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Sheet1!$A$3:$K$226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<sst xmlns="http://schemas.openxmlformats.org/spreadsheetml/2006/main" count="1128" uniqueCount="819">
  <si>
    <r>
      <rPr>
        <sz val="16"/>
        <color rgb="FF000000"/>
        <rFont val="方正小标宋简体"/>
        <charset val="134"/>
      </rPr>
      <t>洛宁县2025年度</t>
    </r>
    <r>
      <rPr>
        <sz val="16"/>
        <color theme="1"/>
        <rFont val="方正小标宋简体"/>
        <charset val="134"/>
      </rPr>
      <t>计划完成情况公示</t>
    </r>
  </si>
  <si>
    <t>序号</t>
  </si>
  <si>
    <t>项目名称</t>
  </si>
  <si>
    <t>完成情况</t>
  </si>
  <si>
    <t>建设内容</t>
  </si>
  <si>
    <t>资金拨付（万元）</t>
  </si>
  <si>
    <t>绩效目标实现</t>
  </si>
  <si>
    <t>联农带农机制实现情况</t>
  </si>
  <si>
    <t>合计</t>
  </si>
  <si>
    <t>中央</t>
  </si>
  <si>
    <t>省</t>
  </si>
  <si>
    <t>市</t>
  </si>
  <si>
    <t>县</t>
  </si>
  <si>
    <t>2025年洛宁县肉牛种养一体化项目</t>
  </si>
  <si>
    <t>完成</t>
  </si>
  <si>
    <t>针对已建立联农带农机制且签订相关带动协议的合作社。1、支持其对脱贫户、三类监测户开展托管代养业务，按照每托管、代养1头母牛补贴5000元，补贴头数最高不超过其带动脱贫户、三类监测户户数的2倍；2、支持其储存收贮黄贮饲草，收贮50吨以上的按照每吨40元给予补贴；3、对新增集中连片500亩以上的苜蓿种植基地，每亩一次性补贴不超过800元；4、对新增杂交构树种植基地，每亩一次性补贴800元。</t>
  </si>
  <si>
    <t>1、成本指标  经济成本指标 补贴资金    396万
2、产出指标  数量指标 发展托管代养合作社    ≥3个
   发展托管、代养母牛头数    ≥200头
  质量指标 托管、代养母牛伤亡率    ≤3%
   审计、督查、巡视等指出问题    无
3、效益指标  经济效益指标 肉牛产值    ≥200万元
   带动户均增收    ≥0.2万元
  社会效益指标 受益脱贫人口数量    ≥50人
4、满意度指标  服务对象满意度指标 全部受益人口满意度    ≥98%</t>
  </si>
  <si>
    <t>带动群众通过肉牛养殖增加收入，助力乡村产业振兴</t>
  </si>
  <si>
    <t>2025年洛宁县海越车厘子基地分拣线基础设施配套项目</t>
  </si>
  <si>
    <t>对海越公司车厘子基地项目中分拣线建设配套厂房、水电、消防及其他相关基础设施，其中建成后厂房不在额外提取收益，但需满足带动条件，按照财政资金投入每20万元带动1名脱贫户（监测对象）务工，吸纳脱贫户用工人数不低于45人，月工资不低于全县最低工资1800元/月。</t>
  </si>
  <si>
    <t>1、产出指标  数量指标 新建配套厂房、水电、消防及其他相关基础设施    1座
   项目一次性验收合格率（%）    100%
  质量指标 审计、督查、巡视等指出问题    无
  时效指标 年度资金拨付率    100%
  成本指标 项目投入财政资金    864万元
2、效益指标  经济效益指标 为群众增收致富    ≥1800元/人
  社会效益指标 受益农户    ≥45人
  可持续影响指标 保障项目的优先管理和实施    100%
3、满意度指标  服务对象满意度指标 全部受益人口满意度    ≥98%</t>
  </si>
  <si>
    <t>带动脱贫户务工就业，吸纳务工不低于45人，月工资不低于1800元。带动产业发展，为特色种植带动产业发展提供保障。</t>
  </si>
  <si>
    <t>2025年洛宁县易地扶贫搬迁融资资金县级利息项目</t>
  </si>
  <si>
    <t>2025年易地扶贫搬迁融资资金县级利息</t>
  </si>
  <si>
    <t>1.产出指标  数量指标 每年定期还利息次数  1次
  质量指标 按期还款完成率  100%
   还款逾期发生率  0%
   审计、督查、巡视等指出问题  无
  时效指标 还款完成进度率  100%
  成本指标 年度还款专项建设基金（利息）  4.96万元
2.满意度指标  服务对象满意度指标 还款对象满意度  ≥98%</t>
  </si>
  <si>
    <t>易地扶贫搬迁项目共安置11个乡镇800户3066人建档立卡贫困人口。</t>
  </si>
  <si>
    <t>2025年洛宁县2024年秋季雨露计划职业教育补贴项目</t>
  </si>
  <si>
    <t>对1723人脱贫家庭的在校大、中专学生进行补贴，补贴标准为1500元/人/学期。</t>
  </si>
  <si>
    <t>1、产出指标  数量指标 接受基础教育和职业教育补助的脱贫户子女人数    ≥1723人次
  质量指标 接受职业教育补助的学生中脱贫户子女占比    100%
   资助标准达标率    100%
   审计、督查、巡视等指出问题    无
  时效指标 资助经费及时发放率    100%
  成本指标 接受职业教育的脱贫户子女学生资助标准    1500元/学期
2、效益指标  经济效益指标 人均缓解教育负担    1500元/学期
  社会效益指标 脱贫户子女全程全部接受资助的比例    100%
3、满意度指标  服务对象满意度指标 受助学生满意度    ≥99%
   受助学生家长满意度    ≥99%</t>
  </si>
  <si>
    <t>通过对脱贫户中的在校大中专学生补贴，提高他们的受教育程度，增加就业机会减轻1723个脱贫户、监测户家庭的经济负担。</t>
  </si>
  <si>
    <t>2025年洛宁县上半年雨露计划短期技能培训补贴项目</t>
  </si>
  <si>
    <t>对267人接受短期技能培训并获得技能证书的脱贫户家庭人口进行补贴，补贴标准为2000元/人。</t>
  </si>
  <si>
    <t>1.产出指标  数量指标 脱贫户家庭子女短期技能培训人数    ≥267人次
  质量指标 职业培训补贴发放准确率    100%
   审计、督查、巡视等指出问题    无
  时效指标 资金在规定时间内下达率    100%
   补贴资金在规定时间内支付到位率    100%
  成本指标 职业培训补贴人均标准（元）    2000元/人
2.效益指标  经济效益指标 增加取得技能证书脱贫户的家庭收入    有效
   人均缓解培训支出    2000元
  社会效益指标 拓宽取得技能证书脱贫户的就业渠道    有效
3.满意度指标  服务对象满意度指标 职业技能培训对象满意度    ≥99%</t>
  </si>
  <si>
    <t>通过短期技能培训，提高267名获得技能证书的脱贫户劳动力的就业竞争力，拓宽就业渠道，增加经济收入。</t>
  </si>
  <si>
    <t>2025年洛宁县农村公路养护员补贴项目</t>
  </si>
  <si>
    <t>2025年聘请农村公路养护员2189人，每公里每月每人补贴500元。其中回族镇9人、永宁街道4人、上戈镇194人、下峪镇115人、长水镇94人、城郊乡82人、河底镇228人、东宋镇191人、小界乡207人、罗岭乡137人、故县镇103人、景阳镇90人、底张乡108人、兴华镇144人、赵村镇124人、涧口乡87人、陈吴乡115人、马店镇157人。全年共需资金1313.2332万元。</t>
  </si>
  <si>
    <t>1.产出指标  数量指标 新增公益岗位数量    ≥2189人
   农村公路养护员选聘人数    ≥2189人
   其中选聘人口数    ≥2189人
  质量指标 农村公路养护员选聘方案制定率    100%
   审计、督查、巡视等指出问题    无
  时效指标 补助资金及时发放率    100%
  成本指标 农村公路养护员补助标准    500元/人/月/公里
2.效益指标  经济效益指标 带动增加人口收入    ≥1313.24万元
  社会效益指标 公益岗位安排人口就业数量    ≥2189人
3.满意度指标  服务对象满意度指标 农村公路养护员满意度    ≥98%
   受益群众满意度    ≥98%</t>
  </si>
  <si>
    <t>受益户每月每公里500元，提高收入，增加受益人员积极性，达到受益乡村基础设施持续完善，增收稳定提升。</t>
  </si>
  <si>
    <t>2025年洛宁县干线公路养护员补贴项目</t>
  </si>
  <si>
    <t>结合现有道班养护人员情况，聘请公益岗位干线公路养护员总计193人（脱贫户108万元180人，监测户4.2万元/7人，一般农户3.6万元/6人），标准为500元/月/人。</t>
  </si>
  <si>
    <t>1.产出指标  数量指标 公益岗位数量    193名
   受益户    12个乡镇
  质量指标 审计、督查、巡视等指出问题    无
  时效指标 补助资金及时发放率    100%
  成本指标 定额标准    500元/月/人
2.效益指标  经济效益指标 项目实施可以提高群众收入 项目实施可提高群众收入   115.8万元
  社会效益指标 项目实施可以改善群众生活条件，提高道路环境卫生质量    100%
3.满意度指标  服务对象满意度指标 干线公路养护员满意度    99%
   受益群众满意度    99.50%</t>
  </si>
  <si>
    <t>受益户月均增收500元，提高收入，增加劳动积极性，达到受益乡村基础设施持续完善，增收稳定提升。</t>
  </si>
  <si>
    <t>2025年洛宁县低收入群体非全日制公益性岗位（专项岗位）补贴项目</t>
  </si>
  <si>
    <t>招聘3118名脱贫户和标注监测户中“无法离乡、无业可扶、有返贫风险”的就业困难劳动力专职负责本村转移就业信息采集、村庄保洁、生态护林、水利工程管护（河道巡河）、文化管理、公益性资产管理管护等工作，并适当给予工资补贴。其中陈吴乡268人40.2万元、凤翼镇235人35.25万元、底张乡186人27.9万元、东宋镇301人45.15万元、故县镇84人12.6万元、河底镇305人45.75万元、涧口乡191人28.65万元、景阳镇167人25.05万元、罗岭乡92人13.8万元、马店镇197人29.55万元、上戈镇142人21.3万元、下峪镇127人19.05万元、小界乡235人35.25万元、兴华镇166人24.9万元、长水镇116人17.4万元、赵村镇306人45.9万元。定额标准每人每月500元。</t>
  </si>
  <si>
    <t>1.产出指标  数量指标 公益岗位数量    3118人
  质量指标 审计、督查、巡视等指出问题    无
  时效指标 补助资金及时发放率    100%
  成本指标 定额标准    500元/月/人
2.效益指标  社会效益指标 改善群众生活条件，提高收入    稳定提高
3.满意度指标  服务对象满意度指标 非全日制公益性岗位(专项岗位)人员满意度    ≥97%</t>
  </si>
  <si>
    <t>通过购买非全日制公益性岗位安置脱贫户和标注监测户就业，提高脱贫户和标注监测户每月收入，增加劳动积极性，达到脱贫后基础建设持续完善，收入稳定提升的目的。</t>
  </si>
  <si>
    <t>2025年洛宁县补发2024年外出务工补贴项目</t>
  </si>
  <si>
    <t>补发年外出务工人员补贴84人，合计6.22万元，其中省外务工3.5万元，省内务工2.72万元。</t>
  </si>
  <si>
    <t>1.产出指标  数量指标 外出务工享受补贴人数   84人 
  质量指标 审计、督查、巡视等指出问题   无 
  时效指标 补助资金及时发放率   100% 
  成本指标 外出务工补贴标准（收入2万元以上）   =1000元/人 
   外出务工补贴标准（收入1.5万元以上）   =800元/人 
   外出务工补贴标准（收入1万元以上）   =500元/人 
2、效益指标  经济效益指标 带动增加享受补贴人口收入   ≥3.56亿元 
  社会效益指标 政策宣传普及执行率   ≥98% 
   享受补贴人口生活水平   稳定提升 
3、满意度指标  服务对象满意度指标 受益人口满意度   ≥98%</t>
  </si>
  <si>
    <t>通过外出务工补贴项目实施，进一步促进脱贫人口转移就业工作，激发脱贫家庭内生增收动力，鼓励更多的劳动力外出务工，通过转移就业实现致富，增加每户年均务工受益。</t>
  </si>
  <si>
    <t>2025年洛宁县农药包装废弃物回收补贴项目</t>
  </si>
  <si>
    <t>全县18个乡镇设置59个农药经营门店配置可移动、带盖的、防渗漏的农药包装废弃物回收桶。</t>
  </si>
  <si>
    <t>产出指标：数量指标  受益户数  59家
质量指标 验收合格率    100%
审计、督查、巡视等指出问题    无
时效指标 补助资金及时发放率    100%
成本指标 补助成本1、农药纸质外包装：1元/斤；
2、农药塑料袋、塑料包、塑料瓶：5元/斤
3、农药玻璃瓶：0.5元元/个"
效益指标 社会效益指标 收益户数18个乡镇农户
满意度指标  服务对象满意度指标 受助群众满意度≥99%</t>
  </si>
  <si>
    <t>鼓励农药经营门店回收农药包装废弃物，保护农业生态环境为重点，加强农业污染防治，减轻农药包装废弃物等对农业、农村生态环境的污染</t>
  </si>
  <si>
    <t>2025年洛宁县农村防灾防涝基础设施提升项目</t>
  </si>
  <si>
    <t>全县易涝点安装19套北斗通讯雨量监测站点。项目建设形成的资产归洛宁县气象局所有。</t>
  </si>
  <si>
    <t>成本指标  经济成本指标 建设成本    ≤190万元
  社会成本指标 劳动力耗费量（人）    5
  生态环境成本指标 符合污染分类防控级别管控标准    100%
产出指标  数量指标 覆盖乡镇数量    18个
  质量指标 项目验收合格率    100%
   审计、督查、巡视等指出问题    无
  时效指标 建设工期 2025年5月-2025年11月
效益指标  经济效益指标 提升服务能力，为农业生产生活等提供有力保障    显著提升
  社会效益指标 项目收益人口数    20000户
  生态效益指标 污染生态环境    0
满意度指标  服务对象满意度指标 收益群众满意度    ≥98%</t>
  </si>
  <si>
    <t>通过项目的实施，通过优化地面作业装备布局、健全地面作业安全体系、建设智能化指挥系统等，全面提高地面作业能力和安全作业水平，增强业务基础和业务协调指挥能力，显著提升人影科技水平和服务能力，为粮食安全与水安全、抗旱减灾、生态文明建设、重大应急活动等提供有力保障。受益群众20000户。</t>
  </si>
  <si>
    <t>2025年洛宁县气象服务农村生产设施建设项目</t>
  </si>
  <si>
    <t>新建X波段天气雷达站及配套设施一套。项目建设形成的资产归洛宁县气象局所有。</t>
  </si>
  <si>
    <t>成本指标  经济成本指标 建设成本    ≤138.25万元
  社会成本指标 劳动力耗费量（人）    5
  生态环境成本指标 符合污染分类防控级别管控标准    100%
产出指标  数量指标 覆盖乡镇数量    18个
  质量指标 项目验收合格率    100%
   审计、督查、巡视等指出问题    无
  时效指标 建设工期    2025年5月-2025年11月
效益指标  经济效益指标 提升服务能力，为农业生产生活等提供有力保障    显著提升
  社会效益指标 项目收益人口数    10000户
  生态效益指标 污染生态环境    0
满意度指标  服务对象满意度指标 收益群众满意度    ≥98%</t>
  </si>
  <si>
    <t>2025年洛宁县脱贫（监测对象）重度残疾人集中托养项目</t>
  </si>
  <si>
    <t>洛宁县入住脱贫（监测对象）重度残疾人集中托养人员225人，用于生活补贴和政府集中购买费用。</t>
  </si>
  <si>
    <t>产出指标  数量指标 残疾人托养服务人数    ≥225人
  质量指标 托养及工作人员经费足额发放率及受益对象符合率    100%
   托养人员褥疮发生率    明显降低
   托养人员坠床、跌倒等意外发生率    明显降低
  时效指标 托养及工作人员经费发放及时率    100%
   托养人员受益率    100%
效益指标  经济效益指标 托养人员家庭经济收入增收率    100%
   带动残疾人家庭就业率    可带动
  社会效益指标 护理床位利用、托养人员家庭收入、托养人员生活条件、政策知晓率    明显增加
满意度指标  服务对象满意度指标 托养对象饮食满意度    99%
   托养对象住宿满意度    99%
   托养对象服务满意度    99%
   托养对象家属满意度    99%</t>
  </si>
  <si>
    <t>有效保障托养人员的日常生活，解放家庭成员，使他们放心地进行致富创收，加快脱贫家庭巩固脱贫成果的步伐，加快全县巩固脱贫成果、助力全县乡村振兴工作</t>
  </si>
  <si>
    <t>2025年洛宁县金珠沙梨种植补贴项目</t>
  </si>
  <si>
    <t>2025年种植金珠沙梨2000亩，补贴标准为1000元/亩，补贴资金200万元。因验收未通过，收回资金197万元。</t>
  </si>
  <si>
    <t>经济成本指标 补贴标准 300元/亩
数量指标 中药材种植面积 ≥20000亩
质量指标 亩均成活率 ≥90%
 审计、督查、巡视等指出问题 无
时效指标 补贴资金在规定时间内支付到位率 100%
经济效益指标 亩收入 ≥5000元
 带动增加种植人口收入 ≥4000元
社会效益指标 受益人口 350户280
服务对象满意度指标 补贴对象满意度 ≥97%</t>
  </si>
  <si>
    <t>通过补贴鼓励群众进行金珠沙梨种植，亩均增收5000——10000以上</t>
  </si>
  <si>
    <t>2025年洛宁县金珠沙梨复验补贴项目</t>
  </si>
  <si>
    <t>2023年种植金珠沙梨（第三年）167亩，补贴标准为300元/亩，补贴资金5.01万元。</t>
  </si>
  <si>
    <t>经济成本指标 补贴标准 500元/亩
数量指标 中药材育苗面积 ≥500亩
质量指标 亩均成活率 ≥90%
 审计、督查、巡视等指出问题 无
时效指标 补贴资金在规定时间内支付到位率 100%
经济效益指标 亩收入 ≥10000元
 带动增加种植人口收入 ≥5000元
社会效益指标 受益人口 3户10人
服务对象满意度指标 补贴对象满意度 ≥97%</t>
  </si>
  <si>
    <t>2025年洛宁县中药材种植补贴项目</t>
  </si>
  <si>
    <t>2025年种植中药材20000亩，补贴标准为300元/亩，补贴资金600万元。因验收未通过，收回资金166.125万元。</t>
  </si>
  <si>
    <t>经济成本指标 补贴标准 1000元/亩
数量指标 沙梨种植面积 ≥2000亩
质量指标 亩均成活率 ≥90%
 审计、督查、巡视等指出问题 无
时效指标 补贴资金在规定时间内支付到位率 100%
经济效益指标 亩收入 ≥10000元
 带动增加种植人口收入 ≥5000元
社会效益指标 受益人口 90户150人
服务对象满意度指标 补贴对象满意度 ≥97%</t>
  </si>
  <si>
    <t>通过补贴鼓励群众育苗、种植中药材，亩均增收4000——10000以上</t>
  </si>
  <si>
    <t>2025年洛宁县中药材育苗补贴项目</t>
  </si>
  <si>
    <t>2025年中药材育苗500亩，补贴标准为500/亩，补贴资金25万元。</t>
  </si>
  <si>
    <t>经济成本指标 补贴标准 1000元/亩
数量指标 沙梨复验面积 ≥167亩
质量指标 亩均成活率 ≥90%
 审计、督查、巡视等指出问题 无
时效指标 补贴资金在规定时间内支付到位率 100%
经济效益指标 亩收入 ≥10000元
 带动增加种植人口收入 ≥5000元
社会效益指标 受益人口 1户5人
服务对象满意度指标 补贴对象满意度 ≥97%</t>
  </si>
  <si>
    <t>2025年洛宁县上戈镇柏树咀村集体经济项目</t>
  </si>
  <si>
    <t>项目共计投入50万元，用于发展苹果种植，瑞香红品种，4400棵共计55余亩，以资产租赁方式供以云鼎御果园农业发展有限公司使用，每年按照项目投资金额5%进行分红，建成后资产归柏树咀村所有。</t>
  </si>
  <si>
    <t>经济成本指标 使用资金 50万元
生态环境成本指标 项目对环境影响 无
数量指标 种植，瑞香红品种，4400棵共计55余亩 ≥4400棵
质量指标 项目验收合格率 100%
时效指标 资金拨付率 100%
经济效益指标 乡村产业带动增加村收入 ≥25000元
社会效益指标 增加就业岗位 ≥5人
可持续影响指标 产业设施持续使用年限 ≥15年
服务对象满意度指标 参与项目群众满意度 ≥98%
 经营主体满意度 ≥98%</t>
  </si>
  <si>
    <t>项目建成后可通过资产租赁方式发展本村村集体经济，年集体经济收入增加2.5万元，增加就业岗位5个以上，促进本地苹果产业发展，提升群众满意度。</t>
  </si>
  <si>
    <t>2025年洛宁县上戈镇池洼村集体经济项目</t>
  </si>
  <si>
    <t>项目共计投入50万元，用于发展苹果种植，瑞香红品种，4400棵共计55余亩，以资产租赁方式供以云鼎御果园农业发展有限公司使用，每年按照项目投资金额5%进行分红，建成后资产归池洼村所有。</t>
  </si>
  <si>
    <t>2025年洛宁县上戈镇东岭村集体经济项目</t>
  </si>
  <si>
    <t>项目共计投入50万元，用于发展苹果种植，瑞香红品种，4400棵共计55余亩，以资产租赁方式供以云鼎御果园农业发展有限公司使用，每年按照项目投资金额5%进行分红，建成后资产归东岭村所有。</t>
  </si>
  <si>
    <t>2025年洛宁县上戈镇里石头村集体经济项目</t>
  </si>
  <si>
    <t>项目共计投入50万元，用于发展苹果种植，瑞香红品种，4400棵共计55余亩，以资产租赁方式供以云鼎御果园农业发展有限公司使用，每年按照项目投资金额5%进行分红，建成后资产归里石头村所有。</t>
  </si>
  <si>
    <t>2025年洛宁县上戈镇庙上村集体经济项目</t>
  </si>
  <si>
    <t>项目共计投入50万元，用于发展苹果种植，瑞香红品种，4400棵共计55余亩，以资产租赁方式供以云鼎御果园农业发展有限公司使用，每年按照项目投资金额5%进行分红，建成后资产归庙上村所有。</t>
  </si>
  <si>
    <t>2025年洛宁县上戈镇盘城村集体经济项目</t>
  </si>
  <si>
    <t>项目共计投入50万元，用于发展苹果种植，瑞香红品种，4400棵共计55余亩，以资产租赁方式供以云鼎御果园农业发展有限公司使用，每年按照项目投资金额5%进行分红，建成后资产归盘城村所有。</t>
  </si>
  <si>
    <t>2025年洛宁县上戈镇下王村集体经济项目</t>
  </si>
  <si>
    <t>项目共计投入50万元，用于发展苹果种植，瑞香红品种，4400棵共计55余亩，以资产租赁方式供以云鼎御果园农业发展有限公司使用，每年按照项目投资金额5%进行分红，建成后资产归下王村所有。</t>
  </si>
  <si>
    <t>2025年洛宁县上戈镇纸房村集体经济项目</t>
  </si>
  <si>
    <t>项目共计投入50万元，用于发展苹果种植，瑞香红品种，4400棵共计55余亩，以资产租赁方式供以云鼎御果园农业发展有限公司使用，每年按照项目投资金额5%进行分红，建成后资产归纸坊村所有。</t>
  </si>
  <si>
    <t>2025年洛宁县上戈镇庄子坪村集体经济项目</t>
  </si>
  <si>
    <t>项目共计投入50万元，用于发展苹果种植，瑞香红品种，4400棵共计55余亩，以资产租赁方式供以云鼎御果园农业发展有限公司使用，每年按照项目投资金额5%进行分红，建成后资产归庄子坪村所有。</t>
  </si>
  <si>
    <t>2025年洛宁县外出务工补贴项目</t>
  </si>
  <si>
    <t>结合历年实际补贴发放情况，预计2025年外出务工补贴21500人以上，需财政资金1850万元。
12.10追加资金4.64万元。</t>
  </si>
  <si>
    <t>经济成本指标 使用资金 1850万元
数量指标 外出务工想搜补贴人数 ≥21500人
质量指标 审计、督查、巡视等指出问题 无
时效指标 补助资金及时发放率 =100%
经济效益指标 带动增加享受补贴人口收入 ≥3.56亿元
社会效益指标 正常宣传普及执行率 ≥98%
 享受补贴人口生活水平 稳步提升
服务对象满意度指标 收益人口满意度 ≥98%</t>
  </si>
  <si>
    <t>通过外出务工补贴项目实施，进一步促进脱贫人口转移就业工作，激发脱贫家庭内生增收动力，鼓励更多的劳动力外出务工，通过转移就业增加每户年均务工收益。</t>
  </si>
  <si>
    <t>2025年洛宁县安全饮水水质净化提升项目</t>
  </si>
  <si>
    <t>兴华镇毛原、董寺，马店镇虎庙、窑湾，景阳镇良泉沟、司阳，陈吴乡月山原，风翼镇崛东，赵村镇张营，上戈镇庄子坪10个村安装除氟设备7套，除硝酸盐设备3套。</t>
  </si>
  <si>
    <t>经济成本指标 监理费 1%
 设计费 1%
社会成本指标 人工勘测 ≥3人
生态环境成本指标 对水质影响 0吨
数量指标 除氟设备 7套
 除硝酸盐设备 3套
质量指标 完工项目验收率（%） 100%
 项目一次性验收合格率（%） 100%
时效指标 项目竣工时间 2025年9月
 投入使用时间 2025年9月
经济效益指标 饮水方便可节约劳动力成本 ≤2万元
社会效益指标 受益农户 10860人
生态效益指标 改善群众生活条件 100%
可持续影响指标 工程使用年限 ≥15年
服务对象满意度指标 受益群众满意 ≥99%</t>
  </si>
  <si>
    <t>保障10个村10860人安全饮水问题。</t>
  </si>
  <si>
    <t>2025年洛宁县两个村安全饮水巩固提升项目</t>
  </si>
  <si>
    <t>张沟新建10t压力罐1座，铺设管网，配套水泵1套；余庄新建10t压力罐一座，铺设管网，设置6个集中供水点，配套水泵1套。宁农领衔接〔2025〕9号追加资金1.95万元。</t>
  </si>
  <si>
    <t>经济成本指标 监理费 1%
 设计费 1%
社会成本指标 人工勘测 ≥3人
生态环境成本指标 对环境影响 0立方米
数量指标 压力罐 2套
 水泵 2套
质量指标 完工项目验收率（%） 100%
 项目一次性验收合格率（%） 100%
时效指标 项目竣工时间 2025年7月
 投入使用时间 2025年7月
经济效益指标 饮水方便可节约劳动力成本 ≤2万元
社会效益指标 受益农户 1500人
生态效益指标 改善群众生活条件 100%
可持续影响指标 工程使用年限 ≥15年
服务对象满意度指标 受益群众满意 ≥99%</t>
  </si>
  <si>
    <t>保障2个村1500人安全饮水问题。</t>
  </si>
  <si>
    <t>2025年洛宁县兴华镇薛岭村安全饮水巩固提升工程</t>
  </si>
  <si>
    <t>更换DN无缝钢管950米，沟槽土方开挖和回填，潜水泵(175QJ10-147/9.2KW)1套，控制闸阀井2座。</t>
  </si>
  <si>
    <t>经济成本指标 监理费 1%
 设计费 1%
社会成本指标 人工勘测 ≥3人
生态环境成本指标 对水质影响 0吨
数量指标 无缝钢管 950米
 闸阀井 2座
质量指标 完工项目验收率（%） 100%
 项目一次性验收合格率（%） 100%
时效指标 项目竣工时间 2025年7月
 投入使用时间 2025年7月
经济效益指标 饮水方便可节约劳动力成本 ≤2万元
社会效益指标 受益农户 350人
生态效益指标 改善群众生活条件 100%
可持续影响指标 工程使用年限 ≥15年
服务对象满意度指标 受益群众满意 ≥99%</t>
  </si>
  <si>
    <t>保障全村85户350人安全饮水问题。</t>
  </si>
  <si>
    <t>2025年洛宁县景阳镇彭洼村安全饮水巩固提升项目</t>
  </si>
  <si>
    <t>建集水池1座，铺设管网6540米，控制阀井3座，排气阀井4座，减压阀井5座，泄水阀井2座。</t>
  </si>
  <si>
    <t>经济成本指标 监理费 1%
 设计费 1%
社会成本指标 人工勘测 ≥3人
生态环境成本指标 对水质影响 0吨
数量指标 集水池 1座
 管网 6540米
质量指标 完工项目验收率（%） 100%
 项目一次性验收合格率（%） 100%
时效指标 项目竣工时间 2025年8月
 投入使用时间 2025年8月
经济效益指标 饮水方便可节约劳动力成本 ≤2万元
社会效益指标 受益农户 1980人
生态效益指标 改善群众生活条件 100%
可持续影响指标 工程使用年限 ≥15年
服务对象满意度指标 受益群众满意 ≥99%</t>
  </si>
  <si>
    <t>保障彭洼村和杨岭村 2 个村 505户1980 人的安全饮水问题。</t>
  </si>
  <si>
    <t>2025年洛宁县马店镇窑湾村安全饮水巩固提升项目</t>
  </si>
  <si>
    <t>更换泵管，20t压力罐1座，全自动电解盐消毒设备1套。</t>
  </si>
  <si>
    <t>经济成本指标 监理费 1%
 设计费 1%
社会成本指标 人工勘测 ≥3人
生态环境成本指标 对水质影响 0吨
数量指标 20t压力罐 1座
 全自动电解盐消毒设备 1套
质量指标 完工项目验收率（%） 100%
 项目一次性验收合格率（%） 100%
时效指标 项目竣工时间 2025年9月
 投入使用时间 2025年9月
经济效益指标 饮水方便可节约劳动力成本 ≤2万元
社会效益指标 受益农户 420人
生态效益指标 改善群众生活条件 100%
可持续影响指标 工程使用年限 ≥15年
服务对象满意度指标 受益群众满意 ≥99%</t>
  </si>
  <si>
    <t>保障全村114 户420人的安全饮水问题。</t>
  </si>
  <si>
    <t>2025年洛宁县上戈镇旅游产业配套公厕建设项目</t>
  </si>
  <si>
    <t>上戈镇区广场放置成品公厕1座，杜河村新建设框架式水冲厕所1座，项目建成后资产归项目所在村所有。</t>
  </si>
  <si>
    <t>成本指标 经济成本指标 使用资金 59.16万元
 生态环境成本指标 项目对环境影响 无
产出指标 数量指标 成品公厕1座、框架式水冲厕所1座 2座
 质量指标 项目验收合格率 100%
 时效指标 资金拨付率 100%
效益指标 社会效益指标 方便外来游客，增加群众务工收入。 有效提升
 生态效益指标 人居环境 有效改善
 可持续影响指标 产业设施持续使用年限 ≥15年
满意度指标 服务对象满意度指标 参与项目群众满意度 ≥98%
  经营主体满意度 ≥98%</t>
  </si>
  <si>
    <t>项目建成后可进一度改善米醋没基础设施建设，不但能促进镇、村经济发展，解决村内人居环境问题，方便群众生活，还能带动群众务工，增加收入，提高群众满意度。</t>
  </si>
  <si>
    <t>2025年洛宁县上戈镇庙洼村中村组写生基地资产收益及配套建设项目</t>
  </si>
  <si>
    <t>1、建筑立面改造，参照豫西民居土墙风貌进行改造7处63平方米；2、道路改造，原道路平整夯实800平方米，铺设石质路面；3、边坡护坡挡墙修建，砌筑石挡墙400立方米，厚度在300mm-800mm；4、其他配套设施建设。项目建成后资产归项目所在村所有。</t>
  </si>
  <si>
    <t>成本指标 经济成本指标 使用资金 31.55万元
 生态环境成本指标 项目对环境影响 无
产出指标 数量指标 建筑立面改造 7处63平方米
  路平整夯实 800平方米
  砌筑石挡墙 400立方米
  年接待写生团体500+人次 ≥500人次
 质量指标 项目验收合格率 100%
 时效指标 资金拨付率 100%
效益指标 经济效益指标 "乡村产业带动增加
村集体收入" ≥30000元
 社会效益指标 增加就业岗位 ≥5人
 可持续影响指标 产业设施持续使用年限 ≥15年
满意度指标 服务对象满意度指标 参与项目群众满意度 ≥98%
  经营主体满意度 ≥98%</t>
  </si>
  <si>
    <t>项目实施之后，将增加就业岗位，吸纳村民就业；通过环境整治提升村容村貌，改善居民生活环境，助力乡村治理。打造“艺术名片”，提升文化影响力，提升上戈镇文旅竞争力，助力上戈镇文旅产业发展。</t>
  </si>
  <si>
    <t>2025年洛宁县长水镇西寨村香椿基地生产道路提升建设项目</t>
  </si>
  <si>
    <t>新建全长4.665公里、宽4.5米、厚18厘米水泥混凝路，横切面组成为1×3.5米，行车道＋2×0.5米土路肩项目。建成归长水镇西寨村所有。</t>
  </si>
  <si>
    <t>成本指标 经济成本指标 项目建设财政资金规模 174.24万元
产出指标 数量指标 道路里程 4.665公里
 质量指标 工程验收合格率 100%
 时效指标 项目建设进度按时建成率 100%
效益指标 经济效益指标 推动西寨村农业发展，为产业结构调整和乡村振兴提供有利的交通支撑 有效提升
 社会效益指标 全部受益人口 1994人
  其中脱贫人口 144人
  三类人员 25人
  带动村集体经济发展 1个
满意度指标 服务对象满意度指标 受益人口满意度 ≥98%</t>
  </si>
  <si>
    <t>该项目的建成有助于助力县域农业结构调整和产业升级，推动西寨村农业发展，为产业结构调整和乡村振兴提供有利的交通支撑，也为巩固拓展脱贫攻坚成果和乡村振兴有效衔接，提供项目支撑。</t>
  </si>
  <si>
    <t>2025年洛宁县小额信贷贴息项目</t>
  </si>
  <si>
    <t>按照金融系统统计户贷13990万元，给予脱贫户最高5万元不高于同期基准利率贴息。本次贴息对象651人56.43万元。</t>
  </si>
  <si>
    <t>成本指标 经济成本指标 本次小额信贷贴息金额 56.43万元
产出指标 数量指标 贴息人数 651人
 质量指标 审计、督查、巡视等指出问题 100%
  小额信贷贴息利率 不高于同期基准利率
  小额信贷还款率达 100%
 时效指标 小额信贷贴息及时拨付率 100%
效益指标 社会效益指标 受益脱贫人口占比 100%
 经济效益指标 带动贴息对象增收 有效提升
 可持续影响指标 小额贴息实行周期 1年
满意度指标 服务对象满意度指标 享受小额贴息项目人口满意度 ≥98%</t>
  </si>
  <si>
    <t>给予脱贫户同期基准利率贴息，鼓励群众进行小额贷信贷发展产业，帮助生产增加收入</t>
  </si>
  <si>
    <t>2025年洛宁县小界镇烟田灌溉大石涧水库管道改造工程项目</t>
  </si>
  <si>
    <t>改造王村与徐村交界处供水管与PVC-u连接点11个，新建阀门11个，加装闸阀8个、减压阀9个等设备。</t>
  </si>
  <si>
    <t>成本指标 经济成本指标 项目建设资金规模 4.5万元
 社会成本指标 人工勘测 ≥3人
 生态环境成本指标 项目对环境影响 无
产出指标 数量指标 供水管与PVC-u连接点 11个
  阀门 11个
  闸阀 8个
  减压阀 9个
 质量指标 完工项目验收率（%） 100%
  项目一次性验收合格率（%） 100%
 时效指标 项目竣工时间 2025年11月
  投入使用时间 2025年12月
效益指标 经济效益指标 饮水方便可节约劳动力成本 ≤2万元
 社会效益指标 受益农户 766人
 生态效益指标 改善群众生活条件 100%
 可持续影响指标 工程使用年限 ≥15年
满意度指标 服务对象满意度指标 受益群众满意 ≥99%</t>
  </si>
  <si>
    <t>保障两个村200户766人饮水安全巩固提升问题。</t>
  </si>
  <si>
    <t>2025年洛宁县长水镇飞行营地基础设施配套建设项目</t>
  </si>
  <si>
    <t>新建大口井一座，配套潜水泵1台，新建阀门井9座，架设高压线路200m等。</t>
  </si>
  <si>
    <t>成本指标 经济成本指标 项目建设资金规模 102.08万元
 社会成本指标 人工勘测 ≥3人
 生态环境成本指标 对水质影响 0吨
产出指标 数量指标 新建大口井 1座
  配套潜水泵 1台
  新建阀门井 9座
  架设高压线路 200m
 质量指标 完工项目验收率（%） 100%
  "项目一次性验收合格率（%）
" 100%
 时效指标 项目竣工时间 2025年9月
  投入使用时间 2025年10月
效益指标 经济效益指标 饮水方便可节约劳动力成本 ≤2万元
 社会效益指标 受益农户 1994人
 生态效益指标 改善群众生活条件 100%
 可持续影响指标 工程使用年限 ≥15年
满意度指标 服务对象满意度指标 受益群众满意 ≥99%</t>
  </si>
  <si>
    <t>保障全村499户1994人饮水安全巩固提升问题</t>
  </si>
  <si>
    <t>2025年洛宁县长水镇化妆眉笔加工车间提升改造项目</t>
  </si>
  <si>
    <t>1.改造提升厂房一面积907.8㎡，改造提升厂房二面积349㎡；2.新建厂房面积959.5㎡。3.改造提升办公室11间共240㎡。4.新建化验室面积86.4㎡；新建餐厅面积72㎡；6.新建公厕75.16㎡。</t>
  </si>
  <si>
    <t>成本指标 经济成本指标 项目建设财政资金规模 149.17万元
产出指标 数量指标 改造提升厂房一 907.8㎡
  改造提升厂房二 349㎡
  改造提升办公室 11间240㎡
  新建厂房 959.5㎡
  新建化验室 86.4㎡
  新建餐厅面积 72㎡
  公厕 75.16㎡
 质量指标 工程验收合格率 100%
 时效指标 项目建设进度按时建成率 100%
效益指标 经济效益指标 带动村集体每年增收 7.5万元
 社会效益指标 全部受益人口 2587人
  其中脱贫人口 569人
  三类人员 56人
 可持续影响指标 带动产业发展个数 1个
  带动村集体经济发展 1个
满意度指标 服务对象满意度指标 受益人口满意度 ≥98%</t>
  </si>
  <si>
    <t>吸纳务工53人，月工资0.35万元。</t>
  </si>
  <si>
    <t>2025年洛宁县小界镇卫洼村烟田生产道路改造提升项目</t>
  </si>
  <si>
    <t>改建生产道路长度约350米，铺设混凝土路面1090平方米。</t>
  </si>
  <si>
    <t>成本指标 经济成本指标 使用资金 14.75万元
产出指标 数量指标 改建生产道路 350米
 质量指标 项目完成合格率 100%
  审计、督查、巡视等指出问题 无
  已建工程质量问题 无
 时效指标 资金拨付率 100%
  项目当年完成率 100%
  项目开工时间 当年开工
效益指标 社会效益指标 全部受益人口数 292户1204人
  其中：脱贫人口 21户72人
       三类人员 5户19人
 可持续影响指标 工程使用年限 ≥10年
满意度指标 服务对象满意度指标 受益人口满意度 ≥98%</t>
  </si>
  <si>
    <t>项目实施后，可改善农业生产条件，提高农业发展水平，促进农民增收，带动区域经济发展。</t>
  </si>
  <si>
    <t>2025年洛宁县烟叶生物质烤房采购项目</t>
  </si>
  <si>
    <t>新建生物质烤房187座（小界镇40座，马店镇35座，长水镇15座，罗岭乡19座，上戈镇29座，故县镇24座，底张乡25座），包括烤房主体和整套烘烤设备，烤房主体含装烟室、装烟室门、隔热墙、加热室、操作间遮雨蓬等，整套设备含内置式燃烧机(燃烧室、点火器、清灰除焦装置、助燃风机、观火窗、防护罩等)、送料器(贮料箱、卸料口、送料螺旋、送料电机、送料电机防护罩等)、炉体(炉壁、炉顶、炉底、炉口、烟气管道、换热器支撑架等)、换热器(换热管、火箱、金属烟囱等)、温湿度控制器、循环风机、变频器、冷风进风门、主辅排湿窗及其配套使用部件等各部位连线、安装构件组成。建成后资产归项目所在村所有。</t>
  </si>
  <si>
    <t>成本指标 经济成本指标 使用资金 598.4万元
产出指标 数量指标 新建生物质烤房 187座
 质量指标 工程合格率 100%
 时效指标 资金拨付率 100%
效益指标 经济效益指标 每炕减少成本 400元
 社会效益指标 烟叶种植可带动烟农增收 ≥500万元
 可持续影响指标 项目区域内生态环境状况 有效改善
  设备使用年限 ≥25年
满意度指标 服务对象满意度指标 受益群众满意度 ≥98%</t>
  </si>
  <si>
    <t>新建生物质炕房每炕减少成本400元，烟农每年增加收入500万元。</t>
  </si>
  <si>
    <t>2025年洛宁县长水镇西寨村药用菊花种植接地配套设施灌溉工程项目</t>
  </si>
  <si>
    <t>新建泵站一座，蓄水池一座100立方，埋设地埋管道等输水管道3585米等。项目建成归长水镇西寨村所有。</t>
  </si>
  <si>
    <t>成本指标 经济成本指标 项目建设资金规模 99.36万元
 社会成本指标 人工勘测 ≥3人
 生态环境成本指标 对环境影响 0吨
产出指标 数量指标 泵站 1座
  蓄水池100立方 1座
  设地埋管道等输水管道 3585米
 质量指标 完工项目验收率（%） 100%
  项目一次性验收合格率（%） 100%
 时效指标 项目竣工时间 2025年9月
  投入使用时间 2025年10月
效益指标 经济效益指标 饮水方便可节约劳动力成本 ≤2万元
 社会效益指标 受益农户 1994人
 生态效益指标 改善群众生活条件 100%
 可持续影响指标 工程使用年限 ≥15年
满意度指标 服务对象满意度指标 受益群众满意 ≥99%</t>
  </si>
  <si>
    <t>保障全村499户1994人饮水安全巩固提升问题。</t>
  </si>
  <si>
    <t>2025年洛宁县河底镇麻延村安全饮水巩固提升项目</t>
  </si>
  <si>
    <t>新打机井1眼，管理房1座，供水成套设备1套，安装水泵1台等，配套输水泵管120米等。项目建成归河底镇麻延村所有。</t>
  </si>
  <si>
    <t>成本指标 经济成本指标 项目建设资金规模 124.76万元
 社会成本指标 人工勘测 ≥3人
 生态环境成本指标 对环境影响 0吨
产出指标 数量指标 机井 1眼
  管理房 1座
  供水成套设备 1套
  安装水泵 1台
  配套输水泵管 120米
 质量指标 完工项目验收率（%） 100%
  项目一次性验收合格率（%） 100%
 时效指标 项目竣工时间 2025年11月
  投入使用时间 2025年12月
效益指标 经济效益指标 饮水方便可节约劳动力成本 ≤2万元
 社会效益指标 受益农户 1624人
 生态效益指标 改善群众生活条件 100%
 可持续影响指标 工程使用年限 ≥15年
满意度指标 服务对象满意度指标 受益群众满意 ≥99%</t>
  </si>
  <si>
    <t>保障麻延村 1 个村 449 户1624 人的饮水安全巩固提升问题。</t>
  </si>
  <si>
    <t>2025年洛宁县河底镇大明村安全饮水巩固提升项目</t>
  </si>
  <si>
    <t>新建供水站1处，蓄水池1座，管理房1座，潜水泵配套电缆100米等，安装入户工程756户。项目建成归河底镇大明村所有。</t>
  </si>
  <si>
    <t>成本指标 经济成本指标 项目建设资金规模 137.57万元
 社会成本指标 人工勘测 ≥3人
 生态环境成本指标 对环境影响 0吨
产出指标 数量指标 供水站 1处
  蓄水池 1座
  潜水泵配套电缆 100米
  安装入户工程 756户
 质量指标 完工项目验收率（%） 100%
  项目一次性验收合格率（%） 100%
 时效指标 项目竣工时间 2025年11月
  投入使用时间 2025年12月
效益指标 经济效益指标 饮水方便可节约劳动力成本 ≤2万元
 社会效益指标 受益农户 3099人
 生态效益指标 改善群众生活条件 100%
 可持续影响指标 工程使用年限 ≥15年
满意度指标 服务对象满意度指标 受益群众满意 ≥99%</t>
  </si>
  <si>
    <t>保障大明村 1 个村 756 户3099 人的饮水安全巩固提升问题</t>
  </si>
  <si>
    <t>2025年洛宁县村级帮扶车间提升项目</t>
  </si>
  <si>
    <t>本工程为消防改造项目，为丙类厂房，建筑耐火等级为二级。对厂房建筑、给排水、消防电气进行改造，新建消防泵房集水池。本次改造面积7500 ㎡。</t>
  </si>
  <si>
    <t>成本指标 经济成本指标 使用资金 219.63万元
 生态环境成本指标 项目对环境影响 无
产出指标 数量指标 改造面积约 7500㎡
 质量指标 完工项目验收率（%） 100%
  项目一次性验收合格率（%） 100%
  审计、督查、巡视等指出问题 100%
 时效指标 资金拨付率 100%
效益指标 社会效益指标 改造提升车间可降低消防隐患，保障人员生命财产安全 有效降低
  受益群众 400户
 生态效益指标 改善群众生产生活条件 100%
 可持续影响指标 工程使用年限 ≥25年
满意度指标 服务对象满意度指标 受益群众满意度 ≥98%</t>
  </si>
  <si>
    <t>本项目实施后，能有效保障员工的生命安全、财产安全以及维持车间的安全运营。</t>
  </si>
  <si>
    <t>2025年洛宁县县派驻村干部工作经费项目</t>
  </si>
  <si>
    <t>驻村工作经费主要用于开展帮扶工作和改善驻村工作相关经费支出。2025年全县县派第一书记114名，工作经费按每人1万元，需114万元；县派驻村队员107名，工作经费按每人0.5万元，需53.5万元，共需拨付驻村工作经费167.5万元。其中城郊乡7.5万元，河底镇14.5万元，东宋镇16.5万元，小界乡14.5万元，马店镇12.5万元，长水镇5万元，罗岭乡7万元，上戈镇7万元，故县镇9万元，下峪镇6.5万元，兴华镇14万元，底张乡15万元，景阳镇10.5万元，赵村镇11万元，陈吴乡11.5万元，涧口乡5.5万元。</t>
  </si>
  <si>
    <t>成本指标 经济成本指标 使用资金 167.5万元
产出指标 数量指标 县派驻村干部工作经费项目覆盖乡镇个数 16个
 质量指标 项目使用合规率 100%
  审计、督查、巡视等指出问题 无
 时效指标 资金拨付率 100%
效益指标 经济效益指标 促进乡村振兴工作开展 有效提升
 社会效益指标 通过县派驻村工作经费的下达，极大提高了驻村干部工作效率，有力促进巩固拓展脱贫攻坚成果和乡村振兴工作的开展效益 100%
 可持续影响指标 污染生态环境 0
满意度指标 服务对象满意度指标 县派驻村干部满意度 ≥98%</t>
  </si>
  <si>
    <t>开展帮扶工作和改善驻村工作相关经费支出</t>
  </si>
  <si>
    <t>2025年洛宁县凤翼镇坞西村饮水安全巩固提升项目</t>
  </si>
  <si>
    <t>渠北挖沟槽土方1109立方米，闸阀井22个；渠南挖沟槽土方602立方米，闸阀井14个等。项目建成资产归所在村集体所有。</t>
  </si>
  <si>
    <t>成本指标 经济成本指标 项目建设资金规模 92.1万元
 社会成本指标 人工勘测 ≥3人
 生态环境成本指标 对环境影响 0吨
产出指标 数量指标 渠北挖沟槽土方 1109立方米
  闸阀井 22个
  供水成套设备 1套
  渠南挖沟槽土方 602立方米
  闸阀井 14个
 质量指标 完工项目验收率（%） 100%
  "项目一次性验收合格率（%）
" 100%
 时效指标 项目竣工时间 2025年10月
  投入使用时间 2025年11月
效益指标 经济效益指标 饮水方便可节约劳动力成本 ≤2万元
 社会效益指标 受益农户 634人
 生态效益指标 改善群众生活条件 100%
 可持续影响指标 工程使用年限 ≥15年
满意度指标 服务对象满意度指标 受益群众满意 ≥99%</t>
  </si>
  <si>
    <t>保障218户634人的饮水安全巩固提升问题.</t>
  </si>
  <si>
    <t>2025年洛宁县底张乡中沟村（三组）安全饮水巩固提升工程项目</t>
  </si>
  <si>
    <r>
      <rPr>
        <sz val="12"/>
        <rFont val="仿宋_GB2312"/>
        <charset val="134"/>
      </rPr>
      <t>新建一座25m</t>
    </r>
    <r>
      <rPr>
        <sz val="12"/>
        <rFont val="宋体"/>
        <charset val="134"/>
      </rPr>
      <t>³</t>
    </r>
    <r>
      <rPr>
        <sz val="12"/>
        <rFont val="仿宋_GB2312"/>
        <charset val="134"/>
      </rPr>
      <t>蓄水池，一座拦河坝，闸阀井5座，铺设管网3200米，入户33户。项目建成资产归所在村集体所有。</t>
    </r>
  </si>
  <si>
    <r>
      <rPr>
        <sz val="11"/>
        <rFont val="仿宋_GB2312"/>
        <charset val="134"/>
      </rPr>
      <t>成本指标 经济成本指标 项目建设资金规模 14.41万元
 社会成本指标 人工勘测 ≥3人
 生态环境成本指标 对环境影响 0吨
产出指标 数量指标 新建25m</t>
    </r>
    <r>
      <rPr>
        <sz val="11"/>
        <rFont val="宋体"/>
        <charset val="134"/>
      </rPr>
      <t>³</t>
    </r>
    <r>
      <rPr>
        <sz val="11"/>
        <rFont val="仿宋_GB2312"/>
        <charset val="134"/>
      </rPr>
      <t>蓄水池 1座
  拦河坝 1座
  闸阀井 5座
  铺设管网 3200米
  入户 33户
 质量指标 完工项目验收率（%） 100%
  "项目一次性验收合格率（%）
" 100%
 时效指标 项目竣工时间 2025年9月
  投入使用时间 2025年10月
效益指标 经济效益指标 饮水方便可节约劳动力成本 ≤2万元
 社会效益指标 受益农户 124人
 生态效益指标 改善群众生活条件 100%
 可持续影响指标 工程使用年限 ≥15年
满意度指标 服务对象满意度指标 受益群众满意 ≥99%</t>
    </r>
  </si>
  <si>
    <t>保障33户124人饮水安全巩固提升问题</t>
  </si>
  <si>
    <t>2025年洛宁县东宋镇照册村安全饮水巩固提升工程项目</t>
  </si>
  <si>
    <t>新建控制阀门井2个，水泵1台，上水钢管1222米等。项目建成资产归所在村集体所有。</t>
  </si>
  <si>
    <t>成本指标 经济成本指标 项目建设资金规模 9.61万元
 社会成本指标 人工勘测 ≥3人
 生态环境成本指标 对环境影响 0吨
产出指标 数量指标 新建控制阀门井 2个
  水泵 1台
  上水钢管 1222米
 质量指标 完工项目验收率（%） 100%
  "项目一次性验收合格率（%）
" 100%
 时效指标 项目竣工时间 2025年8月
  投入使用时间 2025年9月
效益指标 经济效益指标 饮水方便可节约劳动力成本 ≤2万元
 社会效益指标 受益农户 80人
 生态效益指标 改善群众生活条件 100%
 可持续影响指标 工程使用年限 ≥15年
满意度指标 服务对象满意度指标 受益群众满意 ≥99%</t>
  </si>
  <si>
    <t>保障20户80 人的饮水安全巩固提升问题</t>
  </si>
  <si>
    <t>2025年洛宁县上戈镇柏树咀村安全饮水巩固提升工程项目</t>
  </si>
  <si>
    <t>新建集水井1座，控制阀门井2个，管理房1处，低压电缆242米。项目建成资产归所在村集体所有。</t>
  </si>
  <si>
    <t>成本指标 经济成本指标 项目建设资金规模 8.35万元
 社会成本指标 人工勘测 ≥3人
 生态环境成本指标 对环境影响 0吨
产出指标 数量指标 新建集水井 1座
  控制阀门井 2个
  低压电缆 242米
  管理房 1处
 质量指标 完工项目验收率（%） 100%
  "项目一次性验收合格率（%）
" 100%
 时效指标 项目竣工时间 2025年8月
  投入使用时间 2025年9月
效益指标 经济效益指标 饮水方便可节约劳动力成本 ≤2万元
 社会效益指标 受益农户 87人
 生态效益指标 改善群众生活条件 100%
 可持续影响指标 工程使用年限 ≥15年
满意度指标 服务对象满意度指标 受益群众满意 ≥99%</t>
  </si>
  <si>
    <t>保障22户87 人的饮水安全巩固提升问题。</t>
  </si>
  <si>
    <t>2025年洛宁县上戈镇池洼村安全饮水巩固提升项目</t>
  </si>
  <si>
    <t>新建集水井2个，闸阀井4座，低压电缆385米，入户工程41户。项目建成资产归所在村集体所有。</t>
  </si>
  <si>
    <t>成本指标 经济成本指标 项目建设资金规模 21.39万元
 社会成本指标 人工勘测 ≥3人
 生态环境成本指标 对环境影响 0吨
产出指标 数量指标 新建集水井 2个
  闸阀井 4座
  低压电缆 385米
  入户工程 41户
 质量指标 完工项目验收率（%） 100%
  "项目一次性验收合格率（%）
" 100%
 时效指标 项目竣工时间 2025年8月
  投入使用时间 2025年9月
效益指标 经济效益指标 饮水方便可节约劳动力成本 ≤2万元
 社会效益指标 受益农户 209人
 生态效益指标 改善群众生活条件 100%
 可持续影响指标 工程使用年限 ≥15年
满意度指标 服务对象满意度指标 受益群众满意 ≥99%</t>
  </si>
  <si>
    <t>保障56户209人饮水安全巩固提升问题。</t>
  </si>
  <si>
    <t>2025年洛宁县上戈镇九龙涧村安全饮水巩固提升工程项目</t>
  </si>
  <si>
    <t>新建集水井1座，管理房1处，闸阀井9个，入户工程23户。项目建成资产归所在村集体所有。</t>
  </si>
  <si>
    <t>成本指标 经济成本指标 项目建设资金规模 10.77万元
 社会成本指标 人工勘测 ≥3人
 生态环境成本指标 对环境影响 0吨
产出指标 数量指标 新建集水井 1座
  管理房 1处
  闸阀井 9个
  入户工程 23户
 质量指标 完工项目验收率（%） 100%
  "项目一次性验收合格率（%）
" 100%
 时效指标 项目竣工时间 2025年8月
  投入使用时间 2025年9月
效益指标 经济效益指标 饮水方便可节约劳动力成本 ≤2万元
 社会效益指标 受益农户 80人
 生态效益指标 改善群众生活条件 100%
 可持续影响指标 工程使用年限 ≥15年
满意度指标 服务对象满意度指标 受益群众满意 ≥99%</t>
  </si>
  <si>
    <t>保障23户80人的饮水安全巩固提升问题</t>
  </si>
  <si>
    <t>2025年洛宁县上戈镇东岭村安全饮水巩固提升工程项目</t>
  </si>
  <si>
    <t>新建蓄水池1座，集水井1座，闸阀井6个。项目建成资产归所在村集体所有。</t>
  </si>
  <si>
    <t>成本指标 经济成本指标 项目建设资金规模 15.74万元
 社会成本指标 人工勘测 ≥3人
 生态环境成本指标 对环境影响 0吨
产出指标 数量指标 新建蓄水池 1座
  集水井 1座
  闸阀井 6个
 质量指标 完工项目验收率（%） 100%
  "项目一次性验收合格率（%）
" 100%
 时效指标 项目竣工时间 2025年8月
  投入使用时间 2025年9月
效益指标 经济效益指标 饮水方便可节约劳动力成本 ≤2万元
 社会效益指标 受益农户 80人
 生态效益指标 改善群众生活条件 100%
 可持续影响指标 工程使用年限 ≥15年
满意度指标 服务对象满意度指标 受益群众满意 ≥99%</t>
  </si>
  <si>
    <t>保障20户80人的饮水安全巩固提升问题</t>
  </si>
  <si>
    <t>2025年洛宁县马店镇坡根村安全饮水巩固提升项目</t>
  </si>
  <si>
    <t>新建10立方米集水井1座，25立方米蓄水池2座，控制闸阀井3座，入户工程73套等。项目建成资产归所在村集体所有。</t>
  </si>
  <si>
    <t>成本指标 经济成本指标 项目建设资金规模 16.94万元
 社会成本指标 人工勘测 ≥3人
 生态环境成本指标 对环境影响 0吨
产出指标 数量指标 新建10立方米集水井 1座
  25立方米蓄水池 2座
  控制闸阀井 3座
  入户工程 73套
 质量指标 完工项目验收率（%） 100%
  "项目一次性验收合格率（%）
" 100%
 时效指标 项目竣工时间 2025年8月
  投入使用时间 2025年9月
效益指标 经济效益指标 饮水方便可节约劳动力成本 ≤2万元
 社会效益指标 受益农户 380人
 生态效益指标 改善群众生活条件 100%
 可持续影响指标 工程使用年限 ≥15年
满意度指标 服务对象满意度指标 受益群众满意 ≥99%</t>
  </si>
  <si>
    <t>保障73户380人的饮水安全巩固提升问题</t>
  </si>
  <si>
    <t>2025年洛宁县小界镇卫洼村烟田配套灌溉工程项目</t>
  </si>
  <si>
    <t>铺设De管网13423米，打深机井1座，阀门井66座，给水栓243座。项目建成资产归所在村集体所有。</t>
  </si>
  <si>
    <t>成本指标 经济成本指标 项目建设资金规模 197.07万元
 社会成本指标 人工勘测 ≥3人
 生态环境成本指标 对环境影响 0吨
产出指标 数量指标 铺设De管网 13423米
  打深机井 1座
  阀门井 66座
  给水栓 243座
 质量指标 完工项目验收率（%） 100%
  "项目一次性验收合格率（%）
" 100%
 时效指标 项目竣工时间 2025年10月
  投入使用时间 2025年11月
效益指标 经济效益指标 饮水方便可节约劳动力成本 ≤2万元
 社会效益指标 受益农户 1202人
 生态效益指标 改善群众生活条件 100%
 可持续影响指标 工程使用年限 ≥15年
满意度指标 服务对象满意度指标 受益群众满意 ≥99%</t>
  </si>
  <si>
    <t>保障309户1202口人
用于支持烟叶产业发展。</t>
  </si>
  <si>
    <t>2025年洛宁县农村危房改造提升项目</t>
  </si>
  <si>
    <t>1、故县镇实施农村危房改造D级拆除重建1户、无房新建1户，共计2户，(新建1人户每户补贴2.1万元共2户，共计4.2万元)。
2、河底镇实施农村危房改造D级拆除重建共计4户，(2-3
人户每户补贴2.8万元共2户、3人以上户每户补贴3.5万元共2户，共计12.6万元)。
3、陈吴乡实施农村危房改造D级拆除重建共计2户，(1人
户每户补贴2.1万元1户，3人以上户每户补贴3.5万元1户，共计5.6万元)。
4、景阳镇实施农村危房改造无房新建共计1户，(2-3人户每户补贴2.8万元，共计2.8万元)。
5、凤翼镇实施农村危房改造无房新建共计1户，(2-3人户每户补贴2.8万元，共计2.8万元)。
6、小界乡实施农村危房改造修缮加固共计1户，(维修加
固每户补贴0.7万元，共计0.7万元)。
7、上戈镇实施农村危房改造D级拆除重建1户、无房新建1户，共计2户，(1人户每户补贴2.1万元1户,3人以上户每户补贴3.5万元1户，共计5.6万元))。
8、兴华镇实施农村危房改造D级拆除重建共计1户，(2-3
人户每户补贴2.8万元，共计2.8万元)。9、涧口乡实施农村危房改造D级拆除重建共计1户，(3人以上户每户补贴3.5万元，共计3.5万元)。
10、赵村镇实施农村危房改造D级拆除重建1户，无房新建1户，共计2户，(2-3人户每户补贴2.8万元1户，3人以上户每户补贴3.5万元1户，共计6.3万元)。
11、底张乡实施农村危房改造无房新建共计1户，(2-3人
户每户补贴2.8万元，共计2.8万元)。
12、马店镇实施农村危房改造D级拆除重建1户，(2-3人户每户补贴2.8万元，共计2.8万元)。</t>
  </si>
  <si>
    <t>成本指标 经济成本指标 项目投入中央专项资金 32.45万元
  项目投入衔接资金 20.05万元
产出指标 数量指标 农村低收入群体对象危房改造总数量 19户
  拆除重建或选址新建的房屋面积 1人户不低于20㎡
  拆除重建或选址新建的房屋面积 2人户不低于30㎡
  拆除重建或选址新建的房屋面积 3人户不低于40㎡
  拆除重建或选址新建3人以上户人均面积 不低于13㎡
 质量指标 改造后验收合格率 100%
  改造后房屋满足基本居住功能需要比例 100%
  审计、督查、巡视等指出问题 无
 时效指标 当年开工率 100%
  当年完工率 100%
  开工时间 2025.3.10前
  竣工时间 2025.6.30前
  乡镇验收时间 2025.7.15前
  复验时间 2025.7.31前
效益指标 社会效益指标 改造后房屋在相当于本地区抗震设防烈度地震中表现 无严重损毁
  改造后房屋人畜分离、卫生厕所等基本卫生条件 有基本保障
  受益人口数量 53人
 可持续影响指标 改造后房屋保证安全期限 ≥15年
满意度指标 服务对象满意度指标 受益人口满意度 ≥98%</t>
  </si>
  <si>
    <t>政府投入资金，危房改造项目维修加固补助0.7、重建或选址新建1人户每户2.1、2-3人户每户2.8、3人以上户每户3.5的标准给予补贴，解决农村低收入群体住房安全。</t>
  </si>
  <si>
    <t>2025年洛宁县上戈镇下王村果园配套灌溉工程项目</t>
  </si>
  <si>
    <t>新建蓄水池一座，新建20方大口井一座；配套潜水泵一台，配套电缆600m，配电柜一个；铺设上水管200m，De50输水管150m，De32输水管900m，果园滴灌设施15亩。项目建成后资产归下王村集体所有。</t>
  </si>
  <si>
    <t>成本指标 经济成本指标 使用资金 9.98万元
 生态环境成本指标 项目对环境影响 无
产出指标 数量指标 灌溉工程覆盖面积 ≥15亩
 质量指标 项目验收合格率 100%
 时效指标 资金拨付率 100%
效益指标 经济效益指标 灌溉工程可节约浇水成本 ≥5000元
 社会效益指标 受益果农户 ≥10户
 可持续影响指标 产业设施持续使用年限 ≥15年
满意度指标 服务对象满意度指标 参与项目群众满意度 ≥100%
  经营主体满意度 ≥100%</t>
  </si>
  <si>
    <t>1.带动务工情况。吸纳务工就业3人，平均每人月工资2000元。
2.资产租赁。项目租用农户土地，每亩租金500元/年。</t>
  </si>
  <si>
    <t>2025年洛宁县苹果新品种（瑞香红）种植补贴项目</t>
  </si>
  <si>
    <t>2025年种植苹果新品种（瑞香红）1030亩，补贴标准为3000元/亩，补贴资金309万元。因验收未通过，收回资金225.66万元。</t>
  </si>
  <si>
    <t>成本指标 经济成本指标 补贴标准 3000元/亩
产出指标 数量指标 种植面积 ≥1030亩
 质量指标 亩均成活率 ≥90%
  审计、督查、巡视等指出问题 无
 时效指标 补贴资金在规定时间内支付到位率 100%
效益指标 经济效益指标 亩收入 ≥5000元
  带动增加种植人口收入 ≥4000元
 社会效益指标 受益人口 35户128人
满意度指标 服务对象满意度指标 补贴对象满意度 ≥97%</t>
  </si>
  <si>
    <t>通过补贴鼓励群众发展种植苹果，亩均可增收10000--20000元以上</t>
  </si>
  <si>
    <t>2025年洛宁县苹果老果园（瑞香红高接换优）补贴项目</t>
  </si>
  <si>
    <t>2025年苹果老果园改造（瑞香红高接换优）1200亩，补贴标准为1000元/亩，补贴资金120万元。因验收未通过，收回资金75.96万元。</t>
  </si>
  <si>
    <t>成本指标 经济成本指标 补贴标准 1000元/亩
产出指标 数量指标 种植面积 ≥1200亩
 质量指标 亩均成活率 ≥90%
  审计、督查、巡视等指出问题 无
 时效指标 补贴资金在规定时间内支付到位率 100%
效益指标 经济效益指标 亩收入 ≥5000元
  带动增加种植人口收入 ≥4000元
 社会效益指标 受益人口 42户136人
满意度指标 服务对象满意度指标 补贴对象满意度 ≥97%</t>
  </si>
  <si>
    <t>通过补贴鼓励群众进行苹果老品种改良，亩均可增收10000元以上</t>
  </si>
  <si>
    <t>2025年洛宁县小界镇王村村烟田配套灌溉工程项目</t>
  </si>
  <si>
    <t>铺设管网3140米，潜水泵1套，闸阀10个等配套设备。</t>
  </si>
  <si>
    <t>成本指标 经济成本指标 项目建设资金规模 31.09万元
 社会成本指标 人工勘测 ≥3人
 生态环境成本指标 对环境影响 0吨
产出指标 数量指标 铺设管网 3140米
  潜水泵 1套
  闸阀井 10个
 质量指标 完工项目验收率（%） 100%
  "项目一次性验收合格率（%）
" 100%
 时效指标 项目竣工时间 2025年10月
  投入使用时间 2025年11月
效益指标 经济效益指标 饮水方便可节约劳动力成本 ≤2万元
 社会效益指标 受益农户 1522人
 生态效益指标 改善群众生活条件 100%
 可持续影响指标 工程使用年限 ≥15年
满意度指标 服务对象满意度指标 受益群众满意 ≥99%</t>
  </si>
  <si>
    <t>可提升王村村农村水利基础设施，改善群众农业生产条件，保障354户1522人的饮水安全巩固提升问题。</t>
  </si>
  <si>
    <t>2025年洛宁县小界镇徐村村烟田配套灌溉工程项目</t>
  </si>
  <si>
    <t>铺设输水管网6862米，安装200QJ40-39型变频潜水泵1台及配套设施等。</t>
  </si>
  <si>
    <t>成本指标 经济成本指标 项目建设资金规模 71.3万元
 社会成本指标 人工勘测 ≥3人
 生态环境成本指标 对环境影响 0吨
产出指标 数量指标 铺设输水管网 6862米
  安装200QJ40-39型变频潜水泵 1台
 质量指标 完工项目验收率（%） 100%
  "项目一次性验收合格率（%）
" 100%
 时效指标 项目竣工时间 2025年10月
  投入使用时间 2025年11月
效益指标 经济效益指标 饮水方便可节约劳动力成本 ≤2万元
 社会效益指标 受益农户 763人
 生态效益指标 改善群众生活条件 100%
 可持续影响指标 工程使用年限 ≥15年
满意度指标 服务对象满意度指标 受益群众满意 ≥99%</t>
  </si>
  <si>
    <t>可提升徐村村农村水利基础设施，改善群众农业生产条件，保障152户763人饮水安全巩固提升问题。</t>
  </si>
  <si>
    <t>2025年洛宁县林下经济补贴资金项目</t>
  </si>
  <si>
    <t>2025年验收林菜种植1000亩，林药种植1500亩，林下羊肚菌种植100亩，林下香菇种植200万袋，“林蝉养殖”50亩，“林禽养殖”300亩。共发放补贴资金96万元</t>
  </si>
  <si>
    <t>成本指标 经济成本指标 林菜补贴标准 150元/亩
  林药补贴标准 150元/亩
  林菌补贴标准 0.2元/棒，150元/亩
  林蝉、林禽补贴标准 带动脱贫群众增收总收益20%
产出指标 数量指标 种植、养殖面积 ≥2950亩
 质量指标 亩均成活率、产蝉率 ≥90%
  审计、督查、巡视等指出问题 无
 时效指标 补贴资金在规定时间内支付到位率 100%
效益指标 经济效益指标 亩收入 ≥5000元
  带动增加种植人口收入 ≥4000元
 社会效益指标 受益人口 200户1690人
满意度指标 服务对象满意度指标 补贴对象满意度 ≥97%</t>
  </si>
  <si>
    <t>通过补贴鼓励群众发展林下经济，带动群众致富增收亩均，实现亩收入平均5000元以上，带动增加种植人均收入4000元以上。</t>
  </si>
  <si>
    <t>2025年洛宁县上戈镇庄子坪村产业道路项目</t>
  </si>
  <si>
    <t>修建砂石道路1300米，宽3.5米，投入金额9.87万元，采用原有道路压实，铺设20cm炉渣矿渣等材料分层压实工艺。</t>
  </si>
  <si>
    <t>成本指标 经济成本指标 使用资金 9.87万元
 生态环境成本指标 项目对环境影响 无
产出指标 数量指标 铺设砂石道路 1300米
 质量指标 项目验收合格率 100%
 时效指标 资金拨付率 100%
效益指标 社会效益指标 "方便群众日常生产
生活出行" 有效提升
 生态效益指标 人居环境 有效改善
 可持续影响指标 产业设施持续使用年限 ≥15年
满意度指标 服务对象满意度指标 参与项目群众满意度 ≥100%</t>
  </si>
  <si>
    <t>项目实施可改善庄子坪村人居环境，解决庄子坪村群众出行难、运输难问题，促进苹果、特色农产品销售和乡村旅游收入增长。</t>
  </si>
  <si>
    <t>2025年洛宁县上戈镇肥凹村产业道路项目</t>
  </si>
  <si>
    <t>修建砂石道路1320米，宽3.5米，投入金额9.92万元，采用原有道路压实，铺设20cm炉渣矿渣等材料分层压实工艺。</t>
  </si>
  <si>
    <t>成本指标 经济成本指标 使用资金 9.92万元
 生态环境成本指标 项目对环境影响 无
产出指标 数量指标 铺设砂石道路 1320米
 质量指标 项目验收合格率 100%
 时效指标 资金拨付率 100%
效益指标 社会效益指标 "方便群众日常生产
生活出行" 有效提升
 生态效益指标 人居环境 有效改善
 可持续影响指标 产业设施持续使用年限 ≥15年
满意度指标 服务对象满意度指标 参与项目群众满意度 ≥100%</t>
  </si>
  <si>
    <t>项目实施可改善肥凹村人居环境，解决肥凹村群众出行难、运输难问题，促进苹果、特色农产品销售和乡村旅游收入增长。</t>
  </si>
  <si>
    <t>2025年洛宁县环洛河休闲农业板块休闲观光区张村村配套设施项目</t>
  </si>
  <si>
    <t>建设水渠1411米，其中混凝土水渠1031米，规格为净尺寸0.6米*0.6米*0.15米，浆砌石水渠380米，规格为渠底宽1米，上宽2米，深度1米。项目建设形成的固定资产归马店镇张村村集体所有。
原批复9月16日变更批复，建设水渠731米，收回资金51.32万元</t>
  </si>
  <si>
    <t>成本指标 经济成本指标 项目建设资金规模 37.7万元
  渠道单位建设成本 ≤650元/米
产出指标 数量指标 渠道建设长度 ≥1.411公里
  渠道建设宽度 ≥0.6米
  渠道建设高度 ≥0.6米
  覆盖村庄数量 1个
 质量指标 工程验收合格率 100%
  审计、督查、巡视等指出问题 无
  已建工程质量问题 无
 时效指标 年度建设项目完成率 100%
  年度资金拨付率 100%
  年度建设项目开工时限 当年开工
效益指标 经济效益指标 覆盖水稻种植面积额 ≥400亩
 社会效益指标 项目受益人口数量 ≥1830人
 生态效益指标 项目实施治理水流，改善人居环境 明显改善
 可持续影响指标 渠道使用年限 ≥10年
满意度指标 服务对象满意度指标 受益群众满意度 ≥99%</t>
  </si>
  <si>
    <t>解决张村村稻田灌溉问题，增加产量，助力群众增收致富</t>
  </si>
  <si>
    <t>2025年洛宁县环洛河休闲农业板块食药同源初加工项目</t>
  </si>
  <si>
    <r>
      <rPr>
        <sz val="12"/>
        <rFont val="仿宋_GB2312"/>
        <charset val="134"/>
      </rPr>
      <t>新建一条酸枣初加工生产线，金珠沙梨果干初加工生产线），总建筑面积为1000m</t>
    </r>
    <r>
      <rPr>
        <sz val="12"/>
        <rFont val="宋体"/>
        <charset val="134"/>
      </rPr>
      <t>²</t>
    </r>
    <r>
      <rPr>
        <sz val="12"/>
        <rFont val="仿宋_GB2312"/>
        <charset val="134"/>
      </rPr>
      <t>，每个产线占地500m</t>
    </r>
    <r>
      <rPr>
        <sz val="12"/>
        <rFont val="宋体"/>
        <charset val="134"/>
      </rPr>
      <t>²</t>
    </r>
    <r>
      <rPr>
        <sz val="12"/>
        <rFont val="仿宋_GB2312"/>
        <charset val="134"/>
      </rPr>
      <t>，以及给排水供配电、消防、环保等公用和辅助工程设施；建设内容主要包含主体工程、装修工程、室内外管网工程、电力工程、道路硬化工程等内容。项目建设形成的固定资产归马店镇张村村集体所有。
9月24日变更批复：原建设厂房调整为食品级厂房，追加资金57.16万元，项目总金额为183.63万元。
11月14日变更批复：仅新建食品级车间一座，使用资金57.16万元，收回资金126.47万元。</t>
    </r>
  </si>
  <si>
    <t>成本指标 经济成本指标 财政资金投入 57.16万元
产出指标 数量指标 新建食品级加工车间 一座
 质量指标 项目完成合格率 100%
效益指标 时效指标 审计、督查、巡视等指出问题 无
  已建工程质量问题 无
  补助资金及时发放率 100%
  项目当年完成率 100%
  项目开工时间 当年开工
 经济效益指标 村集体经济年收入率 5%
 社会效益指标 项目建成后带动低收入群体就业人数 ≥4人
  受益群众 476户1830人
 可持续影响指标 带动产业发展个数 1个</t>
  </si>
  <si>
    <t>通过该项目的实施，年收益率5%，量化到村集体经济，由村体集体按照经营性资产收益分配办法进行分配。</t>
  </si>
  <si>
    <t>2025年洛宁县景阳镇孟村村提水灌溉项目</t>
  </si>
  <si>
    <t>新建蓄水池一座，铺设管道700米，安装水泵一台，架设电线杆7根，配电盘，管理房。项目建设形成的固定资产归景阳镇孟村村委所有。宁农领衔接〔2025〕14号追加资金15.97万元。</t>
  </si>
  <si>
    <t>成本指标 经济成本指标 项目建设资金规模 36.77万元
产出指标 数量指标 新建蓄水池 1座
  铺设管道 700米
  安装水泵一台，架设电线杆7根，配电盘，管理房 1套
 质量指标 项目（工程）验收合格率 100%
  工程设计及施工符合现行的国家有关设计规范和行业标准率 100%
 时效指标 项目开工时间 2025年8月
  项目竣工时间 2025年10月
效益指标 经济效益指标 用水方便可节约劳动力成本 ≥100元
 社会效益指标 受益脱贫户数 45户
  受益脱贫人口数 320人
 可持续影响指标 工程使用年限 ≥15年
满意度指标 服务对象满意度指标 受益人口满意度 ≥98%</t>
  </si>
  <si>
    <t>项目实施后，有利于改善45户320人农业灌溉问题，巩固拓展脱贫攻坚成果，提升群众的幸福感和满意度，助力乡村振兴。</t>
  </si>
  <si>
    <t>2025年洛宁县景阳镇孟村村香椿种植基地道路项目</t>
  </si>
  <si>
    <t>新建孟村村香椿种植基地道路项目砂石路长1500米，宽3.5m*厚度30cm；砂石道路一条。项目建设形成的固定资产归景阳镇孟村村集体所有。</t>
  </si>
  <si>
    <t>成本指标 经济成本指标 项目建设资金规模 19.6万元
 社会成本指标 解决农村道路工程乡镇个数 1个
 生态环境成本指标 项目实施可有效减少道路扬尘 ≥100%
产出指标 数量指标 新建砂石道路一条 长1500米，宽3.5m*厚度30cm
 质量指标 项目（工程）验收合格率 ≥100%
  工程设计及施工符合现行的国家有关设计规范和行业标准率 ≥100%
 时效指标 项目开工时间 2025年8月
  项目竣工时间 2025年10月
效益指标 经济效益指标 受益村居民出行平均缩短时间 ≥0.1小时
 社会效益指标 受益脱贫户数 31户
  受益脱贫人口数 180人
 生态效益指标 项目实施可有效减少道路扬尘 ≥100%
 可持续影响指标 工程使用年限 ≥10年
满意度指标 服务对象满意度指标 受益人口满意度 ≥100%</t>
  </si>
  <si>
    <t>项目实施后改善31户180人，保障群众出行安全，巩固拓展脱贫攻坚成果，提升群众的幸福感和满意度，助力乡村振兴。</t>
  </si>
  <si>
    <t>2025年洛宁县小界镇农业示范区仓储中心建设项目</t>
  </si>
  <si>
    <t>宁农领衔接〔2025〕11号批复设备购置部分145万：购置各种农业机械30台，配送车辆3台。项目建设形成的固定资产归小界镇王村村集体所有。宁农领衔接〔2025〕12号批复工程建设部分157.22万元：规划建设用地面积50000平方米，总建筑面积12320平方米，辅助用房建筑面积4320平方米，配套室外消防管网、给水、检修井、电、雨污水处理等设施。
10月17日变更批复：1.原工程建设部分取消实施。
2.调整设备购置部分为：购置拖拉机、收割机、无人机、播种机、旋耕机、铺膜机、打药机等农用机械38台。
3.项目财政投资总资金不变。</t>
  </si>
  <si>
    <t>成本指标 经济成本指标 使用资金 145万元
 生态环境成本指标 项目对环境影响 无
产出指标 数量指标 农业机械 30台
 质量指标 项目验收合格率 100%
 时效指标 资金拨付率 100%
效益指标 社会效益指标 方便外来游客，增加群众务工收入。 有效提升
 生态效益指标 人居环境 有效改善
 可持续影响指标 产业设施持续使用年限 ≥15年
满意度指标 服务对象满意度指标 参与项目群众满意度 ≥98%
  经营主体满意度 ≥98%</t>
  </si>
  <si>
    <t>一是产销对接，与50户农户签订订单协议，收购特色农产品5000公斤；二是吸纳务工，雇佣劳务20人，签订劳务合同，发放工资10万元以上；三是资产租赁，车辆租给有运输资格的农户，进行农产品运输和物资配送；四是收益分红，6个村的低收入家庭享受资产收益分红，分红资金2万元。</t>
  </si>
  <si>
    <t>2025年洛宁县长水镇孟峪村三组、五组安全饮水巩固提升项目</t>
  </si>
  <si>
    <t>新建集水井1个，控制闸阀井3座，配套钢管6050米等。</t>
  </si>
  <si>
    <t>成本指标 经济成本指标 项目建设资金规模 27.66万元
 社会成本指标 人工勘测 ≥3人
 生态环境成本指标 对环境影响 0吨
产出指标 数量指标 新打井 1眼
  潜水泵及配套电缆 1台
  全自动加药设备 1台
 质量指标 完工项目验收率（%） 100%
  "项目一次性验收合格率（%）
" 100%
 时效指标 项目竣工时间 2025年9月
  投入使用时间 2025年10月
效益指标 经济效益指标 饮水方便可节约劳动力成本 ≤2万元
 社会效益指标 受益农户 260人
 生态效益指标 改善群众生活条件 100%
 可持续影响指标 工程使用年限 ≥15年
满意度指标 服务对象满意度指标 受益群众满意 ≥99%</t>
  </si>
  <si>
    <t>保障孟峪村三组五组75户260人的饮水安全问题。</t>
  </si>
  <si>
    <t>2025年洛宁县凤翼镇庄上村安全饮水巩固提升项目</t>
  </si>
  <si>
    <t>新打井1眼，1台潜水泵及配套电缆，全自动加药设备1台等。</t>
  </si>
  <si>
    <t>成本指标 经济成本指标 项目建设资金规模 28.83万元
 社会成本指标 人工勘测 ≥3人
 生态环境成本指标 对环境影响 0吨
产出指标 数量指标 新打井 1眼
  潜水泵及配套电缆 1台
  全自动加药设备 1台
 质量指标 完工项目验收率（%） 100%
  "项目一次性验收合格率（%）
" 100%
 时效指标 项目竣工时间 2025年9月
  投入使用时间 2025年10月
效益指标 经济效益指标 饮水方便可节约劳动力成本 ≤2万元
 社会效益指标 受益农户 260人
 生态效益指标 改善群众生活条件 100%
 可持续影响指标 工程使用年限 ≥15年
满意度指标 服务对象满意度指标 受益群众满意 ≥99%</t>
  </si>
  <si>
    <t>保障72户260人的饮水安全巩固提升问题。</t>
  </si>
  <si>
    <t>2025年洛宁县上戈镇连宝河景区旅游公厕项目</t>
  </si>
  <si>
    <t>景区入口水泥集装箱房公厕，平整场地，117.6㎡水泥集装箱房主体建设，蹲便器28个，小便器10个，坐便器4个；大灶台峡谷处轻钢集装箱公厕，平整场地，120㎡轻钢结构集装箱主体建设，蹲便器28个，小便器10个，坐便器4个。项目建成后资产归南丈村集体所有。</t>
  </si>
  <si>
    <t>成本指标 经济成本指标 使用资金 53.8万元
产出指标 数量指标 新建公厕数 2座
 质量指标 项目完成合格率 100%
  审计、督查、巡视等指出问题 无
  已建成工程质量问题 无
 时效指标 资金拨付率 100%
  年度建设项目开工率 100%
效益指标 经济效益指标 景区游客量增长 ≥10%
  乡村旅游带动增加村收入 高于上年度
  乡村旅游带动增加人口收入 高于上年度
 社会效益指标 创造保洁岗位 2个
 可持续影响指标 旅游基础设施持续使用年限 ≥20年
满意度指标 服务对象满意度指标 旅游行业经营主体满意度 ≥98%
  参与旅游振兴项目群众满意度 ≥98%
  旅游区居民满意度 ≥99%
  游客满意度 ≥100%</t>
  </si>
  <si>
    <t>项目实施可解决旅游高峰期厕所“排队难、卫生差”的突出矛盾，为游客提供更优质的旅游体验，直接创造2个保洁岗位，优先聘用南丈村脱贫人口。</t>
  </si>
  <si>
    <t>2025年洛宁县小界镇春山溪谷产业配套水利设施提升项目</t>
  </si>
  <si>
    <t>新建50吨浸没式超滤净水设备，供水站一座，490米输水管道及配套提水设施。</t>
  </si>
  <si>
    <t>成本指标 经济成本指标 项目建设资金规模 49.1万元
 社会成本指标 人工勘测 ≥3人
 生态环境成本指标 对环境影响 0吨
产出指标 数量指标 50吨浸没式超滤净水设备 1台
  供水站 1座
  输水管道及配套提水设施 490米
 质量指标 完工项目验收率（%） 100%
  "项目一次性验收合格率（%）
" 100%
 时效指标 项目竣工时间 2025年9月
  投入使用时间 2025年10月
效益指标 经济效益指标 饮水方便可节约劳动力成本 ≤2万元
 社会效益指标 受益农户 586人
 生态效益指标 改善群众生活条件 100%
 可持续影响指标 工程使用年限 ≥15年
满意度指标 服务对象满意度指标 受益群众满意 ≥99%</t>
  </si>
  <si>
    <t>保障小界乡苇山村158户586人的饮水安全问题。</t>
  </si>
  <si>
    <t>2025年洛宁县景阳镇净水项目</t>
  </si>
  <si>
    <t>新建设备厂房1处，低压电缆247米，500m3/d浸没式超滤净水设备1套。
宁农领2025-20追加资金1.9万元。</t>
  </si>
  <si>
    <t>成本指标 经济成本指标 项目建设资金规模 128.21万元
 社会成本指标 人工勘测 ≥3人
 生态环境成本指标 对环境影响 0吨
产出指标 数量指标 新建设备厂房 1处
  低压电缆 247米
  500m3/d浸没式超滤净水设备 1套
 质量指标 完工项目验收率（%） 100%
  "项目一次性验收合格率（%）
" 100%
 时效指标 项目竣工时间 2025年9月
  投入使用时间 2025年10月
效益指标 经济效益指标 饮水方便可节约劳动力成本 ≤2万元
 社会效益指标 受益农户 5500人
 生态效益指标 改善群众生活条件 100%
 可持续影响指标 工程使用年限 ≥15年
满意度指标 服务对象满意度指标 受益群众满意 ≥99%</t>
  </si>
  <si>
    <t>保障景阳镇几个行政村5500人的饮水安全问题。</t>
  </si>
  <si>
    <t>2025年洛宁县上戈镇区安全饮水巩固提升项目</t>
  </si>
  <si>
    <t>新建大口井1眼，供水站1处，400m3/d浸没式超滤净水设备1套。</t>
  </si>
  <si>
    <t>成本指标 经济成本指标 项目建设资金规模 152.04万元
 社会成本指标 人工勘测 ≥3人
 生态环境成本指标 对环境影响 0吨
产出指标 数量指标 新建大口井 1眼
  供水站 1处
  400m3/d浸没式超滤净水设备 1套
 质量指标 完工项目验收率（%） 100%
  "项目一次性验收合格率（%）
" 100%
 时效指标 项目竣工时间 2025年9月
  投入使用时间 2025年10月
效益指标 经济效益指标 饮水方便可节约劳动力成本 ≤2万元
 社会效益指标 受益农户 4000人
 生态效益指标 改善群众生活条件 100%
 可持续影响指标 工程使用年限 ≥15年
满意度指标 服务对象满意度指标 受益群众满意 ≥99%</t>
  </si>
  <si>
    <t>保障上戈镇区1100户4000人的饮水安全问题。</t>
  </si>
  <si>
    <t>2025年洛宁县长水镇王伙村安全饮水巩固提升项目</t>
  </si>
  <si>
    <t>新打井1眼，管理房1座，铺设管网2005米。</t>
  </si>
  <si>
    <t>成本指标 经济成本指标 项目建设资金规模 43.17万元
 社会成本指标 人工勘测 ≥3人
 生态环境成本指标 对环境影响 0吨
产出指标 数量指标 新打井 1眼
  管理房 1座
  铺设管网2005米 2005米
 质量指标 完工项目验收率（%） 100%
  "项目一次性验收合格率（%）
" 100%
 时效指标 项目竣工时间 2025年9月
  投入使用时间 2025年10月
效益指标 经济效益指标 饮水方便可节约劳动力成本 ≤2万元
 社会效益指标 受益农户 374人
 生态效益指标 改善群众生活条件 100%
 可持续影响指标 工程使用年限 ≥15年
满意度指标 服务对象满意度指标 受益群众满意 ≥99%</t>
  </si>
  <si>
    <t>保障王伙村81户374 人饮水安全巩固提升问题。</t>
  </si>
  <si>
    <t>2025年洛宁县景阳镇南洞村观赏鱼育苗繁育基地项目</t>
  </si>
  <si>
    <t>新建孵化雨棚2个，暂养鱼塘2个，配套增氧过滤系统。项目建设形成的固定资产归景阳镇南洞村集体所有。</t>
  </si>
  <si>
    <t>成本指标 经济成本指标 项目建设资金规模 149.4万元
 社会成本指标 解决农村劳动力就业个数 15个
产出指标 数量指标 孵化雨棚 2个
  暂养鱼塘 2个
 质量指标 项目（工程）验收合格率 ≥100%
  工程设计及施工符合现行的国家有关设计规范和行业标准率 ≥100%
 时效指标 完成公开招投标时间 2025年9月
  项目竣工时间 2025年10月
效益指标 经济效益指标 可以增加村集体收入 7.5万
 社会效益指标 受益脱贫户数 110户
  受益脱贫人口数 650人
 生态效益指标 项目实施可美化环境 ≥100%
 可持续影响指标 工程使用年限 ≥15年
满意度指标 服务对象满意度指标 受益人口满意度 ≥100%</t>
  </si>
  <si>
    <t>项目实施后改善110户650人，保障群众就业安置问题，巩固拓展脱贫攻坚成果，提升群众的幸福感和满意度，助力乡村振兴。</t>
  </si>
  <si>
    <t>2025年洛宁县上戈镇盘城村果园产业道路项目</t>
  </si>
  <si>
    <t>修建砂石道路5500米，宽3.5米，投入金额53.88万元，采用原有道路压实，铺设20cm炉渣矿渣等材料分层压实工艺。</t>
  </si>
  <si>
    <t>成本指标 经济成本指标 使用资金 53.88万元
 生态环境成本指标 项目对环境影响 无
产出指标 数量指标 铺设砂石道路 5500米，宽3.5米
 质量指标 项目验收合格率 100%
 时效指标 资金拨付率 100%
效益指标 社会效益指标 "方便群众日常生产
生活出行" 有效提升
 生态效益指标 人居环境 有效改善
 可持续影响指标 产业设施持续使用年限 ≥15年
满意度指标 服务对象满意度指标 参与项目群众满意度 ≥100%</t>
  </si>
  <si>
    <t>项目实施可改善盘城村人居环境，解决盘城村群众出行难、运输难问题，促进苹果、特色农产品销售和乡村旅游收入增长。</t>
  </si>
  <si>
    <t>2025年洛宁县上戈镇池洼村果园产业道路项目</t>
  </si>
  <si>
    <t>修建砂石道路2800米，宽3.5米，投入金额24.39万元，采用原有道路压实，铺设20cm炉渣矿渣等材料分层压实工艺。</t>
  </si>
  <si>
    <t>成本指标 经济成本指标 使用资金 24.39万元
 生态环境成本指标 项目对环境影响 无
产出指标 数量指标 铺设砂石道路 2800米，宽3.5米
 质量指标 项目验收合格率 100%
 时效指标 资金拨付率 100%
效益指标 社会效益指标 "方便群众日常生产
生活出行" 有效提升
 生态效益指标 人居环境 有效改善
 可持续影响指标 产业设施持续使用年限 ≥15年
满意度指标 服务对象满意度指标 参与项目群众满意度 ≥100%</t>
  </si>
  <si>
    <t>项目实施可改善池洼村人居环境，解决池洼村群众出行难、运输难问题，促进苹果、特色农产品销售和乡村旅游收入增长</t>
  </si>
  <si>
    <t>2025年洛宁县上戈镇杜河村果园产业道路项目</t>
  </si>
  <si>
    <t>修建砂石道路1320米，宽3.5米，投入金额17.40万元，采用原有道路压实，铺设20cm炉渣矿渣等材料分层压实工艺。</t>
  </si>
  <si>
    <t>成本指标 经济成本指标 使用资金 17.4万元
 生态环境成本指标 项目对环境影响 无
产出指标 数量指标 铺设砂石道路 1320米，宽3.5米
 质量指标 项目验收合格率 100%
 时效指标 资金拨付率 100%
效益指标 社会效益指标 "方便群众日常生产
生活出行" 有效提升
 生态效益指标 人居环境 有效改善
 可持续影响指标 产业设施持续使用年限 ≥15年
满意度指标 服务对象满意度指标 参与项目群众满意度 ≥100%</t>
  </si>
  <si>
    <t>项目实施可改善杜河村人居环境，解决杜河村群众出行难、运输难问题，促进苹果、特色农产品销售和乡村旅游收入增长。</t>
  </si>
  <si>
    <t>2025年洛宁县水质净化提升管理房建设项目</t>
  </si>
  <si>
    <r>
      <rPr>
        <sz val="12"/>
        <rFont val="仿宋_GB2312"/>
        <charset val="134"/>
      </rPr>
      <t>兴华镇毛园村、董寺村，景阳镇良泉沟村，陈吴乡月山原村，马店镇窑凹村、虎庙村各建设12m</t>
    </r>
    <r>
      <rPr>
        <sz val="12"/>
        <rFont val="宋体"/>
        <charset val="134"/>
      </rPr>
      <t>³</t>
    </r>
    <r>
      <rPr>
        <sz val="12"/>
        <rFont val="仿宋_GB2312"/>
        <charset val="134"/>
      </rPr>
      <t>管理房一座；凤翼镇崛东村建设20m</t>
    </r>
    <r>
      <rPr>
        <sz val="12"/>
        <rFont val="宋体"/>
        <charset val="134"/>
      </rPr>
      <t>³</t>
    </r>
    <r>
      <rPr>
        <sz val="12"/>
        <rFont val="仿宋_GB2312"/>
        <charset val="134"/>
      </rPr>
      <t>管理房一座；景阳镇司阳村、赵村镇张阳村、上戈镇庄子坪村各建设60m</t>
    </r>
    <r>
      <rPr>
        <sz val="12"/>
        <rFont val="宋体"/>
        <charset val="134"/>
      </rPr>
      <t>³</t>
    </r>
    <r>
      <rPr>
        <sz val="12"/>
        <rFont val="仿宋_GB2312"/>
        <charset val="134"/>
      </rPr>
      <t>管理房一座。</t>
    </r>
  </si>
  <si>
    <r>
      <rPr>
        <sz val="11"/>
        <rFont val="仿宋_GB2312"/>
        <charset val="134"/>
      </rPr>
      <t>成本指标 经济成本指标 项目建设资金规模 41.72万元
 社会成本指标 人工勘测 ≥3人
 生态环境成本指标 对环境影响 0吨
产出指标 数量指标 12m</t>
    </r>
    <r>
      <rPr>
        <sz val="11"/>
        <rFont val="宋体"/>
        <charset val="134"/>
      </rPr>
      <t>³</t>
    </r>
    <r>
      <rPr>
        <sz val="11"/>
        <rFont val="仿宋_GB2312"/>
        <charset val="134"/>
      </rPr>
      <t>管理房一座 6座
  20m</t>
    </r>
    <r>
      <rPr>
        <sz val="11"/>
        <rFont val="宋体"/>
        <charset val="134"/>
      </rPr>
      <t>³</t>
    </r>
    <r>
      <rPr>
        <sz val="11"/>
        <rFont val="仿宋_GB2312"/>
        <charset val="134"/>
      </rPr>
      <t>管理房一座 1座
  60m</t>
    </r>
    <r>
      <rPr>
        <sz val="11"/>
        <rFont val="宋体"/>
        <charset val="134"/>
      </rPr>
      <t>³</t>
    </r>
    <r>
      <rPr>
        <sz val="11"/>
        <rFont val="仿宋_GB2312"/>
        <charset val="134"/>
      </rPr>
      <t>管理房一座 3座
 质量指标 完工项目验收率（%） 100%
  "项目一次性验收合格率（%）
" 100%
 时效指标 项目竣工时间 2025年10月
  投入使用时间 2025年11月
效益指标 经济效益指标 饮水方便可节约劳动力成本 ≤2万元
 社会效益指标 受益农户 10860人
 生态效益指标 改善群众生活条件 100%
 可持续影响指标 工程使用年限 ≥15年
满意度指标 服务对象满意度指标 受益群众满意 ≥99%</t>
    </r>
  </si>
  <si>
    <t>2025年洛宁县洛南灌区、洛北灌区渠道修复提升项目</t>
  </si>
  <si>
    <t>洛北灌区清淤 8724.8 m3，土方回填碾压 659.62 m3，洛南灌区清淤 2695.95 m3。</t>
  </si>
  <si>
    <t>成本指标 经济成本指标 项目建设资金规模 41.1万元
 社会成本指标 人工勘测 ≥3人
 生态环境成本指标 对环境影响 0吨
产出指标 数量指标 洛北灌区清淤 8724.8 m3
  土方回填碾压 659.62 m3
  洛南灌区清淤 2695.95 m3
 质量指标 完工项目验收率（%） 100%
  "项目一次性验收合格率（%）
" 100%
 时效指标 项目竣工时间 2025年10月
  投入使用时间 2025年11月
效益指标 经济效益指标 饮水方便可节约劳动力成本 ≤2万元
 社会效益指标 受益农户 6000人
 生态效益指标 改善群众生活条件 100%
 可持续影响指标 工程使用年限 ≥15年
满意度指标 服务对象满意度指标 受益群众满意 ≥99%</t>
  </si>
  <si>
    <t>改善6000人农村生活环境：改善了农业用水结构，提高了水资源的利用效率。</t>
  </si>
  <si>
    <t>2025年洛宁县凤翼镇冀庄冯庄吴村安全饮水巩固提升项目</t>
  </si>
  <si>
    <t>新建DN200球墨铸铁管1210米，地下消防井9座，闸门井3座等。</t>
  </si>
  <si>
    <t>成本指标 经济成本指标 项目建设资金规模 85.31万元
 社会成本指标 人工勘测 ≥3人
 生态环境成本指标 对环境影响 0吨
产出指标 数量指标 DN200球墨铸铁管 1210米
  地下消防井 9座
  闸门井 3座
 质量指标 完工项目验收率（%） 100%
  "项目一次性验收合格率（%）
" 100%
 时效指标 项目竣工时间 2025年11月
  投入使用时间 2025年12月
效益指标 经济效益指标 饮水方便可节约劳动力成本 ≤2万元
 社会效益指标 受益农户 5226人
 生态效益指标 改善群众生活条件 100%
 可持续影响指标 工程使用年限 ≥15年
满意度指标 服务对象满意度指标 受益群众满意 ≥99%</t>
  </si>
  <si>
    <t>保障三个村 5226 人饮水安全巩固提升问题。</t>
  </si>
  <si>
    <t>2025年洛宁县陈吴乡四个村安全饮水巩固提升项目</t>
  </si>
  <si>
    <t>新建控制阀门井2座，铺设管道2651.5米，集中供水点5处。</t>
  </si>
  <si>
    <t>成本指标 经济成本指标 项目建设资金规模 81.97万元
 社会成本指标 人工勘测 ≥3人
 生态环境成本指标 对环境影响 0吨
产出指标 数量指标 控制阀门井 2座
  铺设管道 2651.5米
  集中供水点 5处
 质量指标 完工项目验收率（%） 100%
  "项目一次性验收合格率（%）
" 100%
 时效指标 项目竣工时间 4596200%
  投入使用时间 2025年12月
效益指标 经济效益指标 饮水方便可节约劳动力成本 ≤2万元
 社会效益指标 受益农户 3634人
 生态效益指标 改善群众生活条件 100%
 可持续影响指标 工程使用年限 ≥15年
满意度指标 服务对象满意度指标 受益群众满意 ≥99%</t>
  </si>
  <si>
    <t>保障陈吴乡四个村3634人的饮水安全问题。</t>
  </si>
  <si>
    <t>2025年洛宁县下峪镇崇阳村安全饮水巩固提升项目</t>
  </si>
  <si>
    <r>
      <rPr>
        <sz val="12"/>
        <rFont val="仿宋_GB2312"/>
        <charset val="134"/>
      </rPr>
      <t>新建饮用水蓄水池土方工程土方开挖2380m</t>
    </r>
    <r>
      <rPr>
        <sz val="12"/>
        <rFont val="宋体"/>
        <charset val="134"/>
      </rPr>
      <t>³</t>
    </r>
    <r>
      <rPr>
        <sz val="12"/>
        <rFont val="仿宋_GB2312"/>
        <charset val="134"/>
      </rPr>
      <t>，回填1801.6m</t>
    </r>
    <r>
      <rPr>
        <sz val="12"/>
        <rFont val="宋体"/>
        <charset val="134"/>
      </rPr>
      <t>³</t>
    </r>
    <r>
      <rPr>
        <sz val="12"/>
        <rFont val="仿宋_GB2312"/>
        <charset val="134"/>
      </rPr>
      <t>。</t>
    </r>
  </si>
  <si>
    <r>
      <rPr>
        <sz val="11"/>
        <rFont val="仿宋_GB2312"/>
        <charset val="134"/>
      </rPr>
      <t>成本指标 经济成本指标 项目建设资金规模 9.02万元
 社会成本指标 人工勘测 ≥3人
 生态环境成本指标 对环境影响 0吨
产出指标 数量指标 新建饮用水蓄水池土方工程土方开挖 2380m</t>
    </r>
    <r>
      <rPr>
        <sz val="11"/>
        <rFont val="宋体"/>
        <charset val="134"/>
      </rPr>
      <t>³</t>
    </r>
    <r>
      <rPr>
        <sz val="11"/>
        <rFont val="仿宋_GB2312"/>
        <charset val="134"/>
      </rPr>
      <t xml:space="preserve">
  回填 1801.6m</t>
    </r>
    <r>
      <rPr>
        <sz val="11"/>
        <rFont val="宋体"/>
        <charset val="134"/>
      </rPr>
      <t>³</t>
    </r>
    <r>
      <rPr>
        <sz val="11"/>
        <rFont val="仿宋_GB2312"/>
        <charset val="134"/>
      </rPr>
      <t xml:space="preserve">
 质量指标 完工项目验收率（%） 100%
  "项目一次性验收合格率（%）
" 100%
 时效指标 项目竣工时间 2025年10月
  投入使用时间 2025年11月
效益指标 经济效益指标 饮水方便可节约劳动力成本 ≤2万元
 社会效益指标 受益农户 289人
 生态效益指标 改善群众生活条件 100%
 可持续影响指标 工程使用年限 ≥15年
满意度指标 服务对象满意度指标 受益群众满意 ≥99%</t>
    </r>
  </si>
  <si>
    <t>保障下峪镇崇阳村289人的饮水安全问题。</t>
  </si>
  <si>
    <t>2025年洛宁县下峪镇杨楼村安全饮水巩固提升项目</t>
  </si>
  <si>
    <t>新建砖砌蓄水池1座，滤水池1座，铺设DE32Pe（1.6MPa）管4232m，铺设DE25Pe（1.6MPa）管390m。</t>
  </si>
  <si>
    <t>成本指标 经济成本指标 项目建设资金规模 8.01万元
 社会成本指标 人工勘测 ≥3人
 生态环境成本指标 对环境影响 0吨
产出指标 数量指标 新建砖砌蓄水池，滤水池 各1座
  铺设DE32Pe（1.6MPa）管 4232m
  铺设DE25Pe（1.6MPa）管 390m
 质量指标 完工项目验收率（%） 100%
  "项目一次性验收合格率（%）
" 100%
 时效指标 项目竣工时间 2025年10月
  投入使用时间 2025年11月
效益指标 经济效益指标 饮水方便可节约劳动力成本 ≤2万元
 社会效益指标 受益农户 278人
 生态效益指标 改善群众生活条件 100%
 可持续影响指标 工程使用年限 ≥15年
满意度指标 服务对象满意度指标 受益群众满意 ≥99%</t>
  </si>
  <si>
    <t>保障下峪镇杨楼村278人的饮水安全问题。</t>
  </si>
  <si>
    <t>2025年洛宁县下峪镇崇东村安全饮水巩固提升项目</t>
  </si>
  <si>
    <t>新建砖砌调节池2座，铺设DE32Pe（1.6MPa）管1000m。</t>
  </si>
  <si>
    <t>成本指标 经济成本指标 项目建设资金规模 2.75万元
 社会成本指标 人工勘测 ≥3人
 生态环境成本指标 对环境影响 0吨
产出指标 数量指标 新建砖砌调节池 2座
  铺设DE32Pe（1.6MPa）管 1000m
 质量指标 完工项目验收率（%） 100%
  "项目一次性验收合格率（%）
" 100%
 时效指标 项目竣工时间 2025年10月
  投入使用时间 2025年11月
效益指标 经济效益指标 饮水方便可节约劳动力成本 ≤2万元
 社会效益指标 受益农户 168人
 生态效益指标 改善群众生活条件 100%
 可持续影响指标 工程使用年限 ≥15年
满意度指标 服务对象满意度指标 受益群众满意 ≥99%</t>
  </si>
  <si>
    <t>保障下峪镇崇东村168人的饮水安全问题。</t>
  </si>
  <si>
    <t>2025年洛宁县景阳镇中方村安全饮水巩固提升项目</t>
  </si>
  <si>
    <t>新建一个集水池，塑料管880米，电缆65米等。</t>
  </si>
  <si>
    <t>成本指标 经济成本指标 项目建设资金规模 8.4万元
 社会成本指标 人工勘测 ≥3人
 生态环境成本指标 对环境影响 0吨
产出指标 数量指标 集水池 1台
  塑料管 880米
  电缆 65米
 质量指标 完工项目验收率（%） 100%
  "项目一次性验收合格率（%）
" 100%
 时效指标 项目竣工时间 2025年10月
  投入使用时间 2025年11月
效益指标 经济效益指标 饮水方便可节约劳动力成本 ≤2万元
 社会效益指标 受益农户 1576人
 生态效益指标 改善群众生活条件 100%
 可持续影响指标 工程使用年限 ≥15年
满意度指标 服务对象满意度指标 受益群众满意 ≥99%</t>
  </si>
  <si>
    <t>保障景阳镇中方村414户1576人的饮水安全问题。</t>
  </si>
  <si>
    <t>2025年洛宁县赵村镇赵村村仓储仓库建设资产收益项目</t>
  </si>
  <si>
    <t>在赵村镇赵村村新建建设重钢仓储仓库1个，长33米，宽24.5米，占地面积808.5平方米。项目建设形成的固定资产归赵村村村集体所有（项目总投资57.41万元，其中衔接资金50万元，自筹7.41万元）。</t>
  </si>
  <si>
    <t>成本指标 经济成本指标 项目建设资金规模 57.41万元
产出指标 数量指标 重钢仓储仓库 1个
  占地面积 808.5平方米
 质量指标 完工项目验收率（%） 100%
  "项目一次性验收合格率（%）
" 100%
 时效指标 年度资金支付率 100%
  收益是否按时分配 100%
效益指标 经济效益指标 年收益率 ≥5%
 社会效益指标 受益人口 896户3658人
 生态效益指标 改善群众生活条件 100%
 可持续影响指标 工程使用年限 ≥10年
满意度指标 服务对象满意度指标 受益群众满意 ≥99%</t>
  </si>
  <si>
    <t>项目的实施，可以至少带动5人就业，同时增加村集体经济收入，脱贫和监测人口200人受益，促进赵村镇乡村物流仓储产业发展，进一步提高群众满意度。</t>
  </si>
  <si>
    <t>2025年洛宁县上戈镇家庭农场及农产品进城销售平台建设项目</t>
  </si>
  <si>
    <t>基建部分：拆除原钢构仓库，新建钢构仓库260㎡，包括农资供应用房，产品溯源检测用房，农机租赁仓储，新建室外工程，包含新建农机车棚50㎡、原旱厕改造、地面硬化、新修排水沟、原大门扩建等。
农机采购：履带式多功能开沟施肥机4台，504超短型拖拉机4台，自走式果园喷雾打药机3台，牵引自走式喷雾打药机2台。
销售平台搭建：采购苹果溯源系统和相关设施设备。项目建设形成的资产归上戈村集体所有。
10月24日变更批复：农机采购部分取消实施，收回 资金40.12万元。</t>
  </si>
  <si>
    <t>成本指标 经济成本指标 使用资金 70.8万元
 生态环境成本指标 项目对环境影响 无
产出指标 数量指标 新建钢构仓库 260㎡
  新建农机车棚 50㎡
  服务农户187户，覆盖果园 ≥5900亩
 质量指标 项目验收合格率 100%
 时效指标 资金拨付率 100%
 经济社会效益 乡村产业带动村增加村集体收入 ≥55000元
效益指标 社会效益指标 增加就业岗位 ≥30人
 可持续影响指标 产业设施持续使用年限 ≥15年
满意度指标 服务对象满意度指标 参与项目群众满意度 ≥98%
  经营主体满意度 ≥98%</t>
  </si>
  <si>
    <t>1.带动务工情况。吸纳务工30人，月工资2000元。
2.合作带动。以合作社+农户的经营模式，定期提取收益，按财政投资5%计算收益，每年9月30日前交上戈村集体，由村集体按资产收益分配方案统一分配使用。
3.资产租赁。项目用地在洛宁县土地利用现状图中属于物理仓储用地，租用集体土地，每亩租金500元/年。</t>
  </si>
  <si>
    <t>2025年洛宁县马店镇田村至杨村农村道路改建项目</t>
  </si>
  <si>
    <t>改建马店镇田村道路，路面宽4/ 3.5米，全长5.21公里水泥混凝土路面。项目建设形成的资产归马店镇田村村村集体所有（项目总投资447.749万元，其中衔接资金166.649万元，自筹资金281.1万元）。</t>
  </si>
  <si>
    <t>成本指标 经济成本指标 使用衔接资金 166.65万元
产出指标 数量指标 改建生产道路5.21公里
 质量指标 项目完成合格率 100%
  审计、督查、巡视等指出问题 无
  已建工程质量问题 无
 时效指标 资金拨付率 100%
  项目当前完成率 100%
  项目开工时间 当年开工
效益指标 社会效益指标 全部受益人口数 350户1302人
  其中：脱贫人口 312人
  三类人员 24人
 可持续影响指标 工程使用年限 ≥10年
满意度指标 服务对象满意度指标 受益人口满意度 ≥98%</t>
  </si>
  <si>
    <t xml:space="preserve">改善群众生产生活条件，提高农业发展水平，促进农民增收，带动区域经济发展。 </t>
  </si>
  <si>
    <t>2025年洛宁县景阳镇南洞村道路建设项目</t>
  </si>
  <si>
    <t>改建景阳镇南洞村道路，路面宽 3.5米，全长1.34公里。项目建设形成的资产归景阳镇南洞村村集体所有（项目总投资105.753万元，其中衔接资金42.953万元，自筹资金62.8万元）。</t>
  </si>
  <si>
    <t>成本指标 经济成本指标 使用衔接资金 42.95万元
产出指标 数量指标 改建生产道路 1.34公里
 质量指标 项目完成合格率 100%
  审计、督查、巡视等指出问题 无
  已建工程质量问题 无
 时效指标 资金拨付率 100%
  项目当前完成率 100%
  项目开工时间 当年开工
效益指标 社会效益指标 全部受益人口数 360户1680人
  其中：脱贫人口 413人
  三类人员 27人
 可持续影响指标 工程使用年限 ≥10年
满意度指标 服务对象满意度指标 受益人口满意度 ≥98%</t>
  </si>
  <si>
    <t>2025年洛宁县东宋镇南旧县村安全饮水巩固提升项目</t>
  </si>
  <si>
    <t>打井1眼（400米），铺设管道2917米，闸阀24个，低压线路110米。</t>
  </si>
  <si>
    <t>成本指标 经济成本指标 项目建设资金规模 87.44万元
 社会成本指标 人工勘测 ≥3人
 生态环境成本指标 对环境影响 0吨
产出指标 数量指标 打井（400米） 1眼
  铺设管道 2917米
  闸阀 24个
 质量指标 低压线路 110米
  完工项目验收率（%） 100%
 时效指标 "项目一次性验收合格率（%）
" 100%
  项目竣工时间 2025年12月
  投入使用时间 2025年12月
效益指标 经济效益指标 饮水方便可节约劳动力成本 ≤2万元
 社会效益指标 受益农户 506人
 生态效益指标 改善群众生活条件 100%
满意度指标 可持续影响指标 工程使用年限 ≥15年
 服务对象满意度指标 受益群众满意 ≥99%</t>
  </si>
  <si>
    <t>保障1个村114户506人饮水安全巩固提升问题。</t>
  </si>
  <si>
    <t>2025年洛宁县东宋镇上宋窑村、官东村、马村、庙下村等六个行政村饮水安全巩固提升项目</t>
  </si>
  <si>
    <t>官东村雨棚1座，庙下村40立方米蓄水池1座，下河堤30立方米蓄水池1座，宅延村雨棚1座，铺设管网2300米等。项目建成后所形成的固定资产归所在村集体所有。</t>
  </si>
  <si>
    <t>成本指标 经济成本指标 项目建设资金规模 48.74万元
 社会成本指标 人工勘测 ≥3人
 生态环境成本指标 对环境影响 0吨
产出指标 数量指标 官东村雨棚 1座
  庙下村40立方米蓄水池 1座
  下河堤30立方米蓄水池 1座
  宅延村雨棚1座 1座
  铺设管网 2300米
 质量指标 完工项目验收率（%） 100%
  "项目一次性验收合格率（%）
" 100%
 时效指标 项目竣工时间 2025年12月
  投入使用时间 2025年12月
效益指标 经济效益指标 饮水方便可节约劳动力成本 ≤2万元
 社会效益指标 受益农户 9370人
 生态效益指标 改善群众生活条件 100%
 可持续影响指标 工程使用年限 ≥15年
满意度指标 服务对象满意度指标 受益群众满意 ≥99%</t>
  </si>
  <si>
    <t>保障6个村2250户9370人饮水安全巩固提升问题。</t>
  </si>
  <si>
    <t>2025年洛宁县凤翼镇张坡村安全饮水巩固提升项目</t>
  </si>
  <si>
    <t>打井1眼（280米），新建1处管理房9平方，低压电缆埋设300米，控制闸阀井12座。</t>
  </si>
  <si>
    <t>成本指标 经济成本指标 项目建设资金规模 91.08万元
 社会成本指标 人工勘测 ≥3人
 生态环境成本指标 对环境影响 0吨
产出指标 数量指标 打井（280米） 1眼
  新建管理房9平方 1处
  低压电缆埋设 300米
  控制闸阀井 12座
 质量指标 完工项目验收率（%） 100%
  "项目一次性验收合格率（%）
" 100%
 时效指标 项目竣工时间 2025年11月
  投入使用时间 2025年12月
效益指标 经济效益指标 饮水方便可节约劳动力成本 ≤2万元
 社会效益指标 受益农户 1515人
 生态效益指标 改善群众生活条件 100%
 可持续影响指标 工程使用年限 ≥15年
满意度指标 服务对象满意度指标 受益群众满意 ≥99%</t>
  </si>
  <si>
    <t>保障1个村 1515 人饮水安全巩固提升问题。</t>
  </si>
  <si>
    <t>2025年洛宁县赵村镇下陈宋村新建泄洪渠项目</t>
  </si>
  <si>
    <r>
      <rPr>
        <sz val="12"/>
        <rFont val="仿宋_GB2312"/>
        <charset val="134"/>
      </rPr>
      <t>拆除混凝土结构7.8m3、挖沟槽土方1656m</t>
    </r>
    <r>
      <rPr>
        <sz val="12"/>
        <rFont val="宋体"/>
        <charset val="134"/>
      </rPr>
      <t>³</t>
    </r>
    <r>
      <rPr>
        <sz val="12"/>
        <rFont val="仿宋_GB2312"/>
        <charset val="134"/>
      </rPr>
      <t>、管沟回填方 772m</t>
    </r>
    <r>
      <rPr>
        <sz val="12"/>
        <rFont val="宋体"/>
        <charset val="134"/>
      </rPr>
      <t>³</t>
    </r>
    <r>
      <rPr>
        <sz val="12"/>
        <rFont val="仿宋_GB2312"/>
        <charset val="134"/>
      </rPr>
      <t>、DN600过渠涵管 73米。</t>
    </r>
  </si>
  <si>
    <r>
      <rPr>
        <sz val="11"/>
        <rFont val="仿宋_GB2312"/>
        <charset val="134"/>
      </rPr>
      <t>成本指标 经济成本指标 项目建设资金规模 27.99万元
 社会成本指标 人工勘测 ≥3人
 生态环境成本指标 对环境影响 0吨
产出指标 数量指标 拆除混凝土结构 7.8m3
  挖沟槽土方 1656m</t>
    </r>
    <r>
      <rPr>
        <sz val="11"/>
        <rFont val="宋体"/>
        <charset val="134"/>
      </rPr>
      <t>³</t>
    </r>
    <r>
      <rPr>
        <sz val="11"/>
        <rFont val="仿宋_GB2312"/>
        <charset val="134"/>
      </rPr>
      <t xml:space="preserve">
  管沟回填方 772m</t>
    </r>
    <r>
      <rPr>
        <sz val="11"/>
        <rFont val="宋体"/>
        <charset val="134"/>
      </rPr>
      <t>³</t>
    </r>
    <r>
      <rPr>
        <sz val="11"/>
        <rFont val="仿宋_GB2312"/>
        <charset val="134"/>
      </rPr>
      <t xml:space="preserve">
  DN600过渠涵管 73米
 质量指标 完工项目验收率（%） 100%
  "项目一次性验收合格率（%） 100%
 时效指标 项目竣工时间 2025年12月
  投入使用时间 2025年12月
效益指标 经济效益指标 饮水方便可节约劳动力成本 ≤2万元
 社会效益指标 受益农户 5201人
 生态效益指标 改善群众生活条件 100%
 可持续影响指标 工程使用年限 ≥15年
满意度指标 服务对象满意度指标 受益群众满意 ≥99%</t>
    </r>
  </si>
  <si>
    <t>可方便陈宋区(下陈宋村、上陈宋村、上沟村)1161户5201人灌溉农田、农田泄洪360余亩，进一步提高群众满意度。</t>
  </si>
  <si>
    <t>2025年洛宁县底张乡古村村堤防加固项目</t>
  </si>
  <si>
    <r>
      <rPr>
        <sz val="12"/>
        <rFont val="仿宋_GB2312"/>
        <charset val="134"/>
      </rPr>
      <t>河道疏浚2136.05m</t>
    </r>
    <r>
      <rPr>
        <sz val="12"/>
        <rFont val="宋体"/>
        <charset val="134"/>
      </rPr>
      <t>³</t>
    </r>
    <r>
      <rPr>
        <sz val="12"/>
        <rFont val="仿宋_GB2312"/>
        <charset val="134"/>
      </rPr>
      <t>，新建格宾石笼护坡288m</t>
    </r>
    <r>
      <rPr>
        <sz val="12"/>
        <rFont val="宋体"/>
        <charset val="134"/>
      </rPr>
      <t>³</t>
    </r>
    <r>
      <rPr>
        <sz val="12"/>
        <rFont val="仿宋_GB2312"/>
        <charset val="134"/>
      </rPr>
      <t>，C25混凝土齿墙96m</t>
    </r>
    <r>
      <rPr>
        <sz val="12"/>
        <rFont val="宋体"/>
        <charset val="134"/>
      </rPr>
      <t>³</t>
    </r>
    <r>
      <rPr>
        <sz val="12"/>
        <rFont val="仿宋_GB2312"/>
        <charset val="134"/>
      </rPr>
      <t>，堤岸填筑1162.7m</t>
    </r>
    <r>
      <rPr>
        <sz val="12"/>
        <rFont val="宋体"/>
        <charset val="134"/>
      </rPr>
      <t>³</t>
    </r>
    <r>
      <rPr>
        <sz val="12"/>
        <rFont val="仿宋_GB2312"/>
        <charset val="134"/>
      </rPr>
      <t>。</t>
    </r>
  </si>
  <si>
    <r>
      <rPr>
        <sz val="11"/>
        <rFont val="仿宋_GB2312"/>
        <charset val="134"/>
      </rPr>
      <t>成本指标 经济成本指标 项目建设资金规模 18.79万元
 社会成本指标 人工勘测 ≥3人
 生态环境成本指标 对环境影响 0吨
产出指标 数量指标 河道疏浚 2136.05m</t>
    </r>
    <r>
      <rPr>
        <sz val="11"/>
        <rFont val="宋体"/>
        <charset val="134"/>
      </rPr>
      <t>³</t>
    </r>
    <r>
      <rPr>
        <sz val="11"/>
        <rFont val="仿宋_GB2312"/>
        <charset val="134"/>
      </rPr>
      <t xml:space="preserve">
  新建格宾石笼护坡 288m</t>
    </r>
    <r>
      <rPr>
        <sz val="11"/>
        <rFont val="宋体"/>
        <charset val="134"/>
      </rPr>
      <t>³</t>
    </r>
    <r>
      <rPr>
        <sz val="11"/>
        <rFont val="仿宋_GB2312"/>
        <charset val="134"/>
      </rPr>
      <t xml:space="preserve">
  C25混凝土齿墙 96m</t>
    </r>
    <r>
      <rPr>
        <sz val="11"/>
        <rFont val="宋体"/>
        <charset val="134"/>
      </rPr>
      <t>³</t>
    </r>
    <r>
      <rPr>
        <sz val="11"/>
        <rFont val="仿宋_GB2312"/>
        <charset val="134"/>
      </rPr>
      <t xml:space="preserve">
  堤岸填筑 1162.7m</t>
    </r>
    <r>
      <rPr>
        <sz val="11"/>
        <rFont val="宋体"/>
        <charset val="134"/>
      </rPr>
      <t>³</t>
    </r>
    <r>
      <rPr>
        <sz val="11"/>
        <rFont val="仿宋_GB2312"/>
        <charset val="134"/>
      </rPr>
      <t xml:space="preserve">
 质量指标 完工项目验收率（%） 100%
  "项目一次性验收合格率（%）
" 100%
 时效指标 项目竣工时间 2025年11月
  投入使用时间 2025年11月
效益指标 经济效益指标 保护耕地受损成本 ≤2万元
 社会效益指标 受益农户 1000余人
 生态效益指标 改善群众生活条件 100%
 可持续影响指标 工程使用年限 ≥15年
满意度指标 服务对象满意度指标 受益群众满意 ≥99%</t>
    </r>
  </si>
  <si>
    <t>保护底张乡耕地1万亩，1000余人生命财产安全。</t>
  </si>
  <si>
    <t>2025年洛宁县兴华镇镇区杨峪河村瑶子头村高凹坪村瓦寨庙村饮水工程水源补充项目</t>
  </si>
  <si>
    <t>新建9米大口井一眼，水房一座；新建150方蓄水池1座、拦水坝2座、铺设管网8130米。</t>
  </si>
  <si>
    <t>成本指标 经济成本指标 项目建设资金规模 46.55万元
 社会成本指标 人工勘测 ≥3人
 生态环境成本指标 对环境影响 0吨
产出指标 数量指标 新建9米大口井 1眼
  水房 1座
  新建150方蓄水池 1座
  拦水坝 2座
  铺设管网 8130米
 质量指标 完工项目验收率（%） 100%
  "项目一次性验收合格率（%）
" 100%
 时效指标 项目竣工时间 2025年11月
  投入使用时间 2025年12月
效益指标 经济效益指标 饮水方便可节约劳动力成本 ≤2万元
 社会效益指标 受益农户 3102人
 生态效益指标 改善群众生活条件 100%
 可持续影响指标 工程使用年限 ≥15年
满意度指标 服务对象满意度指标 受益群众满意 ≥99%</t>
  </si>
  <si>
    <t>保障4个村790户3102人饮水安全巩固提升问题。</t>
  </si>
  <si>
    <t>2025年洛宁县景阳镇南洞村灌溉渠道修复提升项目</t>
  </si>
  <si>
    <t>新建排水渠528米、新建2.5米宽C25砼路面155米；修建浆砌石护岸514米，修建浸塑铁丝围网517米。</t>
  </si>
  <si>
    <t>成本指标 经济成本指标 项目建设资金规模 110.48万元
 社会成本指标 人工勘测 ≥3人
 生态环境成本指标 对环境影响 0吨
产出指标 数量指标 新建排水渠 528米
  新建2.5米宽C25砼路面 155米
  修建浆砌石护岸 514米
  修建浸塑铁丝围网 517米
 质量指标 完工项目验收率（%） 100%
  "项目一次性验收合格率（%）
" 100%
 时效指标 项目竣工时间 2025年11月
  投入使用时间 2025年12月
效益指标 经济效益指标 饮水方便可节约劳动力成本 ≤2万元
 社会效益指标 受益农户 1666人
 生态效益指标 改善群众生活条件 100%
 可持续影响指标 工程使用年限 ≥15年
满意度指标 服务对象满意度指标 受益群众满意 ≥99%</t>
  </si>
  <si>
    <t>将有效的改善提升景阳镇南洞村灌溉、行洪的问题，并推动区域经济发展和改善1666人的生产生活条件。</t>
  </si>
  <si>
    <t>2025年洛宁县东宋镇宅延村生产道路建设项目</t>
  </si>
  <si>
    <t>铺设砂砾石路面4743平方米，厚度20厘米。项目建成后所形成的固定资产归宅延村集体所有。</t>
  </si>
  <si>
    <t>成本指标 经济成本指标 工程建设造价低于当地平均标准的比例 100%
  成本造价 15.77万元
 社会成本指标 地区居民出行平均缩短时间 ≥0.5小时
  具备条件的通硬化路率 ≥100%
 生态环境成本指标 项目对自然生态环境可能造成的负面影响 无
产出指标 数量指标 铺设砂砾石路面 4743平方米，厚度20厘米
 质量指标 项目（工程）验收合格率 合格
 时效指标 项目（工程）完成及时率 ≥100%
效益指标 经济效益指标 生产条件改善带动农业亩均产量增加 ≥100公斤
 社会效益指标 受益人口数量 ≥2082人
 生态效益指标 脱贫村生活垃圾处理率 ≥98%
 可持续影响指标 工程使用年限 ≥10年
满意度指标 服务对象满意度指标 受益人口满意度 ≥98%</t>
  </si>
  <si>
    <t>项目建成后，为群众致富增收提供便利，推进乡村振兴发展。</t>
  </si>
  <si>
    <t>2025年洛宁县景阳镇张凹村旭禾农业种植基地提灌项目</t>
  </si>
  <si>
    <t>新建100立方镀锌钢板水池三座，管网铺设，管沟开挖及回填等。项目建设形成的固定资产归景阳镇张凹村村集体所有。</t>
  </si>
  <si>
    <t>成本指标 经济成本指标 项目总投资金额 18.89万元
  运营维护年度成本 1万元
 社会成本指标 工程建设造价：工程平均成本 18.89万元
产出指标 数量指标 新建100立方镀锌钢板水池 三座
 质量指标 项目（工程）验收合格率 100%
  工程设计及施工符合现行的国家有关设计规范和行业标准率 100%
 时效指标 完成公开招投标时间 2025年9月
  项目竣工时间 2025年11月
效益指标 经济效益指标 群众年收入增长率 ≥10%
  就业岗位新增数 ≥1个
 社会效益指标 提灌项目覆盖率 100%
  改善提升景阳镇张凹村群众生产生活 100%
  受益农村人口数 856人
  受益脱贫户数 20户
 生态效益指标 土壤改良率 ≥50%
  水土流失控制率 ≥50%
 可持续影响指标 提高农村灌溉标准 达标
  工程使用年限 ≥15年
满意度指标 服务对象满意度指标 受益人口满意度 ≥98%
  受益脱贫群众满意率 ≥98%</t>
  </si>
  <si>
    <t>项目建成后，将有效的改善提升景阳镇张凹村生产生活的问题，并推动区域经济发展和改善生产生活条件。</t>
  </si>
  <si>
    <t>2025年洛宁县景阳镇杨岭村至彭凹村灌溉渠道维修工程项目</t>
  </si>
  <si>
    <t>新建φ300波纹管渠道1520米沟槽开挖及回填，管材接入等。项目建设形成的固定资产归项目所在村集体所有。</t>
  </si>
  <si>
    <t>成本指标 经济成本指标 项目建设资金规模 9.53万元
产出指标 数量指标 φ300波纹管渠道沟槽开挖及回填 1520米
  解决农村灌溉工程乡镇个数 1个
  解决农村灌溉工程村委会个数 1个
 质量指标 项目（工程）验收合格率 100%
  工程设计及施工符合现行的国家有关水利设计规范和行业标准率 100%
 时效指标 项目竣工时间 2025年11月
  投入使用时间 2025年11月
效益指标 经济效益指标 灌溉方便可节约劳动力成本 ≥100元
  饮用水卫生方便，减少人畜疾病，节约医药费用 ≥100元
 社会效益指标 解决灌溉工程农村人口数 1576人
  受益脱贫户数 ≥31户
  受益脱贫人口数 ≥118人
 生态效益指标 改善群众生活条件 100%
 可持续影响指标 提高农田灌溉 达标
  工程使用年限 ≥15年
满意度指标 服务对象满意度指标 受益人口满意度 ≥98%</t>
  </si>
  <si>
    <t>项目实施后，有利于改善414户1576人安全饮水问题，巩固拓展脱贫攻坚成果，提升群众的幸福感和满意度，助力乡村振兴。</t>
  </si>
  <si>
    <t>2025年洛宁县河底镇城头村人居环境整治工程项目</t>
  </si>
  <si>
    <t>拆除原损坏路面260米，硬化3.5米-4.5米宽道路1134平方米，硬化道路边坡37立方米。项目建设形成的固定资产归项目所在村集体所有。</t>
  </si>
  <si>
    <t>成本指标 经济成本指标 项目建设资金规模 19.41万元
产出指标 数量指标 拆除原损坏路面 260米
  硬化3.5米-4.5米宽道路 1134平方米
  硬化道路边坡 37立方米
 质量指标 完工项目验收率（%） 100%
  "项目一次性验收合格率（%） 100%
 时效指标 年度资金支付率 100%
  项目是否按时完工 100%
效益指标 经济效益指标 改善群众生活条件 有效提高
 社会效益指标 受益人口 589人
 生态效益指标 改善群众生活条件 100%
 可持续影响指标 工程使用年限 ≥10年
满意度指标 服务对象满意度指标 受益群众满意 ≥99%</t>
  </si>
  <si>
    <t>2025年洛宁县陈吴乡农产品产地冷藏保鲜设施电力配套建设项目</t>
  </si>
  <si>
    <t>安装250KV箱式变压器1座，1250KV干式变压器1座。箱变基础1座，分支箱基础1座及开关柜、电力电缆等配套设施，为陈吴乡冷藏保鲜设施提供电力保障。项目建设形成的固定资产归项目所在村集体所有。</t>
  </si>
  <si>
    <t>成本指标 经济成本指标 工程建设造价 59.93万元
产出指标 数量指标 250KVA变压器 1台
  高压柜 1台
  低压柜 5台
  1250KVA变压器 1台
 质量指标 项目（工程）验收合格率 100%
  工程设计及施工符合现行的国家有关设计规范和行业标准率 100%
 时效指标 年度资金拨付率 100%
  年度资金支付率 100%
  年度建设项目开工率 100%
  建设工期 2025年10月1日至2025年12月31日
效益指标 社会效益指标 受益农户 1217人
 可持续影响指标 工程使用年限 ≥20年
满意度指标 服务对象满意度指标 服务对象满意度指标 ≥99%</t>
  </si>
  <si>
    <t>为陈吴乡冷藏保鲜设施提供电力保障。</t>
  </si>
  <si>
    <t>2025年洛宁县春季雨露计划职业教育补贴项目</t>
  </si>
  <si>
    <t>对1741人脱贫家庭的在校大、中专学生进行补贴，补贴标准为1500元/人/学期。</t>
  </si>
  <si>
    <t>成本指标 经济成本指标 项目建设资金规模 261.15万元
产出指标 数量指标 接受基础教育和职业教育补助的脱贫户子女人数 ≥1741人次
  接受职业教育的脱贫户子女学生资助标准 1500元/学期
 质量指标 接受职业教育补助的学生中脱贫户子女占比 100%
  资助标准达标率 100%
  审计、督查、巡视等指出问题 100%
 时效指标 资助经费及时发放率 100%
效益指标 经济效益指标 人均缓解教育负担 1500元/学期
 社会效益指标 脱贫户子女全程全部接受资助的比例 100%
满意度指标 服务对象满意度指标 受助学生满意度 ≥99%
  受助学生家长满意度 ≥99%</t>
  </si>
  <si>
    <t>2025年洛宁县下半年雨露计划短期技能培训补贴项目</t>
  </si>
  <si>
    <t>对346人接受短期技能培训并获得技能证书的脱贫户家庭人口进行补贴，补贴标准为2000元/人。</t>
  </si>
  <si>
    <t>成本指标 经济成本指标 项目建设资金规模 69.2万元
产出指标 数量指标 脱贫户家庭子女短期技能培训人数 ≥346人
  职业培训补贴人均标准（元） 2000元/人
 质量指标 职业培训补贴发放准确率 100%
  审计、督查、巡视等指出问题 100%
 时效指标 资金在规定时间内下达率率 100%
  补贴资金在规定时间内支付到位率 100%
效益指标 经济效益指标 增加取得技能证书脱贫户的家庭收入 有效
  人均缓解培训支出 2000元/人
 社会效益指标 拓宽取得技能证书脱贫户的就业渠道 有效
满意度指标 服务对象满意度指标 职业技能培训对象满意度 ≥99%</t>
  </si>
  <si>
    <t>2025年洛宁县东宋镇宅延村通村道路建设项目</t>
  </si>
  <si>
    <t>官马线至村委会全长650米，路面宽4.5米，18公分厚，路肩两侧各50厘米，路面结构采用水泥混凝土面层;项目建设位置：宅延村；项目建成后所形成的固定资产归宅延村集体所有。</t>
  </si>
  <si>
    <t>成本指标 经济成本指标 项目建设资金规模 24.47万元
产出指标 数量指标 东宋镇宅延村官马线至村委会道路 ≥650米
 质量指标 项目（工程）验收合格率 100%
  道路设计及施工符合现行的国家标准率 100%
  资金使用合规性 100%
 时效指标 项目（工程）完成及时率 100%
  按期完成投资 100%
效益指标 经济效益指标 生产条件改善带动农业亩均产量增加 ≥100斤
  对经济发展的促进作用 明显
 社会效益指标 受益人数 486户2082人
  居民出行平均缩短时间 0.7小时
  农村物流网络覆盖率（以行政村为单位） 100%
  交通运输状况改善程度 明显改善
  农村公路基本公共服务水平和公路安全水平 提升
 生态效益指标 农村公路两旁植被覆盖率 100%
  交通基础设施建设符合环评审批要求 是
 可持续影响指标 工程使用年限 ≥15年
  新改建公路项目适应交通需求 中期
满意度指标 服务对象满意度指标 改善通行服务水平企业满意度 ≥98%
  镇村组满意度 ≥98%</t>
  </si>
  <si>
    <t>项目实施后，可改善宅延村486户2082人出行条件</t>
  </si>
  <si>
    <t>2025年洛宁县景阳镇孙洞村乡里团店改造提升项目</t>
  </si>
  <si>
    <t>对孙洞村原有教堂进行提升改造，打造为乡里团店并进行运营。包括实心砖墙垒砌、地板铺设，拆改门窗，墙面开挖电路改造及粉刷，吊顶天棚等。项目建设形成的固定资产归项目所在村集体所有。</t>
  </si>
  <si>
    <t>成本指标 经济成本指标 项目总投资金额 15.36万元
  运营维护年度成本 1万元
 社会成本指标 劳动力工资成本 0.2万元
  运营收益成本 3万元
产出指标 数量指标 原有教堂改造 1座
 质量指标 项目（工程）验收合格率 100%
  工程设计及施工符合现行的国家有关设计规范和行业标准率 100%
 时效指标 完成公开招投标时间 2025年9月
  项目竣工时间 2025年11月
效益指标 经济效益指标 群众年收入增长率 ≥20%
  就业岗位新增数 ≥3个
 社会效益指标 团店服务覆盖率 100%
  改善提升景阳镇孙洞村群众生产生活 100%
  受益农村人口数 2148人
  受益脱贫户数 126户
 可持续影响指标 提高农村团店标准 达标
  工程使用年限 ≥15年
满意度指标 服务对象满意度指标 受益人口满意度 ≥98%
  经营主体的满意度 ≥98%</t>
  </si>
  <si>
    <t>项目建成后，将有效的改善提升景阳镇孙洞村群众生产生活的问题，并推动区域经济发展和改善生产生活条件。</t>
  </si>
  <si>
    <t>2025年洛宁县凤翼镇滨河产业带电力设施配套建设项目</t>
  </si>
  <si>
    <t>坞西、余粮村安装2个台架变压器。其中坞西台架变压器安装工程，配套电杆36根，架空绝缘线JKLYJ-10KV-70mm2长1605m，导线JKLYJ-1KV-120mm2长6000m，油浸电力变压器（S13-250KVA）1台等；余粮台架变压器安装工程，配套电杆43根，架空绝缘线JKLYJ-10KV-70mm2长2340m，导线JKLYJ-1KV-120mm2长6000m，油浸电力变压器（S13-250KVA）1台等配套设施。项目建成后资产归项目所在村集体。</t>
  </si>
  <si>
    <t>成本指标 经济成本指标 使用资金 50.26万元
产出指标 数量指标 坞西、余粮村台架变压器安装 2台
 质量指标 审计、督查、巡视等指出问题 100%
  项目完成合格率 无
  已建工程质量问题 无
 时效指标 资金拨付率 100%
  项目当年完成率 100%
  项目开工时间 当年开工
效益指标 社会效益指标 全部受益人口 1327户4767人
 可持续影响指标 工程使用年限 ≥10年
满意度指标 服务对象满意度指标 受益人口满意度 ≥98%</t>
  </si>
  <si>
    <t>方便企业、群众用电，改善生产生活条件。为周边坞西、余粮村庄等群众创造丰富、多元的就业与发展机会。</t>
  </si>
  <si>
    <t>2025年洛宁县涧口乡东陶峪村人居环境整治项目</t>
  </si>
  <si>
    <t>建设宽3米、 厚度为18厘米水泥混凝土道路3000米；建设1.2 米高钢丝网篱笆2000米。项目建成后资产归项目所在村集体。</t>
  </si>
  <si>
    <t>成本指标 经济成本指标 项目建设资金规模 87.6万元
 生态环境成本指标 项目对环境影响 无
产出指标 数量指标 硬化水泥道路 3000米
  1 .2米高钢丝网篱笆 2000米
 质量指标 项目验收合格率 100%
 时效指标 资金拨付率 100%
效益指标 社会效益指标 受益人口 507户2117人
  "方便群众，增加群众务工
收入" 有效提升
 生态效益指标 人居环境 有效改善
 可持续影响指标 设施持续使用年限 ≥15年
满意度指标 服务对象满意度指标 受益群众满意 ≥99%</t>
  </si>
  <si>
    <t>可进一步改善基础设施建设，不但能促进镇、村经济发展，解决村内人居环境问题，方便群众生活，还能带动群众务工 ,增加收入，提高群众满意度。</t>
  </si>
  <si>
    <t>2025年洛宁县洛宁县河底镇河底村、地坪村安全饮水巩固提升项目</t>
  </si>
  <si>
    <t>新建大口井1眼，新建管理房1处（9平方），净化器1套，20t压力罐1个。</t>
  </si>
  <si>
    <t>成本指标 经济成本指标 项目建设资金规模 30.74万元
 社会成本指标 人工勘测 ≥3人
 生态环境成本指标 对环境影响 0吨
产出指标 数量指标 新建大口井 1眼
  新建管理房（9平方） 1处
  净化器 1套
  20t压力罐 1个
 质量指标 完工项目验收率（%） 100%
  "项目一次性验收合格率（%）
" 100%
 时效指标 项目竣工时间 2025年11月
  投入使用时间 2025年12月
效益指标 经济效益指标 饮水方便可节约劳动力成本 ≤2万元
 社会效益指标 受益农户 1563人
 生态效益指标 改善群众生活条件 100%
 可持续影响指标 工程使用年限 ≥15年
满意度指标 服务对象满意度指标 受益群众满意 ≥99%</t>
  </si>
  <si>
    <t>保障1个村 389户1563人饮水安全巩固提升问题。</t>
  </si>
  <si>
    <t>2025年洛宁县故县镇南原村安全饮水巩固提升项目</t>
  </si>
  <si>
    <t>新建50立方米蓄水池1座，阀门井8座，大口井1座。</t>
  </si>
  <si>
    <t>成本指标 经济成本指标 项目建设资金规模 42.97万元
 社会成本指标 人工勘测 ≥3人
 生态环境成本指标 对环境影响 0吨
产出指标 数量指标 新建50立方米蓄水池 1座
  阀门井 8座
  大口井 1座
 质量指标 完工项目验收率（%） 100%
  "项目一次性验收合格率（%）
" 100%
 时效指标 项目竣工时间 2025年11月
  投入使用时间 2025年12月
效益指标 经济效益指标 饮水方便可节约劳动力成本 ≤2万元
 社会效益指标 受益农户 480户1860人
 生态效益指标 改善群众生活条件 100%
 可持续影响指标 工程使用年限 ≥15年
满意度指标 服务对象满意度指标 受益群众满意 ≥99%</t>
  </si>
  <si>
    <t>保障三个村480户1860人饮水安全巩固提升问题。</t>
  </si>
  <si>
    <t>2025年洛宁县景阳镇孙洞村至海升路面塌方修复项目</t>
  </si>
  <si>
    <t>孙洞村塌方路面修复工程，4米宽50米长。</t>
  </si>
  <si>
    <t>成本指标 经济成本指标 项目总投资金额 35.43万元
  运营维护年度成本 0万元
 社会成本指标 工程建设造价：工程平均成本 35.43万元
  环境污染成本 0万元
 生态环境成本指标 生态修复投入 0元
  环保成本 0元
产出指标 数量指标 塌方路面修复 4米宽50米长
 质量指标 项目（工程）验收合格率 100%
  工程设计及施工符合现行的国家有关设计规范和行业标准率 100%
 时效指标 完成公开招投标时间 2025年10月
  项目竣工时间 2025年12月
 社会效益指标 受益农村人口数 2148人
  受益脱贫户数 126户
 生态效益指标 土壤改良率 0%
  水土流失控制率 98%
 可持续影响指标 提高农村灌溉标准 达标
  工程使用年限 ≥15年
满意度指标 服务对象满意度指标 受益人口满意度 100%
  受益脱贫群众满意率 100%</t>
  </si>
  <si>
    <t>本项目建成后，将有效的改善景阳镇孙洞村群众出行的问题，并推动区域经济发展和改善生产生活条件。</t>
  </si>
  <si>
    <t>2025年洛宁县凤翼镇滨河产业带生产道路连片建设项目</t>
  </si>
  <si>
    <t>改造生产道路长4332米，铺设混凝土路面15261平方米。路线路基宽度采用4.5米和5.0米，横断面组成为1×3.5米行车道+2×0.5米土路肩和1×4.0米行车道+2×0.5米土路肩，路面结构采用18cm水泥混凝土路面。</t>
  </si>
  <si>
    <r>
      <rPr>
        <sz val="11"/>
        <rFont val="仿宋_GB2312"/>
        <charset val="134"/>
      </rPr>
      <t xml:space="preserve">成本指标 经济成本指标 使用资金 149.58万元
产出指标 数量指标 改造生产道路 4332米
 质量指标 审计、督查、巡视等指出问题 100%
  项目完成合格率 无
  已建工程质量问题 无
 时效指标 资金拨付率 100%
  项目当年完成率 100%
  项目开工时间 当年开工
效益指标 社会效益指标 全部受益人口 2319户8547人
 可持续影响指标 工程使用年限 </t>
    </r>
    <r>
      <rPr>
        <sz val="11"/>
        <rFont val="宋体"/>
        <charset val="134"/>
      </rPr>
      <t>≧</t>
    </r>
    <r>
      <rPr>
        <sz val="11"/>
        <rFont val="仿宋_GB2312"/>
        <charset val="134"/>
      </rPr>
      <t>10年
满意度指标 服务对象满意度指标 受益人口满意度 ≥99%</t>
    </r>
  </si>
  <si>
    <t>为区域内企业、合作社和农户节约物流费用，将显著提升产业带内农产品的价格竞争力，扩大利润空间。</t>
  </si>
  <si>
    <t>2025年洛宁县小界镇界村村庭院经济发展项目</t>
  </si>
  <si>
    <t>组织63户脱贫群众和监测对象利用闲散土地发展庭院经济，整合土地100亩种植9100棵柿子树。</t>
  </si>
  <si>
    <t>成本指标 经济成本指标 使用资金 25万元
产出指标 数量指标 育苗棵树 9100棵
 质量指标 亩均成活率 ≥90%
  审计、督查、巡视等指出问题 无
 时效指标 补贴资金在规定时间内支付到位率 100%
 成本指标 补贴标准 0.8-1.5cm18元/棵，4-6cm95元/棵
效益指标 经济效益指标 带动增加种植人口收入 ≥1000元
 社会效益指标 受益人口满意度 63户259人
满意度指标 服务对象满意度指标 全部受益人口满意度 ≥98%</t>
  </si>
  <si>
    <t>该项目建成后，可增强村集体经济，同时带动群众增收，提高群众生活质量，提升群众幸福感满意度。</t>
  </si>
  <si>
    <t>2025年洛宁县非大豆粮食作物补贴项目</t>
  </si>
  <si>
    <t>全县18个乡镇种植的非大豆粮食作物农作物种植，每亩给予一次性补贴100元。</t>
  </si>
  <si>
    <t>成本指标 经济成本指标 使用资金 13.18万元
产出指标 数量指标 补贴亩数 ≥1317.5亩
 质量指标 验收合格率 100%
  审计、督查、巡视等指出问题 无
 时效指标 补助资金及时发放率 100%
 成本指标 是否按时完成工作任务 按时
效益指标 经济效益指标 增加农民收入 每亩增加100元
 社会效益指标 受益人数 300人
满意度指标 服务对象满意度指标 受益群众满意度 99%</t>
  </si>
  <si>
    <t>项目实施后，增加南湖的生产性收入，提升持续发展能力，培植壮大支柱产业。</t>
  </si>
  <si>
    <t>2025年洛宁县罗岭乡蛇沟村特色农业种植基础设施建设项目</t>
  </si>
  <si>
    <t>对蛇沟村巴旦木种植基地生态采摘园生产道路进行修建，道路现状为1.5公里长，3米宽，修建为1.5公里长，4米宽道路，并铺设料浆石；并配套修建水井、蓄水池、增压泵及架设电线等。</t>
  </si>
  <si>
    <t>成本指标 经济成本指标 使用资金 52.16万元
产出指标 数量指标 道路 1.5公里
  水井 1座
  蓄水池 1座
 质量指标 项目完成合格率 100%
  审计、督查、巡视等指出问题 无
  已建成工程质量问题 无
 时效指标 资金拨付率 100%
  年度建设项目开工率 100%
效益指标 经济效益指标 带动增加种植人口收入 ≥1000元
 社会效益指标 建成后受益群众 192户822人
 可持续影响指标 工程使用年限 ≥10年
满意度指标 服务对象满意度指标 全部受益人口满意度 ≥98%</t>
  </si>
  <si>
    <t>项目建成后，可进一步扩大种植面积，带动蛇沟村及周边群众50余人参与到基地生产中。</t>
  </si>
  <si>
    <t>2025年洛宁县上戈镇人居环境整治项目</t>
  </si>
  <si>
    <t>公路沿线果园防护工程包括：400mm高铁艺栅栏1003米，1500mm高木艺栅栏1100米；公路沿线村庄残垣断壁修复包括：简易木质门架12樘，人字形木门架1樘，240mm长实心砖围墙415米，3.2米高木质廊架8处；路基塌方回填一处12.44立方米。建成后资产归杜河村、庙洼村、里石头村、庄子坪村、盘城村村集体所有。</t>
  </si>
  <si>
    <t>成本指标 经济成本指标 项目建设资金规模 50.62万元
产出指标 数量指标 果园防护工程 2103米
  残垣断壁修复 门架13樘，围墙415米，廊架8处
  路基塌方回填一处 12.44立方米
 质量指标 项目验收合格率（%） 100%
 时效指标 资金拨付率 100%
效益指标 经济效益指标 带动增加沿线果农收入 ≥20%
 社会效益指标 辐射村庄户籍人口 1210余户5436人
 生态效益指标 改善群众生活条件 100%
 可持续影响指标 产业设施持续使用年限 ≥15年
满意度指标 服务对象满意度指标 参与项目群众满意度 ≥98%
  经营主体满意度 ≥98%</t>
  </si>
  <si>
    <t>项目实施之后，将显著提升G343国道沿线杜河村、庄子坪村、庙洼村、里石头村、盘城村沿线环境风貌，改善村庄的生态环境，为村民提供更加安全、宜居的生活环境。修复后的道路将更加美观，有序，能够提高游客参观游览满意度。</t>
  </si>
  <si>
    <t>2025年洛宁县底张乡中高村产业路建设项目</t>
  </si>
  <si>
    <t>硬化5条产业道路，总长度1760.19米，路基宽4米，路面宽3.5米，两侧0.25米土路肩，路面硬化采用18cmC25砼结构。</t>
  </si>
  <si>
    <t>成本指标 经济成本指标 项目建设资金规模 57.78万元
产出指标 数量指标 产业道路 ≥5条
  硬化历程总长度 1760.19米
 质量指标 审计、督查、巡视等指出问题 无
  项目工程验收合格率 100%
 时效指标 年度资金拨付率 100%
  年度建设任务完成率 100%
效益指标 经济效益指标 改善群众生活条件 高于上半年
 社会效益指标 全部受益人口数 301户1141人
 生态效益指标 是否进行环境建设项目登记表 是
 可持续影响指标 工程使用年限 ≥10年
满意度指标 服务对象满意度指标 全部受益人口满意度 ≥98%</t>
  </si>
  <si>
    <t>项目建成后，将完善产业配套基础设施，提升农业生产效率、促进农民增收。</t>
  </si>
  <si>
    <t>2025年洛宁县底张乡中高村新建低压线路项目</t>
  </si>
  <si>
    <t>新建架空线路4820米，新立混泥土电杆24根，拉线8组</t>
  </si>
  <si>
    <t>成本指标 经济成本指标 项目建设资金规模 29.58万元
产出指标 数量指标 新架设低压线路 ≥4820米
  新立混泥土电杆 ≥24根
  拉线 ≥8组
 质量指标 审计、督查、巡视等指出问题 无
  项目工程验收合格率 100%
 时效指标 年度资金拨付率 100%
  年度建设任务完成率 100%
效益指标 经济效益指标 为群众增收致富创造有利条件 高于上半年
 社会效益指标 全部受益人口数 301户1141人
 生态效益指标 改善群众生产生活 100%
 可持续影响指标 工程使用年限 ≥10年
满意度指标 服务对象满意度指标 全部受益人口满意度 ≥98%</t>
  </si>
  <si>
    <t>项目建成后，能够改善中高村农业用电条件，完善农业基础设施，推进农业产业发展，促进群众增收。</t>
  </si>
  <si>
    <t>2025年洛宁县底张乡中高村李翔梧教育基地提升改造项目</t>
  </si>
  <si>
    <t>村内干道两侧整治残墙断壁 400米，空闲地整治220平方米，平整土地110立方米，整治排水沟100米，教育基地周边道路提升700平方米及配套必要照明设施。</t>
  </si>
  <si>
    <t>成本指标 经济成本指标 项目建设资金规模 34.34万元
产出指标 数量指标 残墙断壁整治 ≥400米
  空闲地整治 ≥220平方米
  教育基地周边道路提升 ≥700平方米
 质量指标 审计、督查、巡视等指出问题 无
  项目工程验收合格率 100%
 时效指标 年度资金拨付率 100%
  年度建设任务完成率 100%
效益指标 经济效益指标 改善教育基地现状，为群众增收致富创造有利条件 高于上半年
 社会效益指标 全部受益人口数 301户1141人
 生态效益指标 是否进行环境建设项目登记表 是
 可持续影响指标 工程使用年限 ≥10年
满意度指标 服务对象满意度指标 全部受益人口满意度 ≥98%</t>
  </si>
  <si>
    <t>项目建成后，能够改善中高村居住环境，提升中高村李翔梧基地对外整体形象 ，促进中高村红色文旅产业发展，实现社会效益和经济效益双提升。</t>
  </si>
  <si>
    <t>2025年洛宁县凤翼镇滨河产业带排水渠工程项目</t>
  </si>
  <si>
    <t>滨河段地沿原有生产道路北侧沿路 建设水渠，采用600X600 混凝土水渠，底板采用100mm 厚 C25 混凝土抗渗强度等级为P6, 总长4.5KM。</t>
  </si>
  <si>
    <t>成本指标 经济成本指标 使用资金 88.07万元
产出指标 数量指标 建设水渠 4.5KM
 质量指标 审计、督查、巡视等指出问题 100%
  项目完成合格率 无
  已建工程质量问题 无
 时效指标 资金拨付率 100%
  项目当年完成率 100%
效益指标 社会效益指标 全部受益人口 4767人
 可持续影响指标 工程使用年限 ≥10年
满意度指标 服务对象满意度指标 受益人口满意度 ≥98%</t>
  </si>
  <si>
    <t>该项目的实施将显著改善滨河产业带的投资环境，吸引更 多企业入驻；项目不仅能够产生显著的经济效益，更在促进就 业增收、改善民生福祉、推动城乡融合、优化生态环境等方面 发挥着不可替代的作用。</t>
  </si>
  <si>
    <t>2025年洛宁县疾控中心水质检测管理费项目</t>
  </si>
  <si>
    <t>全县388个行政村及所属自然村采取水样及水质检测.其中，1.试剂耗材及设备检定费16.24万元，736个监测点，枯丰两期1472份水样；
2.水样采集袋费用1.76万元，1472份水样，每份水样两个水样采集袋，每个袋6元；</t>
  </si>
  <si>
    <t>成本指标 经济成本指标 试剂耗材及设备检定费 16.24万元
  购买水样采集袋费 1.76万元
产出指标 数量指标 行政村个数 388个
  采集水样 1472份
 质量指标 验收合格率 100%
 时效指标 项目建设完成时间 2025年10月31日
效益指标 经济效益指标 饮用水安全卫生，人均节约医药费用 ≥0.05万元
 社会效益指标 有助于改善群众饮用水安全，提高饮用水质量 100%
 生态效益指标 项目实施可保障全县饮用水安全卫生，改善群众饮水安全，提高用水质量，受益户覆盖全县所有群众。 ≥98%
 可持续影响指标 预计使用年限 ≥1年
满意度指标 服务对象满意度指标 受益群众满意度 100%</t>
  </si>
  <si>
    <t>项目实施可保障全县饮用水安全卫生，改善群众饮水安全，提高用水质量，受益户覆盖全县所有群众。</t>
  </si>
  <si>
    <t>2025年洛宁县罗岭乡沪池村供水维修项目</t>
  </si>
  <si>
    <t>DN150铸铁管安装86.5米，水下潜水泵维修2台，铺设DE50Pe管720米等。</t>
  </si>
  <si>
    <t>成本指标 经济成本指标 项目建设资金规模 17.82万元
 社会成本指标 人工勘测 ≥3人
 生态环境成本指标 对环境影响 0吨
产出指标 数量指标 DN150铸铁管安装 86.5米
  水下潜水泵维修 2台
  铺设DE50Pe管 720米
 质量指标 完工项目验收率（%） 100%
  "项目一次性验收合格率（%）
" 100%
 时效指标 项目竣工时间 2025年12月
  投入使用时间 2025年12月
效益指标 经济效益指标 饮水方便可节约劳动力成本 ≤2万元
 社会效益指标 受益农户 1321人
 生态效益指标 改善群众生活条件 100%
 可持续影响指标 工程使用年限 ≥15年
满意度指标 服务对象满意度指标 受益群众满意 ≥99%</t>
  </si>
  <si>
    <t>保障1个村397户1321人饮水安全巩固提升问题。</t>
  </si>
  <si>
    <t>2025年洛宁县罗岭乡贾沟村安全饮水项目</t>
  </si>
  <si>
    <t>建设蓄水池3座，安装变压器1台，阀门井5座，铺设管道2800米等。</t>
  </si>
  <si>
    <t>成本指标 经济成本指标 项目建设资金规模 52.6万元
 社会成本指标 人工勘测 ≥3人
 生态环境成本指标 对环境影响 0吨
产出指标 数量指标 建设蓄水池 3座
  安装变压器 1台
  铺设管道 2800米
  阀门井 5座
 质量指标 完工项目验收率（%） 100%
  "项目一次性验收合格率（%）
" 100%
 时效指标 项目竣工时间 2025年12月
  投入使用时间 2025年12月
效益指标 经济效益指标 饮水方便可节约劳动力成本 ≤2万元
 社会效益指标 受益农户 547人
 生态效益指标 改善群众生活条件 100%
 可持续影响指标 工程使用年限 ≥15年
满意度指标 服务对象满意度指标 受益群众满意 ≥99%
满意度指标 服务对象满意度指标 受益群众满意 ≥99%</t>
  </si>
  <si>
    <t>保障1个村143户547人饮水安全巩固提升问题。</t>
  </si>
  <si>
    <t>2025年洛宁县王范回族镇中原村同心苑社区自来水接入工程</t>
  </si>
  <si>
    <t>塑料管87.7米，现状水泥路面恢复132平方，砌筑井5座等。</t>
  </si>
  <si>
    <t>成本指标 经济成本指标 项目建设资金规模 53.8万元
 社会成本指标 人工勘测 ≥3人
 生态环境成本指标 对环境影响 0吨
产出指标 数量指标 现状水泥路面恢复 132平方
  砌筑井 5座
 质量指标 完工项目验收率（%） 100%
  "项目一次性验收合格率（%）
" 100%
 时效指标 项目竣工时间 2025年12月
  投入使用时间 2025年12月
效益指标 经济效益指标 饮水方便可节约劳动力成本 ≤2万元
 社会效益指标 受益农户 2000人
 生态效益指标 改善群众生活条件 100%
 可持续影响指标 工程使用年限 ≥15年
满意度指标 服务对象满意度指标 受益群众满意 ≥99%</t>
  </si>
  <si>
    <t>保障1个村2000人饮水安全巩固提升问题。</t>
  </si>
  <si>
    <t>2025年洛宁县凤翼镇余粮村通组道路改造项目</t>
  </si>
  <si>
    <t>改建全长0.841公里，路基宽6米，路面宽5米，道路提升方案对现状混凝土路面病害处治理后，加铺5cm厚中粒式沥青混凝土。</t>
  </si>
  <si>
    <r>
      <rPr>
        <sz val="11"/>
        <rFont val="仿宋_GB2312"/>
        <charset val="134"/>
      </rPr>
      <t xml:space="preserve">成本指标 经济成本指标 使用资金 32.48万元
产出指标 数量指标 改造通组道路 0.841公里
 质量指标 审计、督查、巡视等指出问题 100%
  项目完成合格率 无
  已建工程质量问题 无
 时效指标 资金拨付率 100%
  项目当年完成率 100%
效益指标 社会效益指标 全部受益人口 456户1956人
 可持续影响指标 工程使用年限 </t>
    </r>
    <r>
      <rPr>
        <sz val="11"/>
        <rFont val="宋体"/>
        <charset val="134"/>
      </rPr>
      <t>≧</t>
    </r>
    <r>
      <rPr>
        <sz val="11"/>
        <rFont val="仿宋_GB2312"/>
        <charset val="134"/>
      </rPr>
      <t>10年
满意度指标 服务对象满意度指标 受益人口满意度 ≥99%</t>
    </r>
  </si>
  <si>
    <t>道路项目实施可进一步改善群众出行条件，提高出行效 率，方便群众生活，为群众增收致富创造有利条件；平均缩短受益村居民出行时间；项目实施可有效减少道路扬尘；提高服务对象的满意度指标， 提高群众幸福感。</t>
  </si>
  <si>
    <t>2025年洛宁县河底镇程岭村通村通组道路建设项目</t>
  </si>
  <si>
    <t>该项目起点位于元村村南侧，路线向南现状道路行进，穿过程岭村后到达终点，终点位于程岭村委会北侧，路线里程1.628公里。主要包括路基路面工程、生命防护设施。路基宽度采用5.0米，横断面组成为3.5米行车道+2×0.75米土路肩。项目建设形成的资产归地坪村集体所有。</t>
  </si>
  <si>
    <t>成本指标 经济成本指标 项目建设资金规模 103.08万元
产出指标 数量指标 路线里程 1.628公里
  路基宽度 5.0米
  行车道宽度 3.5米+2×0.75米土路肩
 质量指标 完工项目验收率（%） 100%
  "项目一次性验收合格率（%）
" 100%
 时效指标 年度资金支付率 100%
  项目是否按时完工 100%
效益指标 经济效益指标 改善群众生活条件 有效提高
 社会效益指标 受益人口 1098人
 生态效益指标 改善群众生活条件 100%
 可持续影响指标 工程使用年限 ≥10年
满意度指标 服务对象满意度指标 受益群众满意 ≥99%</t>
  </si>
  <si>
    <t>通过项目实施，解决群众出行难问题，改变全村群众的出行条件，树立村委会的对外形象，为全面建成小康社会，补齐短板奠定基础。</t>
  </si>
  <si>
    <t>2025年洛宁县河底镇程岭村生产道路建设项目</t>
  </si>
  <si>
    <t>该项目位于河底镇程岭村，共二十二条道路，路线总里程5.201km，建设内容主要为路基路面工程。路线一~路线七、路线十~路线十二路面结构采用18cm水泥混凝土路面；路线八、路线九、路线十三、路线十四采用砂砾路面；路线十八、路线十九、路线二十一原路面凿毛后，对原路面纵横缝进行沥青灌缝后，铺筑5cm中粒式沥青混凝土面层。</t>
  </si>
  <si>
    <t>成本指标 经济成本指标 项目建设资金规模 119.05万元
产出指标 数量指标 路线里程 5.201km
  路基宽度 3.5米-4.5米
  路面宽度 2.5米-3.5米
 质量指标 完工项目验收率（%） 100%
  项目一次性验收合格率（%） 100%
 时效指标 年度资金支付率 100%
  项目是否按时完工 100%
效益指标 经济效益指标 改善群众生活条件 有效提高
 社会效益指标 受益人口 1098人
 生态效益指标 改善群众生活条件 100%
 可持续影响指标 工程使用年限 ≥10年
满意度指标 服务对象满意度指标 受益群众满意 ≥99%</t>
  </si>
  <si>
    <t>2025年洛宁县底张乡磨底路改建项目</t>
  </si>
  <si>
    <t>长1.12公里，路面宽4.5米，18公分厚，路面结构采用水泥混凝土面层;项目建成后所形成的固定资产归磨头村集体所有。原批复资金33.6万元，因部分使用交通专项资金，收回资金18.14万元。</t>
  </si>
  <si>
    <t>成本指标 经济成本指标 使用衔接资金 33.6万元
产出指标 数量指标 改建生产道路 1.12公里
 质量指标 项目完成合格率 100%
  审计、督查、巡视等指出问题 无
  已建工程质量问题 无
 时效指标 资金拨付率 100%
  项目当前完成率 100%
  项目开工时间 当年开工
效益指标 社会效益指标 全部受益人口数 501户5269人
  其中：脱贫人口 652人
  三类人员 48人
 可持续影响指标 工程使用年限 ≥10年
满意度指标 服务对象满意度指标 受益人口满意度 ≥98%</t>
  </si>
  <si>
    <t>该项目实施可改善群众生产条件，提高农业发展水平，促进农民增收，带动区域经济发展。</t>
  </si>
  <si>
    <t>2025年洛宁县凤翼镇滨河产业带综合服务中心建设项目</t>
  </si>
  <si>
    <t>建筑层数为二层；建筑高度9.05米；总建筑面积:394.98平方米，建筑结构为框架结构；抗震设防烈度为7度；屋面防水等级为1级，项目设计规模等级为小型；设计合理使用年限为50年。</t>
  </si>
  <si>
    <t>成本指标 经济成本指标 项目建设资金规模 36.58万元
产出指标 数量指标 18厘米厚c25混泥土路面 200平方米
  挡土墙 254.8立方米
  泄水管 39米
 质量指标 项目（工程）验收合格率 100%
  设计及施工符合现行的国家标准率 100%
 时效指标 项目（工程）完成及时率 100%
效益指标 经济效益指标 对经济发展的促进作用 明显增加
 社会效益指标 全部受益人口 285户1213人
  改善群众出行生活条件 100%
 可持续影响指标 工程使用年限 ≥15年
满意度指标 服务对象满意度指标 受益群众满意度 ≥99%</t>
  </si>
  <si>
    <t>该项目建成后可促进“以一产为基础、接二连三”的产业融合发展，直接提供10-20个长期和季节性就业岗位，间接带动周边产业就业；通过土地流转、参与经营、农产品销售等多渠道增加农民收入</t>
  </si>
  <si>
    <t>2025年洛宁县凤翼镇在礼村北坡农田灌溉改造提升项目</t>
  </si>
  <si>
    <t>拟建项目位于洛宁县凤翼镇在礼村 北坡，包括管理房、水池、原水池防水、给水、供电等设施。</t>
  </si>
  <si>
    <r>
      <rPr>
        <sz val="11"/>
        <rFont val="仿宋_GB2312"/>
        <charset val="134"/>
      </rPr>
      <t xml:space="preserve">成本指标 经济成本指标 使用资金 29.76万元
产出指标 数量指标 管理房、水池、原水池防水、给水、供电等设施 1套
 质量指标 审计、督查、巡视等指出问题 100%
  项目完成合格率 无
  已建工程质量问题 无
 时效指标 资金拨付率 100%
  项目当年完成率 100%
  项目开工时间 当年开工
效益指标 社会效益指标 全部受益人口 2319户8547人
 经济效益指标 带动村集体收入 年收益率5%
 可持续影响指标 工程使用年限 </t>
    </r>
    <r>
      <rPr>
        <sz val="11"/>
        <rFont val="宋体"/>
        <charset val="134"/>
      </rPr>
      <t>≧</t>
    </r>
    <r>
      <rPr>
        <sz val="11"/>
        <rFont val="仿宋_GB2312"/>
        <charset val="134"/>
      </rPr>
      <t>50年
满意度指标 服务对象满意度指标 受益人口满意度 ≥99%</t>
    </r>
  </si>
  <si>
    <t>农田灌溉改造提升项目实施后，使在礼村北坡260亩经济 林地的灌溉条件得到彻底改善，生产环境得到有效保障，将有 力地促进可持续发展战略的实施。</t>
  </si>
  <si>
    <t>2025年洛宁县河底镇后坡村人居环境整治项目</t>
  </si>
  <si>
    <t>修缮村内塌方路面3处总长35米，护坡2处，道路1处。</t>
  </si>
  <si>
    <r>
      <rPr>
        <sz val="11"/>
        <rFont val="仿宋_GB2312"/>
        <charset val="134"/>
      </rPr>
      <t xml:space="preserve">成本指标 经济成本指标 使用资金 6.28万元
产出指标 数量指标 修缮村内塌方路面 3处
 质量指标 审计、督查、巡视等指出问题 100%
  项目完成合格率 无
  已建工程质量问题 无
 时效指标 资金拨付率 100%
  项目当年完成率 100%
  项目开工时间 当年开工
效益指标 社会效益指标 全部受益人口 507户1922人
 可持续影响指标 工程使用年限 </t>
    </r>
    <r>
      <rPr>
        <sz val="11"/>
        <rFont val="宋体"/>
        <charset val="134"/>
      </rPr>
      <t>≧</t>
    </r>
    <r>
      <rPr>
        <sz val="11"/>
        <rFont val="仿宋_GB2312"/>
        <charset val="134"/>
      </rPr>
      <t>10年
满意度指标 服务对象满意度指标 受益人口满意度 ≥99%</t>
    </r>
  </si>
  <si>
    <t>2025年洛宁县河底镇后坡村通组生产道路硬化及修缮项目</t>
  </si>
  <si>
    <t>五条道路，其中四条为新建道路，道路设计宽度为2.5米，路面结构采用水泥混凝土，其中水泥路面面积总计3939平方米，土方挖方量总计1182平方米，碎石垫层总计3939平方米，水泥路面结构为土基夯实+15cmC30水泥混凝土面层；改造道路一条，改造总面积648平方米，道路破除面积总计648平方米。</t>
  </si>
  <si>
    <t>成本指标 经济成本指标 项目建设资金规模 35.00万元
产出指标 数量指标 路线里程 1575.6米
  路基宽度 3米
  路面宽度 2.5米
 质量指标 完工项目验收率（%） 100%
  "项目一次性验收合格率（%）
" 100%
 时效指标 年度资金支付率 100%
  项目是否按时完工 100%
效益指标 经济效益指标 改善群众生活条件 有效提高
 社会效益指标 受益人口 1922人
 生态效益指标 改善群众生活条件 100%
 可持续影响指标 工程使用年限 ≥10年
满意度指标 服务对象满意度指标 受益群众满意 ≥99%</t>
  </si>
  <si>
    <t>2025年洛宁县小额信贷贴息项目（第二批）</t>
  </si>
  <si>
    <t>按照金融系统统计户贷13990万元，给予脱贫户最高5万元不高于同期基准利率贴息。本次贴息对象483人59.89万元。</t>
  </si>
  <si>
    <t>成本指标 经济成本指标 本次小额信贷贴息金额 59.89万元
产出指标 数量指标 贴息人数 483人
 质量指标 审计、督查、巡视等指出问题 100%
  小额信贷贴息利率 不高于同期基准利率
  小额信贷还款率达 100%
 时效指标 小额信贷贴息及时拨付率 100%
效益指标 社会效益指标 受益脱贫人口占比 100%
 经济效益指标 带动贴息对象增收 有效提升
 可持续影响指标 小额贴息实行周期 1年
满意度指标 服务对象满意度指标 享受小额贴息项目人口满意度 ≥98%</t>
  </si>
  <si>
    <t>2025年洛宁县东宋镇上宋窑村水毁道路及护坡修复项目</t>
  </si>
  <si>
    <t>18厘米厚c25混泥土路面200平方米；c25混凝土挡土墙254.8立方米；Φ100pvc泄水管39米等。宁农领衔接〔2025〕20号收回资金6.88万元。</t>
  </si>
  <si>
    <t>改善群众生活条件，推进乡村振兴发展，提高群众满意度和幸福感。</t>
  </si>
  <si>
    <t>2025年洛宁县兴华镇新庄村生产道路提升项目</t>
  </si>
  <si>
    <t>建设新庄村生产道路长2.7公里，宽2.5米，15公分厚。</t>
  </si>
  <si>
    <t>成本指标 经济成本指标 项目建设资金规模 58.6万元
产出指标 数量指标 生产道路 长2.7公里
 质量指标 完工项目验收率（%） 100%
  "项目一次性验收合格率（%）
" 100%
  审计、督查、巡视等指出问题 无
 时效指标 年度建设项目开工率 100%
  年度资金支付率 100%
效益指标 经济效益指标 进一步改善群众出行条件 是
 社会效益指标 全部受益人口 170户668人
  具备条件的行政村通硬化路率 100%
  地区居民出行平均缩短时间 0.1小时
 生态效益指标 是否进行环境建设项目登记表 是
 可持续影响指标 工程使用年限 ≥10年
满意度指标 服务对象满意度指标 受益群众满意 ≥98%</t>
  </si>
  <si>
    <t>新建道路可降低农产运输损耗与成本，带动产业增收，还能改善村民出行，夯实治理根基，是助力乡村振兴的关键民生工程。</t>
  </si>
  <si>
    <t>2025年洛宁县陈吴乡王阳村供水管网工程项目</t>
  </si>
  <si>
    <t>管网1699米，控制阀门井5个，入户工程51处。</t>
  </si>
  <si>
    <t>成本指标 经济成本指标 项目建设资金规模 23万元
 社会成本指标 人工勘测 ≥3人
 生态环境成本指标 对环境影响 0吨
产出指标 数量指标 管网 1699米
  控制阀门井5个 5个
  入户工程 51处
 质量指标 完工项目验收率（%） 100%
  "项目一次性验收合格率（%）
" 100%
 时效指标 项目竣工时间 2025年12月
  投入使用时间 2026年1月
效益指标 经济效益指标 保护耕地受损成本 ≤2万元
 社会效益指标 受益农户 204
 生态效益指标 改善群众生活条件 100%
 可持续影响指标 工程使用年限 ≥15年
满意度指标 服务对象满意度指标 受益群众满意 ≥99%</t>
  </si>
  <si>
    <t>保障1个村51户204人饮水安全。</t>
  </si>
  <si>
    <t>2025年洛宁县马店镇马西村饮水安全巩固提升项目</t>
  </si>
  <si>
    <t>铺设管网2.1千米，水表510套，闸阀井 5 座，排气阀门井 1 座。</t>
  </si>
  <si>
    <t>成本指标 经济成本指标 项目建设资金规模 85万元
 社会成本指标 人工勘测 ≥3人
 生态环境成本指标 对环境影响 0吨
产出指标 数量指标 铺设管网 2.1千米
  水表 510套
  闸阀井 5座
  排气阀门井  1座
 质量指标 完工项目验收率（%） 100%
  "项目一次性验收合格率（%）
" 100%
 时效指标 项目竣工时间 2025年12月
  投入使用时间 2026年1月
效益指标 经济效益指标 饮水方便可节约劳动力成本 ≤2万元
 社会效益指标 受益农户 1757人
 生态效益指标 改善群众生活条件 100%
 可持续影响指标 工程使用年限 ≥15年
满意度指标 服务对象满意度指标 受益群众满意 ≥99%</t>
  </si>
  <si>
    <t>保障1个村450户1757人饮水安全。</t>
  </si>
  <si>
    <t>2025年洛宁县兴华镇饮水工程提升项目</t>
  </si>
  <si>
    <t>夏前头村更换维修管道1500米，维修村内大口并配备电泵;潘村更换维修管道1500米，维修40方拦河坝一座;烟洞村更换维修管道1500米;沟口村维修村内3个蓄水池，维修更换管道500米;高凹坪村维修更换管道1000米等配套设施。</t>
  </si>
  <si>
    <t>成本指标 经济成本指标 项目建设资金规模 21.04万元
 社会成本指标 人工勘测 ≥3人
 生态环境成本指标 对环境影响 0吨
产出指标 数量指标 维修管网 6000米
 质量指标 完工项目验收率（%） 100%
  "项目一次性验收合格率（%）
" 100%
 时效指标 项目竣工时间 2025年12月
  投入使用时间 2026年1月
效益指标 经济效益指标 饮水方便可节约劳动力成本 ≤2万元
 社会效益指标 受益农户 4308人
 生态效益指标 改善群众生活条件 100%
 可持续影响指标 工程使用年限 ≥15年
满意度指标 服务对象满意度指标 受益群众满意 ≥99%</t>
  </si>
  <si>
    <t>保障1108户4308人饮水安全。</t>
  </si>
  <si>
    <t>2025年洛宁县赵村镇东干渠维修项目</t>
  </si>
  <si>
    <t>1.南阳村渡槽损坏安装管道三根共计45米，硬化渠道宽3米，长7米，渡槽修复长15米，宽3米。2.凡西南村东干渠渠邦悬空灌水泥浆50方。3.凡西北退水渠60米</t>
  </si>
  <si>
    <t>成本指标 经济成本指标 项目建设资金规模 10.84万元
 社会成本指标 人工勘测 ≥3人
 生态环境成本指标 对环境影响 0吨
产出指标 数量指标 修复、安装渡槽长度 60米
  渡槽宽度 3米
  渡槽高度 7米
  灌水泥浆体积 50立方米
  退水渠长度 60米
 质量指标 完工项目验收率（%） 100%
  "项目一次性验收合格率（%）
" 100%
 时效指标 项目竣工时间 2025年12月
  投入使用时间 2026年1月
效益指标 经济效益指标 饮水方便可节约劳动力成本 ≤2万元
 社会效益指标 受益农户 3218人
 生态效益指标 改善群众生活条件 100%
 可持续影响指标 工程使用年限 ≥15年
满意度指标 服务对象满意度指标 受益群众满意 ≥99%</t>
  </si>
  <si>
    <t>保障三个村793户3218人的农作物灌溉</t>
  </si>
  <si>
    <t>2025年洛宁县河底镇城村村、前屯村、杨坟村、牛京村饮水安全巩固提升项目</t>
  </si>
  <si>
    <t>城村村西坡组配套维修机井1眼管理房1座，安装10t压力罐1座，前屯村中心组更换安装水泵电机1台，杨坟村更换水泵1台、DN50子母无缝钢管300米，牛京村后屯组更换水泵1台</t>
  </si>
  <si>
    <r>
      <rPr>
        <sz val="11"/>
        <rFont val="仿宋_GB2312"/>
        <charset val="134"/>
      </rPr>
      <t>成本指标 经济成本指标 项目建设资金规模 22.11万元
 社会成本指标 人工勘测 ≥3人
 生态环境成本指标 对环境影响 0吨
产出指标 数量指标 维修机井 1眼
  维修管理房 1处
  新建20m</t>
    </r>
    <r>
      <rPr>
        <sz val="11"/>
        <rFont val="宋体"/>
        <charset val="134"/>
      </rPr>
      <t>³</t>
    </r>
    <r>
      <rPr>
        <sz val="11"/>
        <rFont val="仿宋_GB2312"/>
        <charset val="134"/>
      </rPr>
      <t>水源池 1座
 质量指标 完工项目验收率（%） 100%
  "项目一次性验收合格率（%）
" 100%
 时效指标 项目竣工时间 2025年12月
  投入使用时间 2026年1月
效益指标 经济效益指标 饮水方便可节约劳动力成本 ≤2万元
 社会效益指标 受益农户 2816人
 生态效益指标 改善群众生活条件 100%
 可持续影响指标 工程使用年限 ≥15年
满意度指标 服务对象满意度指标 受益群众满意 ≥99%</t>
    </r>
  </si>
  <si>
    <t>保障704户2816人饮水安全</t>
  </si>
  <si>
    <t>2025年洛宁县故县镇东庄村安全饮水项目</t>
  </si>
  <si>
    <t>新建滤水池1座，铺设管网7271米，阀门井13座</t>
  </si>
  <si>
    <t>成本指标 经济成本指标 项目建设资金规模 44.15万元
 社会成本指标 人工勘测 ≥3人
 生态环境成本指标 对环境影响 0吨
产出指标 数量指标 新建滤水池 1座
  铺设管网 7271米
  阀门井 13座
 质量指标 完工项目验收率（%） 100%
  "项目一次性验收合格率（%）
" 100%
 时效指标 项目竣工时间 2025年12月
  投入使用时间 2026年1月
效益指标 经济效益指标 饮水方便可节约劳动力成本 ≤2万元
 社会效益指标 受益农户 687人
 生态效益指标 改善群众生活条件 100%
 可持续影响指标 工程使用年限 ≥15年
满意度指标 服务对象满意度指标 受益群众满意 ≥99%</t>
  </si>
  <si>
    <t>保障190户687人饮水安全</t>
  </si>
  <si>
    <t>2025年洛宁县故县镇言里村饮水安全巩固提升项目</t>
  </si>
  <si>
    <t>新建滤水池1座，50平方蓄水池1座，铺设管网7015米</t>
  </si>
  <si>
    <t>成本指标 经济成本指标 项目建设资金规模 42.55万元
 社会成本指标 人工勘测 ≥3人
 生态环境成本指标 对环境影响 0吨
产出指标 数量指标 新建滤水池 1座
  50平方蓄水池 1座
  铺设管网 7105米
 质量指标 完工项目验收率（%） 100%
  "项目一次性验收合格率（%）
" 100%
 时效指标 项目竣工时间 2025年12月
  投入使用时间 2026年1月
效益指标 经济效益指标 饮水方便可节约劳动力成本 ≤2万元
 社会效益指标 受益农户 645人
 生态效益指标 改善群众生活条件 100%
 可持续影响指标 工程使用年限 ≥15年
满意度指标 服务对象满意度指标 受益群众满意 ≥99%</t>
  </si>
  <si>
    <t>保障161户645人饮水安全</t>
  </si>
  <si>
    <t>2025年洛宁县故县镇竹园村水毁修复项目</t>
  </si>
  <si>
    <t>(1)河道水毁修复177m，分别位于桩号0+005~0+025 0+666~0+765、0+913~1+000;(2)渠道水毁齿墙修复120m;(3)修建临时围堰三处。</t>
  </si>
  <si>
    <t>成本指标 经济成本指标 项目建设资金规模 52.66万元
 社会成本指标 人工勘测 ≥3人
 生态环境成本指标 对环境影响 0吨
产出指标 数量指标 河道水毁修复 177米
  渠道水毁齿墙修复 120米
  修建临时围堰 3处
 质量指标 完工项目验收率（%） 100%
  "项目一次性验收合格率（%）
" 100%
 时效指标 项目竣工时间 2025年2月
  投入使用时间 2025年2月
效益指标 经济效益指标 饮水方便可节约劳动力成本 ≤2万元
 社会效益指标 受益农户 487人
 生态效益指标 改善群众生活条件 100%
 可持续影响指标 工程使用年限 ≥15年
满意度指标 服务对象满意度指标 受益群众满意 ≥99%</t>
  </si>
  <si>
    <t>保障122户487人出行安全</t>
  </si>
  <si>
    <t>2025年洛宁县下峪镇区、下峪、前后庄、庄头村水质净化提升项目</t>
  </si>
  <si>
    <t>供水管网长度约 6.0Km，建设一座规模500m’/d一体化净水设施。</t>
  </si>
  <si>
    <t>成本指标 经济成本指标 项目建设资金规模 190万元
 社会成本指标 人工勘测 ≥3人
 生态环境成本指标 对环境影响 0吨
产出指标 数量指标 供水管网 6千米
  规模500m’/d一体化净水设施 1座
 质量指标 完工项目验收率（%） 100%
  "项目一次性验收合格率（%）
" 100%
 时效指标 项目竣工时间 2025年2月
  投入使用时间 2025年2月
效益指标 经济效益指标 饮水方便可节约劳动力成本 ≤2万元
 社会效益指标 受益农户 5660人
 生态效益指标 改善群众生活条件 100%
 可持续影响指标 工程使用年限 ≥15年
满意度指标 服务对象满意度指标 受益群众满意 ≥99%</t>
  </si>
  <si>
    <t>保障4个行政村1452户5660人的饮水安全</t>
  </si>
  <si>
    <t>2025年洛宁县洛北灌区闸门提升改造工程</t>
  </si>
  <si>
    <t>对洛北灌区续建配套与节水改造的12座分水口拆除重建和新建。</t>
  </si>
  <si>
    <t>成本指标 经济成本指标 项目建设资金规模 77.16万元
 社会成本指标 人工勘测 ≥3人
 生态环境成本指标 对环境影响 0吨
产出指标 数量指标 分水口拆除重建和新建 12座
 质量指标 完工项目验收率（%） 100%
  "项目一次性验收合格率（%）
" 100%
 时效指标 项目竣工时间 2025年12月
  投入使用时间 2026年1月
效益指标 经济效益指标 饮水方便可节约劳动力成本 ≤2万元
 社会效益指标 受益农户 1.8万人
 生态效益指标 改善群众生活条件 100%
 可持续影响指标 工程使用年限 ≥15年
满意度指标 服务对象满意度指标 受益群众满意 ≥99%</t>
  </si>
  <si>
    <t>改善城郊、马店、长水1.8万人水生态环境</t>
  </si>
  <si>
    <t>2025年洛宁县赵村镇赵村村通组道路建设项目</t>
  </si>
  <si>
    <t>1.大槐树至东沟通组道路长340米、宽3.5米、厚度18公分。2.教会门口长246米+75米、宽3.5米、厚度18公分;3.大坡头至张营村边长660米+157米;宽3.5米、厚度18公分;4.乡政府东至少国门口长120米;宽4米、厚度18公分;5.超杰门口至二队路口长400米;宽3.5米，厚度18公分;6.市场北保彩门口长140米;宽3.5米厚度18公分。总建设资金82万元，其中交通局申报50万元，衔接资金申报32万元</t>
  </si>
  <si>
    <t>成本指标 经济成本指标 使用衔接资金 32万元
产出指标 数量指标 改建道路 2.138公里
 质量指标 项目完成合格率 100%
  审计、督查、巡视等指出问题 无
  已建工程质量问题 无
 时效指标 资金拨付率 100%
  项目当前完成率 100%
  项目开工时间 当年开工
效益指标 社会效益指标 全部受益人口数 325户1432人
  其中：脱贫人口 399人
  三类人员 27人
 可持续影响指标 工程使用年限 ≥10年
满意度指标 服务对象满意度指标 受益人口满意度 ≥98%</t>
  </si>
  <si>
    <t>2025年洛宁县兴华镇潘村通组道路改造提升项目</t>
  </si>
  <si>
    <t>对潘村通村道路进行面板悬空修复，修复长10米、宽4.5米、厚18公水泥路面，并配套护坡、道路护栏、路肩修复等 。项目建设形成的资产归兴华镇潘村村集体所有。</t>
  </si>
  <si>
    <t>成本指标 经济成本指标 使用衔接资金 30万元
产出指标 数量指标 道路修复及配套设施 1处/10米
 质量指标 项目完成合格率 100%
  审计、督查、巡视等指出问题 无
  已建工程质量问题 无
 时效指标 资金拨付率 100%
  项目当前完成率 100%
  项目开工时间 当年开工
效益指标 社会效益指标 全部受益人口数 213户831人
  其中：脱贫人口 379人
  三类人员 30人
 可持续影响指标 工程使用年限 ≥10年
满意度指标 服务对象满意度指标 受益人口满意度 ≥98%</t>
  </si>
  <si>
    <t>2025年洛宁县兴华镇高凹坪村高小线通村道路修复项目</t>
  </si>
  <si>
    <t>对高凹坪村通村道路进行面板悬空修复，修复长60米、宽3.5米、厚18公分水泥路面，并配套护坡、道路护栏，路肩修复等。</t>
  </si>
  <si>
    <t>成本指标 经济成本指标 使用衔接资金 28万元
产出指标 数量指标 道路修复及配套 1处/60米
 质量指标 项目完成合格率 100%
  审计、督查、巡视等指出问题 无
  已建工程质量问题 无
 时效指标 资金拨付率 100%
  项目当前完成率 100%
  项目开工时间 当年开工
效益指标 社会效益指标 全部受益人口数 267户1023人
  其中：脱贫人口 356人
  三类人员 32人
 可持续影响指标 工程使用年限 ≥10年
满意度指标 服务对象满意度指标 受益人口满意度 ≥98%</t>
  </si>
  <si>
    <t>2025年洛宁县兴华镇袁凹村通组道路改造提升项目</t>
  </si>
  <si>
    <t>对袁凹村通村道路进行面版悬空修复，修复长30米、宽3.5米、厚18公分水泥路面，并配套护坡、道路护栏、路肩修复等。</t>
  </si>
  <si>
    <t>成本指标 经济成本指标 使用衔接资金 40万元
产出指标 数量指标 道路修复及配套 1处/30米
 质量指标 项目完成合格率 100%
  审计、督查、巡视等指出问题 无
  已建工程质量问题 无
 时效指标 资金拨付率 100%
  项目当前完成率 100%
  项目开工时间 当年开工
效益指标 社会效益指标 全部受益人口数 189户727人
  其中：脱贫人口 296人
  三类人员 28人
 可持续影响指标 工程使用年限 ≥10年
满意度指标 服务对象满意度指标 受益人口满意度 ≥98%</t>
  </si>
  <si>
    <t>2025年洛宁县兴华镇椿树下至新庄公路改建项目</t>
  </si>
  <si>
    <t>项目全长7公里，路基宽5.5米，路面宽4.5米，总投资383.7万元。其中交通专项资金210万元，使用衔接资金173.7万元.因资金调整，宁农领衔接〔2025〕20号资金收回82.7万元，使用91万元。</t>
  </si>
  <si>
    <t>成本指标 经济成本指标 使用衔接资金 173.7万元
产出指标 数量指标 改建生产道路 7公里
 质量指标 项目完成合格率 100%
  审计、督查、巡视等指出问题 无
  已建工程质量问题 无
 时效指标 资金拨付率 100%
  项目当前完成率 100%
  项目开工时间 当年开工
效益指标 社会效益指标 全部受益人口数 501户2199人
  其中：脱贫人口 689人
  三类人员 53人
 可持续影响指标 工程使用年限 ≥10年
满意度指标 服务对象满意度指标 受益人口满意度 ≥98%</t>
  </si>
  <si>
    <t>2025年洛宁县上戈镇水毁工程修复项目</t>
  </si>
  <si>
    <t>挖除水泥路面29立方米，挖除沥青混凝土7.25立方米，路基回填3400立方米，浆砌边沟108米，护坡113.4立方米，挡土墙922.3立方米。项目建设形成的资产归马上戈镇庙洼村村集体所有。</t>
  </si>
  <si>
    <t>成本指标 经济成本指标 使用衔接资金 81.1万元
产出指标 数量指标 道路修复 1处
 质量指标 项目完成合格率 100%
  审计、督查、巡视等指出问题 无
  已建工程质量问题 无
 时效指标 资金拨付率 100%
  项目当前完成率 100%
  项目开工时间 当年开工
效益指标 社会效益指标 全部受益人口数 55户232人
  其中：脱贫人口 156人
  三类人员 24人
 可持续影响指标 工程使用年限 ≥10年
满意度指标 服务对象满意度指标 受益人口满意度 ≥98%</t>
  </si>
  <si>
    <t>项目实施之后，将改善附近村组55户232名人民群众出行条件，保障群众出行安全，提高苹果生产效率，改善村容村貌。</t>
  </si>
  <si>
    <t>2025年洛宁县河底镇程岭村光伏产业建设项目</t>
  </si>
  <si>
    <t>新建223.2千瓦左右屋顶式太阳能光伏发电项目，铺设310块光伏发电板组件及相关配套设施设备；项目建成后所形成的固定资产及所产生的发电收益均归程岭村村集体所有</t>
  </si>
  <si>
    <t>成本指标 经济成本指标 项目建设资金规模 60万元
产出指标 数量指标 铺设建设光伏发电板组件及相关配套设施设备 310块
 质量指标 项目完成合格率 100%
  审计、督查、巡视等指出问题 无
 时效指标 年度资金支付率 100%
  项目是否按时完工 100%
效益指标 经济效益指标 年发电量 223.2千瓦
 社会效益指标 受益人口 294户1098人
 生态效益指标 改善群众生活条件 100%
 可持续影响指标 工程使用年限 ≥10年
满意度指标 服务对象满意度指标 受益群众满意 ≥99%</t>
  </si>
  <si>
    <t>改善群众生产生活条件，提高农业发展水平，促进衣民增收，带动区域经济发展。</t>
  </si>
  <si>
    <t>2025年洛宁县王范回族镇中原村仓储项目</t>
  </si>
  <si>
    <t>建设占地600平的仓库、对1.4亩地基平整、配电管理房等。项目建成后资产归中原村所有。</t>
  </si>
  <si>
    <t>成本指标 经济成本指标 项目建设资金规模 50万元
产出指标 数量指标 建设占地600平方米的仓储 1处
 质量指标 项目（工程）验收合格率 100%
 时效指标 项目（工程）完成及时率 100%
效益指标 经济效益指标 带动增加村集体收入 年收益率≥5%
 社会效益指标 增加低收入群众就业人数 ≥5人
  受益人数 ≥2540人
 生态效益指标 垃圾收集率 ≥100%
 可持续影响指标 工程使用年限 ≥10年
满意度指标 服务对象满意度指标 受益人口满意度 ≥100%</t>
  </si>
  <si>
    <t>从农民群众出发，增强了村集体经济，带动了低收入人群就业和收入，促进了产业的发展。让群众能够在家门口就业，促进了社会的稳定和谐发展</t>
  </si>
  <si>
    <t>2025年洛宁县项目管理费项目（第一批）</t>
  </si>
  <si>
    <t>项目管理费用于项目设计、预算、尽职调查、监理、财务决算、绩效管理等与项目管理相关用途。按照中省资金的1%提取项目管理费并按照项目实施和管理情况分配至各业主单位及主管部门（13600*0.01=136）；其中县水利局65.4034万元，农业农村局35.8094万元，交通运输局6万元，烟叶生产发展中心5.7888万元，底张乡2.37万元，上戈镇7.221万元，陈吴乡2.439万元，故县镇3.9万元，罗岭乡1.82万元，长水镇5.2484万元。</t>
  </si>
  <si>
    <t>成本指标 经济成本指标 管理费资金额度 136万元
产出指标 数量指标 覆盖乡镇 18个
 质量指标 项目（工程）验收合格率 100%
  审计、督查、巡视等指出问题 无
 时效指标 年度资金拨付率 100%
 成本指标 项目投入财政资金 136万元
效益指标 经济效益指标 项目投入财政资金 ≥0.05万元
 社会效益指标 项目绩效实现率 100%
 生态效益指标 项目监理覆盖率 100%
 可持续影响指标 保障项目的优先管理和实施 100%
满意度指标 服务对象满意度指标 全部受益人口满意度 ≥98%</t>
  </si>
  <si>
    <t>进一步规范项目建设全流程管理，提高资金使用效益</t>
  </si>
  <si>
    <t>2025年洛宁县马店镇关庙村农田设施维修项目</t>
  </si>
  <si>
    <t>维修管道PE90管21米、PE200管80米、DN110钢管260米、抢修节20个、修复阀门井1座、阀门10个、出水口13个、10KW水泵1台、20KW水泵1台、30KW水泵1台、启动装置维修12个、电缆30米、水库清淤101立方、出水口保护罩4个。</t>
  </si>
  <si>
    <t>成本指标 经济成本指标 使用衔接资金 9.7万元
产出指标 数量指标 维修管道及配套设施 1套
  水库清淤 101立方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526户2100人
 可持续影响指标 工程使用年限 ≥15年
满意度指标 服务对象满意度指标 受益人口满意度 ≥99%</t>
  </si>
  <si>
    <t>解决群众灌溉用水困难问题，达到旱涝保收，增产农作物。</t>
  </si>
  <si>
    <t>2025年洛宁县马店镇杨村、后桥村农田设施维修项目</t>
  </si>
  <si>
    <t>管道疏通210米、闸阀7个、维修启动装置3个、维修潜水泵3台、路床整形4000平方米、PE110管道668米、抢修节5个、出水口15个、止回阀10个。</t>
  </si>
  <si>
    <t>成本指标 经济成本指标 使用衔接资金 9.9万元
产出指标 数量指标 管道疏通 210米
  路床整形 4000平方米
  其他配套设施 1套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277户1015人
 可持续影响指标 工程使用年限 ≥15年
满意度指标 服务对象满意度指标 受益人口满意度 ≥99%</t>
  </si>
  <si>
    <t>2025年洛宁县马店镇刘沟村农田设施维修项目</t>
  </si>
  <si>
    <t>阀门井盖2个、阀门5个、强修节6个、PE 50直接6个、井房锁3把、16x80螺丝10个、水管接头2个、阀门垫8条、修复水池4座、载立阀2个、修复管道、疏通管道。</t>
  </si>
  <si>
    <t>成本指标 经济成本指标 使用衔接资金 3.5万元
产出指标 数量指标 维修阀门井盖等配套设施 1套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630户2401人
 可持续影响指标 工程使用年限 ≥15年
满意度指标 服务对象满意度指标 受益人口满意度 ≥99%</t>
  </si>
  <si>
    <t>2025年洛宁县长水镇丰衣口村农田设施维修项目</t>
  </si>
  <si>
    <t>丰衣口村更换出水口52个、维修（一级、二级）水泵 、清蓄水池淤泥12方、拆除原出水口保护装置及水泥基座52个、钢管12米(过水泥路用)、拆除阀门井11个，新建阀门井11个(主要内容垒砖、内粉、换阀门)、移出水口20个，用管道36米、换破损PE管657.6米、修复主管道破损用哈夫节18个、安装出水口保护装置52个、更换阀门井水泥盖板 22 块</t>
  </si>
  <si>
    <t>成本指标 经济成本指标 使用衔接资金 9.9万元
产出指标 数量指标 维修出水口等配套设施 1套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255户966人
 可持续影响指标 工程使用年限 ≥15年
满意度指标 服务对象满意度指标 受益人口满意度 ≥99%</t>
  </si>
  <si>
    <t>2025年洛宁县长水镇西寨村农田设施维修项目</t>
  </si>
  <si>
    <t>200QJ80-22.7.5KW水泵1台、3X6㎡电线60米、X121动力配电柜1个、X121动力配电柜1个、CDM3LS-250A漏电保护器1个、维修启动柜1个、钢管架Φ120cm1套、0.5m*3.6m*2m（钢筋混凝土）拦水坝1座、PE75136个、1.35m*1.5m*1m19个、DN100PN16QT450阀门33个、PE110管道549米。</t>
  </si>
  <si>
    <t>成本指标 经济成本指标 使用衔接资金 9.91万元
产出指标 数量指标 维修水泵等配套设施 1套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499户1994人
 可持续影响指标 工程使用年限 ≥15年
满意度指标 服务对象满意度指标 受益人口满意度 ≥99%</t>
  </si>
  <si>
    <t>2025年洛宁县长水镇连山村、三龙庙村农田设施维修项目</t>
  </si>
  <si>
    <t>PE 90管道30米、出水口20个、包箍10个、阀门8个、修复蓄水池2座、修复管道、修复拦河坝</t>
  </si>
  <si>
    <t>成本指标 经济成本指标 使用衔接资金 8.41万元
产出指标 数量指标 修复管道、修复拦河坝等配套设施 1套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270户1270人
 可持续影响指标 工程使用年限 ≥15年
满意度指标 服务对象满意度指标 受益人口满意度 ≥99%</t>
  </si>
  <si>
    <t>2025年洛宁县长水镇产业园（创业路）管网改造项目</t>
  </si>
  <si>
    <t>铺设污水管道(HDPE 双壁波纹管)，污水检查井，混凝土路面破除恢复，三级污水处理系统</t>
  </si>
  <si>
    <t>成本指标 经济成本指标 使用衔接资金 39.29万元
产出指标 数量指标 铺设污水管道等配套设施 1套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4200人
 可持续影响指标 工程使用年限 ≥15年
满意度指标 服务对象满意度指标 受益人口满意度 ≥99%</t>
  </si>
  <si>
    <t>2025年洛宁县赵村镇土桥村、凡东北村农田设施维修项目</t>
  </si>
  <si>
    <r>
      <rPr>
        <sz val="12"/>
        <rFont val="仿宋_GB2312"/>
        <charset val="134"/>
      </rPr>
      <t>清理淤泥、杂物、安装600mm</t>
    </r>
    <r>
      <rPr>
        <sz val="12"/>
        <rFont val="宋体"/>
        <charset val="134"/>
      </rPr>
      <t>✱</t>
    </r>
    <r>
      <rPr>
        <sz val="12"/>
        <rFont val="仿宋_GB2312"/>
        <charset val="134"/>
      </rPr>
      <t>1400水泥盖板140块、DN110闸阀安装3个、安装铸铁滤网、篦子800mm</t>
    </r>
    <r>
      <rPr>
        <sz val="12"/>
        <rFont val="宋体"/>
        <charset val="134"/>
      </rPr>
      <t>✱</t>
    </r>
    <r>
      <rPr>
        <sz val="12"/>
        <rFont val="仿宋_GB2312"/>
        <charset val="134"/>
      </rPr>
      <t>700合计79套、提灌站维修1座。</t>
    </r>
  </si>
  <si>
    <t>成本指标 经济成本指标 使用衔接资金 8.2万元
产出指标 数量指标 提灌站维修等配套设施 1套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497户2012人
 可持续影响指标 工程使用年限 ≥15年
满意度指标 服务对象满意度指标 受益人口满意度 ≥99%</t>
  </si>
  <si>
    <t>2025年洛宁县赵村镇凡东南村、赵村村农田设施维修项目</t>
  </si>
  <si>
    <r>
      <rPr>
        <sz val="12"/>
        <rFont val="仿宋_GB2312"/>
        <charset val="134"/>
      </rPr>
      <t>清理淤泥、杂物、安装600mm</t>
    </r>
    <r>
      <rPr>
        <sz val="12"/>
        <rFont val="宋体"/>
        <charset val="134"/>
      </rPr>
      <t>✱</t>
    </r>
    <r>
      <rPr>
        <sz val="12"/>
        <rFont val="仿宋_GB2312"/>
        <charset val="134"/>
      </rPr>
      <t>1400水泥盖板110块、铸铁闸阀600mm</t>
    </r>
    <r>
      <rPr>
        <sz val="12"/>
        <rFont val="宋体"/>
        <charset val="134"/>
      </rPr>
      <t>✱</t>
    </r>
    <r>
      <rPr>
        <sz val="12"/>
        <rFont val="仿宋_GB2312"/>
        <charset val="134"/>
      </rPr>
      <t>1000安装5个、安装铸铁滤网、篦子800mm</t>
    </r>
    <r>
      <rPr>
        <sz val="12"/>
        <rFont val="宋体"/>
        <charset val="134"/>
      </rPr>
      <t>✱</t>
    </r>
    <r>
      <rPr>
        <sz val="12"/>
        <rFont val="仿宋_GB2312"/>
        <charset val="134"/>
      </rPr>
      <t>700合计48套、更换15KW水泵1台、更换15KW启动装置1台</t>
    </r>
  </si>
  <si>
    <t>成本指标 经济成本指标 使用衔接资金 7.75万元
产出指标 数量指标 更换15KW水泵等配套设施 1套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151户665人
 可持续影响指标 工程使用年限 ≥15年
满意度指标 服务对象满意度指标 受益人口满意度 ≥99%</t>
  </si>
  <si>
    <t>2025年洛宁县赵村镇南赵村、凡西北村、凡西南村农田设施维修项目</t>
  </si>
  <si>
    <r>
      <rPr>
        <sz val="12"/>
        <rFont val="仿宋_GB2312"/>
        <charset val="134"/>
      </rPr>
      <t>清理淤泥、杂物、安装600mm</t>
    </r>
    <r>
      <rPr>
        <sz val="12"/>
        <rFont val="宋体"/>
        <charset val="134"/>
      </rPr>
      <t>✱</t>
    </r>
    <r>
      <rPr>
        <sz val="12"/>
        <rFont val="仿宋_GB2312"/>
        <charset val="134"/>
      </rPr>
      <t>1400水泥盖板27块、铸铁闸阀600mm</t>
    </r>
    <r>
      <rPr>
        <sz val="12"/>
        <rFont val="宋体"/>
        <charset val="134"/>
      </rPr>
      <t>✱</t>
    </r>
    <r>
      <rPr>
        <sz val="12"/>
        <rFont val="仿宋_GB2312"/>
        <charset val="134"/>
      </rPr>
      <t>1000安装5个、安装铸铁滤网、篦子800mm</t>
    </r>
    <r>
      <rPr>
        <sz val="12"/>
        <rFont val="宋体"/>
        <charset val="134"/>
      </rPr>
      <t>✱</t>
    </r>
    <r>
      <rPr>
        <sz val="12"/>
        <rFont val="仿宋_GB2312"/>
        <charset val="134"/>
      </rPr>
      <t>700合计111套、增高水渠8米，应力混凝土管6米。</t>
    </r>
  </si>
  <si>
    <t>成本指标 经济成本指标 使用衔接资金 9.75万元
产出指标 数量指标 更换水泥盖板等配套设施 1套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368户1918人
 可持续影响指标 工程使用年限 ≥15年
满意度指标 服务对象满意度指标 受益人口满意度 ≥99%</t>
  </si>
  <si>
    <t>2025年洛宁县陈吴乡农田设施维修项目</t>
  </si>
  <si>
    <t>禄南大口径深挖、清洗，中益、禄北、禄南管道修复、出水口修复15座。</t>
  </si>
  <si>
    <t>成本指标 经济成本指标 使用衔接资金 6.2万元
产出指标 数量指标 出水口修复15座 15座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687户2547人
 可持续影响指标 工程使用年限 ≥15年
满意度指标 服务对象满意度指标 受益人口满意度 ≥99%</t>
  </si>
  <si>
    <t>2025年洛宁县兴华镇农田设施维修项目</t>
  </si>
  <si>
    <t>φ600成品纤维混凝土井盖(含框）33个、DN200进水阀门24个、蓄水池修补水泥砂浆抹面200平方、管道清淤300米、PE管道200米。</t>
  </si>
  <si>
    <t>成本指标 经济成本指标 使用衔接资金 6.2万元
产出指标 数量指标 混凝土井盖(含框）及配套设施 33个
  进水阀门 24个
  管道清淤 300米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4700人
 可持续影响指标 工程使用年限 ≥15年
满意度指标 服务对象满意度指标 受益人口满意度 ≥99%</t>
  </si>
  <si>
    <t>2025年洛宁县农田设施维修项目</t>
  </si>
  <si>
    <t>2022年项目瓦村提灌站安装护栏30米、进水钢管防锈、底张乡、兴华镇、马店镇更换水泵6台、PE110管道160米、闸阀、止回阀17个维修启动装置3个，电缆线66米、出水口20个、DN90钢管295米等。</t>
  </si>
  <si>
    <t>成本指标 经济成本指标 使用衔接资金 9.6万元
产出指标 数量指标 3个乡镇更换水泵等配套设施 3套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20000人
 可持续影响指标 工程使用年限 ≥15年
满意度指标 服务对象满意度指标 受益人口满意度 ≥99%</t>
  </si>
  <si>
    <t>2025年洛宁县东宋镇农田设施维修项目</t>
  </si>
  <si>
    <t>14个村进行机井、井房、电柜调试43台，水泵23台，平整路面519m</t>
  </si>
  <si>
    <t>成本指标 经济成本指标 项目建设资金规模 44.39万元
产出指标 数量指标 机井、井房、电柜调试 43台
  水泵23台 23台
  平整路面519m 519m
 质量指标 项目（工程）验收合格率 100%
  设计及施工符合现行的国家标准率 100%
 时效指标 项目（工程）完成及时率 100%
效益指标 经济效益指标 生产条件改善带动农业亩均产量增加 ≥100斤
 社会效益指标 受益人口 1032户4536人
  改善群众生产生活条件 明显改善
 可持续影响指标 工程使用年限 ≥15年
满意度指标 服务对象满意度指标 受益群众满意度 ≥99%</t>
  </si>
  <si>
    <t>2025年洛宁县河底镇农田设施维修项目</t>
  </si>
  <si>
    <t>河底村、大明村、范店村等10个村主要建设内容：维修机井7眼、更换水泵10台，水泵泵管460米，水泵电缆590米，更换低压电缆2250米，维修更换田间管网1600米等。</t>
  </si>
  <si>
    <t>成本指标 经济成本指标 项目建设资金规模 42.28万元
产出指标 数量指标 维修机井 7眼
  更换水泵 10台
  维修更换田间管网 1600米
 质量指标 项目（工程）验收合格率 100%
  设计及施工符合现行的国家标准率 100%
 时效指标 项目（工程）完成及时率 100%
效益指标 经济效益指标 生产条件改善带动农业亩均产量增加 ≥100斤
 社会效益指标 受益人口 1032户4536人
  改善群众生产生活条件 明显改善
 可持续影响指标 工程使用年限 ≥15年
满意度指标 服务对象满意度指标 受益群众满意度 ≥99%</t>
  </si>
  <si>
    <t>2025年洛宁县底张乡西磨头村农田设施维修项目</t>
  </si>
  <si>
    <t>管道维修6路、给水管道抢修节20个、闸阀维修14个、DN100闸阀2个、塑料阀法兰阀门2个DN100、阀门2个；</t>
  </si>
  <si>
    <t>成本指标 经济成本指标 使用衔接资金 9.9万元
产出指标 数量指标 管道维修6路等配套设施 1套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1025人
 可持续影响指标 工程使用年限 ≥15年
满意度指标 服务对象满意度指标 受益人口满意度 ≥99%</t>
  </si>
  <si>
    <t>2025年洛宁县底张乡东磨头村农田设施维修项目</t>
  </si>
  <si>
    <t>45KW潜水泵1台、PE110出水口5个、抢修节5个、电缆线30米、砖阀门井2座、PE110管道维修4路</t>
  </si>
  <si>
    <t>成本指标 经济成本指标 使用衔接资金 7.5万元
产出指标 数量指标 管道潜水泵1台等配套设施 1套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1189人
 可持续影响指标 工程使用年限 ≥15年
满意度指标 服务对象满意度指标 受益人口满意度 ≥99%</t>
  </si>
  <si>
    <t>2025年洛宁县底张乡柴窑村、礼村、小店村、草庙岭村农田设施维修项目</t>
  </si>
  <si>
    <t>柴窑村PE90管道120米、抢修节11个、闸阀维修4个；礼村PE110管177.8米、蓄水池防水1座、抢修节17个、出水口16个；小店村PE90管道155.2米、闸阀维修12个、抢修节18个；草庙岭村PE90管道240米、闸阀维修24个、抢修节22个、出水口19个。</t>
  </si>
  <si>
    <t>成本指标 经济成本指标 使用衔接资金 9.9万元
产出指标 数量指标 设施维修覆盖行政村 4个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8259人
 可持续影响指标 工程使用年限 ≥15年
满意度指标 服务对象满意度指标 受益人口满意度 ≥99%</t>
  </si>
  <si>
    <t>2025年洛宁县底张乡古村、中沟村、曲阳村、上高村、庙沟村、寨跟村、安沟村农田设施维修项目</t>
  </si>
  <si>
    <t>古村DN40阀门7个、DN40闸阀6个、PE100管道359米、出水口27个；中沟PE110管道61米、闸阀14个；曲阳村PE90管道101米；上高村PE110管道83米、抢修节9个、出水口6个；庙沟村PE110管道83米、抢修节11个、出水口6个、闸阀6个；寨根村PE90管道90米、出水口10个</t>
  </si>
  <si>
    <t>成本指标 经济成本指标 使用衔接资金 9.8万元
产出指标 数量指标 设施维修覆盖行政村 7个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5628人
 可持续影响指标 工程使用年限 ≥15年
满意度指标 服务对象满意度指标 受益人口满意度 ≥99%</t>
  </si>
  <si>
    <t>2025年洛宁县底张乡刘营村、东磨头村、黄村农田设施维修项目</t>
  </si>
  <si>
    <t>PE100管道383米、抢修节17个、出水口26个、闸阀26个；东磨头村镀锌钢管60米、蓄水池防水1座、黄村村启动装置1套、PE110管道177.1米、闸阀18个。</t>
  </si>
  <si>
    <t>成本指标 经济成本指标 使用衔接资金 9.8万元
产出指标 数量指标 设施维修覆盖行政村 3个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3985人
 可持续影响指标 工程使用年限 ≥15年
满意度指标 服务对象满意度指标 受益人口满意度 ≥99%</t>
  </si>
  <si>
    <t>2025年洛宁县底张乡底张村、西磨头村、同田沟村农田设施维修项目</t>
  </si>
  <si>
    <t>西磨头村蓄水池防水2座、DN155镀锌钢管80米、DN125阀门1个；底张村PE90管道301米、30KW潜水泵1台、30W启动装置1个、抢修节27个、出水口19个、闸阀18个；同田沟PE管道152米、DN40闸阀6个。</t>
  </si>
  <si>
    <t>成本指标 经济成本指标 使用衔接资金 9.6万元
产出指标 数量指标 设施维修覆盖行政村 3个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3568人
 可持续影响指标 工程使用年限 ≥15年
满意度指标 服务对象满意度指标 受益人口满意度 ≥99%</t>
  </si>
  <si>
    <t>2025年洛宁县底张乡东南村、小店村农田设施维修项目</t>
  </si>
  <si>
    <t>东南村30KW潜水泵1台、30KW闸阀4个、抢修节2个、PE90管道170米；小店村出水口6个、PE90管道220米。</t>
  </si>
  <si>
    <t>成本指标 经济成本指标 使用衔接资金 7.8万元
产出指标 数量指标 设施维修覆盖行政村 2个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1983人
 可持续影响指标 工程使用年限 ≥15年
满意度指标 服务对象满意度指标 受益人口满意度 ≥99%</t>
  </si>
  <si>
    <t>2025年洛宁县底张乡人居环境整治项目</t>
  </si>
  <si>
    <t>草庙岭村道路及广场边坡砌护222立方米。项目建设形成的固定资产归底张乡草庙岭村村集体所有。</t>
  </si>
  <si>
    <t>成本指标 经济成本指标 使用衔接资金 9.98万元
产出指标 数量指标 道路及广场边坡砌护 222立方米
 质量指标 项目完成合格率 100%
  审计、督查、巡视等指出问题 无
  已建工程质量问题 无
 时效指标 资金拨付率 100%
  项目当年完工率 100%
效益指标 社会效益指标 全部受益人口数 193户693人
 可持续影响指标 工程使用年限 ≥10年
满意度指标 服务对象满意度指标 受益人口满意度 ≥99%</t>
  </si>
  <si>
    <t>通过该项目的实施，可以改善村内群众生活环境，大大提升村容村貌，提升群众的满意度、幸福感、获得感。</t>
  </si>
  <si>
    <t>2025年洛宁县底张乡草庙岭村庭院经济发展项目</t>
  </si>
  <si>
    <t>组织64户脱贫群众和监测对象利用闲散土地发展庭院经济，整合房前屋后的闲置土地，栽植了2418棵多年生柿子树。其中，直径3公分-8公分左右的柿子树有2000棵市场价为 65 元/棵。直径 10-15公分左右的柿子树有 295 棵，市场价为 180元/棵；直径 20 公分左右的柿子树有 123 棵，市场价为 300 元/棵。</t>
  </si>
  <si>
    <t>1.产出指标：数量指标-成龄棵树≥1200棵；质量指标-亩均成活率≥90%，审计、督查、巡视等指出问题：无；时效指标-补贴资金在规定时间内支付到位率100%；成本指标-补贴标准：3cm-8cm左右65元/棵共2000棵，10cm -15cm左右180元/棵共295 棵，20cm 左右300元/棵共123 棵；2.效益指标：经济效益指标-带动增加种植人口收入≥1000元；社会效益指标-受益人数64户249人；3.满意度指标：服务对象满意度指标-全部受益人口满意度≥98%。</t>
  </si>
  <si>
    <t>2025年洛宁县小界镇农田设施维修项目</t>
  </si>
  <si>
    <t>卫洼机井5眼、桥南机井1眼、贾窑2眼、
蓄水池清淤及修复3座、瓦村焊接镀锌钢管88m、螺纹阀门5个、闸阀维修18个、</t>
  </si>
  <si>
    <t>成本指标 经济成本指标 使用衔接资金 44.81万元
产出指标 数量指标 机井维修 8眼
  蓄水池清淤及修复 3座
  闸阀维修 18个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364户1522人
 可持续影响指标 工程使用年限 ≥15年
满意度指标 服务对象满意度指标 受益人口满意度 ≥99%</t>
  </si>
  <si>
    <t>2025年洛宁县凤翼镇农田设施维修项目</t>
  </si>
  <si>
    <t>机井检修、修复15眼；温庄打机井1眼，12眼机井加深2-3米；冯庄机井维修30眼机井加深3米</t>
  </si>
  <si>
    <t>成本指标 经济成本指标 使用衔接资金 44.81万元
产出指标 数量指标 机井检修、修复 15眼
  新打机井 1眼
  机井加深2-3米 42眼
 质量指标 项目完成合格率 100%
  审计、督查、巡视等指出问题 无
  已建工程质量问题 无
 时效指标 资金拨付率 100%
  项目当年完工率 100%
效益指标 经济效益指标 灌溉方便可节约劳动力成本 ≥1000元/户
 社会效益指标 全部受益人口数 4960人
 可持续影响指标 工程使用年限 ≥15年
满意度指标 服务对象满意度指标 受益人口满意度 ≥99%</t>
  </si>
  <si>
    <t>2025年洛宁县村庄街巷道路硬化补贴项目</t>
  </si>
  <si>
    <t>通过“县级补助、乡镇主导、村级主体、群众参与”方式，鼓励群众自愿参与建设，做到自愿整修路基、自愿投工投劳、自愿清违治乱、自愿绿化美化改善群众生产生活条件，提升人民群众的获得感和满意度。一是村内道路硬化和修补，要因地制宜，道路厚度可以分别为0.18米（村内主干道）、0.15米（村内主街道）、0.12米（胡同、连户道路），不通行车辆的入户道路可以根据实际情况铺设0.12米以下厚度，达到C25标准，道路宽度要结合实际，以现状为准。二是路面恢复仅限于农户改厕连接管网入户部分路面恢复，厚度不超过原铺设厚度。三是村域公共基础设施损坏修补，修补厚度不超过原铺设厚度。</t>
  </si>
  <si>
    <t>成本指标 经济成本指标 使用衔接资金 500万元
 数量指标 验收合格补贴标准 70元/平方米
 质量指标 验收合格率 100%%
  审计、督查、巡视等指出问题 无
  已建工程质量问题 无
 时效指标 补贴资金在规定时间内支付到位率 100%
  项目当年完工率 100%
效益指标 社会效益指标 全部受益人口数 200000人
 可持续影响指标 工程使用年限 ≥10年
满意度指标 服务对象满意度指标 受益人口满意度 ≥99%</t>
  </si>
  <si>
    <t>该项目的建成有助于助力县域交通结构调整和道路升级，推动洛宁县农业产业发展，为产业结构调整和乡村振兴提供有利的交通支撑，有效改善农业生产条件，提高农业发展水平，促进农民增收，带动区域经济发展。也为巩固拓展脱贫攻坚成果和乡村振兴有效衔接，提供项目支撑。</t>
  </si>
  <si>
    <t>2025年洛宁县景阳镇罗氏沼虾基地道路项目</t>
  </si>
  <si>
    <t>新铺设水泥混凝土路面1.016公里</t>
  </si>
  <si>
    <t>成本指标 经济成本指标 使用衔接资金 24.78万元
产出指标 数量指标 铺设水泥混凝土路面 1.016公里
 质量指标 项目完成合格率 100%
  审计、督查、巡视等指出问题 无
  已建工程质量问题 无
 时效指标 资金拨付率 100%
  项目当年完工率 100%
效益指标 社会效益指标 全部受益人口数 641人
 可持续影响指标 工程使用年限 ≥15年
满意度指标 服务对象满意度指标 受益人口满意度 ≥99%</t>
  </si>
  <si>
    <t>可全面改善群众出行问题，提高生产生活条件。</t>
  </si>
  <si>
    <t>2025年洛宁县小界镇石窑村马沟组水毁工程修复项目</t>
  </si>
  <si>
    <t>路基回填砂砾石3.0米厚（回填砂砾360立方米），路面拆除重建（6.0米宽，18cmC30砼120平方米）</t>
  </si>
  <si>
    <t>成本指标 经济成本指标 使用衔接资金 8.45万元
产出指标 数量指标 路基回填砂砾石 360立方米
  路面拆除重建 120平方米
 质量指标 项目完成合格率 100%
  审计、督查、巡视等指出问题 无
  已建工程质量问题 无
 时效指标 资金拨付率 100%
  项目当年完工率 100%
效益指标 社会效益指标 全部受益人口数 364人
 可持续影响指标 工程使用年限 ≥15年
满意度指标 服务对象满意度指标 受益人口满意度 ≥99%</t>
  </si>
  <si>
    <t>2025年洛宁县小界镇苇山村水毁工程修复项目</t>
  </si>
  <si>
    <t>道路北侧设置路肩式挡土墙4米高（浆砌片石99立方米），护栏拆除重建（波形梁护栏30米）</t>
  </si>
  <si>
    <t>成本指标 经济成本指标 使用衔接资金 6.99万元
产出指标 数量指标 浆砌片石 99立方米
  波形梁护栏 30米
 质量指标 项目完成合格率 100%
  审计、督查、巡视等指出问题 无
  已建工程质量问题 无
 时效指标 资金拨付率 100%
  项目当年完工率 100%
效益指标 社会效益指标 全部受益人口数 557人
 可持续影响指标 工程使用年限 ≥15年
满意度指标 服务对象满意度指标 受益人口满意度 ≥99%</t>
  </si>
  <si>
    <t>2025年洛宁县东宋镇官西村水毁工程修复项目</t>
  </si>
  <si>
    <t>道路东侧设置路肩式挡土墙5米高（浆砌片石148立方米），路面拆除重建（18cmC30砼88平方米），护栏拆除重建（波形梁护栏28米长）</t>
  </si>
  <si>
    <t>成本指标 经济成本指标 使用衔接资金 9.34万元
产出指标 数量指标 浆砌片石 148立方米
  砼88平方米 88平方米
  波形梁护栏 28米长
 质量指标 项目完成合格率 100%
  审计、督查、巡视等指出问题 无
  已建工程质量问题 无
 时效指标 资金拨付率 100%
  项目当年完工率 100%
效益指标 社会效益指标 全部受益人口数 953人
 可持续影响指标 工程使用年限 ≥15年
满意度指标 服务对象满意度指标 受益人口满意度 ≥99%</t>
  </si>
  <si>
    <t>2025年洛宁县故县镇竹园沟村水毁工程修复项目</t>
  </si>
  <si>
    <t>道路南侧设置3.0米高浆砌片石护坡（浆砌片石26立方米），路基回填砂砾石40立方米，水泥路面恢复（18cmC30砼50平方米）</t>
  </si>
  <si>
    <t>成本指标 经济成本指标 使用衔接资金 4.11万元
产出指标 数量指标 浆砌片石 50立方米
  砼 88平方米
  路基回填砂砾石 40立方米
 质量指标 项目完成合格率 100%
  审计、督查、巡视等指出问题 无
  已建工程质量问题 无
 时效指标 资金拨付率 100%
  项目当年完工率 100%
效益指标 社会效益指标 全部受益人口数 451人
 可持续影响指标 工程使用年限 ≥15年
满意度指标 服务对象满意度指标 受益人口满意度 ≥99%</t>
  </si>
  <si>
    <t>2025年洛宁县故县镇高原村水毁工程修复项目</t>
  </si>
  <si>
    <t>路基回填砂砾石240立方米，水泥路面恢复（18cmC30砼66平方米），路基回填砂砾石300立方米，水泥路面恢复（18cmC30砼30平方米）</t>
  </si>
  <si>
    <t>成本指标 经济成本指标 使用衔接资金 7.53万元
产出指标 数量指标 路基回填砂砾石 540立方米
  砼 96平方米
 质量指标 项目完成合格率 100%
  审计、督查、巡视等指出问题 无
  已建工程质量问题 无
 时效指标 资金拨付率 100%
  项目当年完工率 100%
效益指标 社会效益指标 全部受益人口数 551人
 可持续影响指标 工程使用年限 ≥15年
满意度指标 服务对象满意度指标 受益人口满意度 ≥99%</t>
  </si>
  <si>
    <t>2025年洛宁县罗岭乡窑沟村水毁工程修复项目</t>
  </si>
  <si>
    <t>设置8米高路肩式挡土墙（浆砌片石143立方米），水泥路面恢复（18cmC30砼46平方米）</t>
  </si>
  <si>
    <t>成本指标 经济成本指标 使用衔接资金 9.93万元
产出指标 数量指标 浆砌片石 143立方米
  砼 46平方米
 质量指标 项目完成合格率 100%
  审计、督查、巡视等指出问题 无
  已建工程质量问题 无
 时效指标 资金拨付率 100%
  项目当年完工率 100%
效益指标 社会效益指标 全部受益人口数 345人
 可持续影响指标 工程使用年限 ≥15年
满意度指标 服务对象满意度指标 受益人口满意度 ≥99%</t>
  </si>
  <si>
    <t>2025年洛宁县罗岭乡罗岭村水毁工程修复项目</t>
  </si>
  <si>
    <t>设置4.0米高路肩式挡土墙（浆砌片石121立方米），路面拆除重建（18cmC30砼113平方米），浆砌排水沟10米（浆砌片石边沟7.2立方米），1-1.0m圆管接长2米</t>
  </si>
  <si>
    <t>成本指标 经济成本指标 使用衔接资金 8.73万元
产出指标 数量指标 浆砌片石 128.2立方米
  砼 113平方米
 质量指标 项目完成合格率 100%
  审计、督查、巡视等指出问题 无
  已建工程质量问题 无
 时效指标 资金拨付率 100%
  项目当年完工率 100%
效益指标 社会效益指标 全部受益人口数 668人
 可持续影响指标 工程使用年限 ≥15年
满意度指标 服务对象满意度指标 受益人口满意度 ≥99%</t>
  </si>
  <si>
    <t>2025年洛宁县下峪镇前上庄村灾毁重建项目</t>
  </si>
  <si>
    <t>路堤式挡土墙长18米，高3米，路基、路面</t>
  </si>
  <si>
    <t>成本指标 经济成本指标 使用衔接资金 7.63万元
产出指标 数量指标 挡土墙 长18米
 质量指标 项目完成合格率 100%
  审计、督查、巡视等指出问题 无
  已建工程质量问题 无
 时效指标 资金拨付率 100%
  项目当年完工率 100%
效益指标 社会效益指标 全部受益人口数 534人
 可持续影响指标 工程使用年限 ≥15年
满意度指标 服务对象满意度指标 受益人口满意度 ≥99%</t>
  </si>
  <si>
    <t>2025年洛宁县下峪镇下峪村西窑灾毁重建项目</t>
  </si>
  <si>
    <r>
      <rPr>
        <sz val="11"/>
        <rFont val="仿宋_GB2312"/>
        <charset val="134"/>
      </rPr>
      <t>路基、路面修复，0.6</t>
    </r>
    <r>
      <rPr>
        <sz val="10"/>
        <rFont val="仿宋_GB2312"/>
        <charset val="134"/>
      </rPr>
      <t>涵管6米。</t>
    </r>
  </si>
  <si>
    <t>成本指标 经济成本指标 使用衔接资金 2.8万元
产出指标 数量指标 0.6涵管 6米
 质量指标 项目完成合格率 100%
  审计、督查、巡视等指出问题 无
  已建工程质量问题 无
 时效指标 资金拨付率 100%
  项目当年完工率 100%
效益指标 社会效益指标 全部受益人口数 168人
 可持续影响指标 工程使用年限 ≥15年
满意度指标 服务对象满意度指标 受益人口满意度 ≥99%</t>
  </si>
  <si>
    <t>2025年洛宁县长水镇西长水村水毁工程修复</t>
  </si>
  <si>
    <t>设置5.0米高路肩式挡土墙（浆砌片石145立方米），水泥路面恢复（18cmC30砼90平方米）</t>
  </si>
  <si>
    <t>成本指标 经济成本指标 使用衔接资金 9.99万元
产出指标 数量指标 浆砌片石 145立方米
  砼 90平方米
 质量指标 项目完成合格率 100%
  审计、督查、巡视等指出问题 无
  已建工程质量问题 无
 时效指标 资金拨付率 100%
  项目当年完工率 100%
效益指标 社会效益指标 全部受益人口数 589人
 可持续影响指标 工程使用年限 ≥15年
满意度指标 服务对象满意度指标 受益人口满意度 ≥99%</t>
  </si>
  <si>
    <t>2025年洛宁县底张乡北张凹村水毁道路修复项目</t>
  </si>
  <si>
    <t>路基选用路基填料，分层铺筑，均匀压实；上路床回填80cm6%
石灰土。路面18cmC30 水泥混凝土面层+18cm 厚 10%灰土垫层</t>
  </si>
  <si>
    <t>成本指标 经济成本指标 使用衔接资金 8.58万元
产出指标 数量指标 "回填80cm6%
石灰土" 80cm
  水泥混凝土面层 18cm 厚 10%灰土垫层
 质量指标 项目完成合格率 100%
  审计、督查、巡视等指出问题 无
  已建工程质量问题 无
 时效指标 资金拨付率 100%
  项目当年完工率 100%
效益指标 社会效益指标 全部受益人口数 258人
 可持续影响指标 工程使用年限 ≥15年
满意度指标 服务对象满意度指标 受益人口满意度 ≥99%</t>
  </si>
  <si>
    <t>2025年洛宁县优质烟草产业补贴项目</t>
  </si>
  <si>
    <t>1、脱贫户、防返贫监测对象种植面积在3—20亩（租地不享受），每亩补贴200元；种植面积须大于合同面积，发放补贴以合同面积为准。 
2、集中连片种植面积200亩以上种植大户，每亩补贴100元。
上述项政策不能同时享受且补贴花名册与种植合同姓名一致。</t>
  </si>
  <si>
    <t>成本指标 经济成本指标 使用衔接资金 17.88万元
 数量指标 补贴标准 3—20亩每亩补贴200元；200亩以上每亩补贴100元
 质量指标 验收合格率 100%
  审计、督查、巡视等指出问题 无
  已建工程质量问题 无
 时效指标 补贴资金在规定时间内支付到位率 100%
  项目当年完工率 100%
效益指标 社会效益指标 全部受益人口数 53户
 可持续影响指标 使用年限 ≥10年
满意度指标 服务对象满意度指标 受益人口满意度 ≥99%</t>
  </si>
  <si>
    <t>2025年洛宁县项目管理费项目（第二批）</t>
  </si>
  <si>
    <t>项目管理费用于项目设计、预算、尽职调查、监理、财务决算、绩效管理等与项目管理相关用途。按照中省资金的1%、市县资金3%，提取项目管理费并按照项目实施和管理情况分配至各业主单位及主管部门（本批次含中省项目管理费2.4万元，其中景阳镇1.2万元、兴华镇1.2万元；市县项目管理费513.04万元） 。</t>
  </si>
  <si>
    <t>成本指标 经济成本指标 管理费资金额度 516.24万元
产出指标 数量指标 覆盖乡镇 18个
 质量指标 项目（工程）验收合格率 100%
  审计、督查、巡视等指出问题 无
 时效指标 年度资金拨付率 100%
 成本指标 项目投入财政资金 516.24万元
效益指标 经济效益指标 项目投入财政资金 516.24万元
 社会效益指标 项目绩效实现率 100%
 生态效益指标 项目监理覆盖率 100%
 可持续影响指标 保障项目的优先管理和实施 100%
满意度指标 服务对象满意度指标 全部受益人口满意度 ≥98%</t>
  </si>
  <si>
    <t>2025年洛宁县低收入群体保洁员补贴项目</t>
  </si>
  <si>
    <t>我县16个乡镇381个行政村环卫工人乡村低收入人群保洁员补贴，桑德94.59万元/月，郎洁111.99万元/月，全年共需2685.54万元</t>
  </si>
  <si>
    <t>成本指标 经济成本指标 使用衔接资金 2686万元
产出指标 数量指标 补贴标准 保洁员补贴，桑德94.59万元/月，郎洁111.99万元/月
 质量指标 验收合格率 100%
  审计、督查、巡视等指出问题 无
  已建工程质量问题 无
 时效指标 补贴资金在规定时间内支付到位率 100%
  项目当年完工率 100%
效益指标 社会效益指标 全部受益人口数 1800人
 可持续影响指标 合同年限 1年
满意度指标 服务对象满意度指标 受益人口满意度 ≥99%</t>
  </si>
  <si>
    <t>2025（2024）年洛宁县3个乡镇5个村供排水一体化项目（二期）</t>
  </si>
  <si>
    <t>主要内容为3个乡镇、5个行政村建设42.16KM污水管网、6.85KM供水管网、两座一体化污水处理设备（一座300T/天，一座100T/天）及其他配套设施等工程</t>
  </si>
  <si>
    <t>成本指标 经济成本指标 使用衔接资金 800万元
产出指标 数量指标 覆盖乡镇 3个
 质量指标 项目完成合格率 100%
  审计、督查、巡视等指出问题 无
  已建工程质量问题 无
 时效指标 资金拨付率 100%
  项目当年完工率 100%
效益指标 社会效益指标 全部受益人口数 7492人
 可持续影响指标 工程使用年限 ≥15年
满意度指标 服务对象满意度指标 受益人口满意度 ≥99%</t>
  </si>
  <si>
    <t>2025年洛宁县乡镇供排一体化项目第二批</t>
  </si>
  <si>
    <t>实施主要内容为陈吴乡东寨子村、西寨子村、坡头村、中益村；赵村镇东寨村、中沟村；小界乡徐村村、梅窑村、新兴村；底张乡礼村；兴华镇夏前头村；故县镇焦子河村等20个行政村的供水管网、污水管网及污水处理站建设等。</t>
  </si>
  <si>
    <t>成本指标 经济成本指标 使用衔接资金 4000万元
产出指标 数量指标 覆盖乡镇 23个行政村
 质量指标 项目完成合格率 100%
  审计、督查、巡视等指出问题 无
  已建工程质量问题 无
 时效指标 资金拨付率 100%
  项目当年完工率 100%
效益指标 社会效益指标 全部受益人口数 9875人
 可持续影响指标 工程使用年限 ≥15年
满意度指标 服务对象满意度指标 受益人口满意度 ≥99%</t>
  </si>
  <si>
    <t>2025年洛宁县新宁大道赵村工业园区污水管道工程项目</t>
  </si>
  <si>
    <t>实施内容为新宁大道北侧，西起赵村工业园区污水处理站跨新宁大道排污管线接入，东至上亿广场长虹路与新宁大道交叉口东南角绿化带污水井排出，管线全长1700米。</t>
  </si>
  <si>
    <t>成本指标 经济成本指标 使用衔接资金 120万元
产出指标 数量指标 管线全长 1700米
 质量指标 项目完成合格率 100%
  审计、督查、巡视等指出问题 无
  已建工程质量问题 无
 时效指标 资金拨付率 100%
  项目当年完工率 100%
效益指标 社会效益指标 全部受益人口数 497人
 可持续影响指标 工程使用年限 ≥15年
满意度指标 服务对象满意度指标 受益人口满意度 ≥99%</t>
  </si>
  <si>
    <t>2025年洛宁县张村寨、溪村、寨沟、王村供排水一体化项目</t>
  </si>
  <si>
    <t>实施内容为PE110、PE63供水管材及附属配件</t>
  </si>
  <si>
    <t>成本指标 经济成本指标 使用衔接资金 67.13万元
产出指标 数量指标 PE110、PE63供水管材及附属配件 1套
 质量指标 项目完成合格率 100%
  审计、督查、巡视等指出问题 无
  已建工程质量问题 无
 时效指标 资金拨付率 100%
  项目当年完工率 100%
效益指标 社会效益指标 全部受益人口数 1356人
 可持续影响指标 工程使用年限 ≥15年
满意度指标 服务对象满意度指标 受益人口满意度 ≥99%</t>
  </si>
  <si>
    <t>2025年洛宁县坡头、东寨子、西寨子、溪村接入自来水配套项目</t>
  </si>
  <si>
    <t>实施内容为水表安装及附属配件(包含挖沟、砌井)</t>
  </si>
  <si>
    <t>成本指标 经济成本指标 使用衔接资金 6.5万元
产出指标 数量指标 水表安装及附属配件 1套
 质量指标 项目完成合格率 100%
  审计、督查、巡视等指出问题 无
  已建工程质量问题 无
 时效指标 资金拨付率 100%
  项目当年完工率 100%
效益指标 社会效益指标 全部受益人口数 2235人
 可持续影响指标 工程使用年限 ≥15年
满意度指标 服务对象满意度指标 受益人口满意度 ≥99%</t>
  </si>
  <si>
    <t>2025年洛宁县罗岭乡贾沟村污水处理站工程项目</t>
  </si>
  <si>
    <t>实施内容为污水处理一体化设备</t>
  </si>
  <si>
    <t>成本指标 经济成本指标 使用衔接资金 7.42万元
产出指标 数量指标 污水处理一体化设备 1套
 质量指标 项目完成合格率 100%
  审计、督查、巡视等指出问题 无
  已建工程质量问题 无
 时效指标 资金拨付率 100%
  项目当年完工率 100%
效益指标 社会效益指标 全部受益人口数 7492人
 可持续影响指标 工程使用年限 ≥15年
满意度指标 服务对象满意度指标 受益人口满意度 ≥99%</t>
  </si>
  <si>
    <t>2025年洛宁县罗岭乡讲理村污水处理厂工程项目</t>
  </si>
  <si>
    <t>成本指标 经济成本指标 使用衔接资金 63.57万元
产出指标 数量指标 污水处理一体化设备 1套
 质量指标 项目完成合格率 100%
  审计、督查、巡视等指出问题 无
  已建工程质量问题 无
 时效指标 资金拨付率 100%
  项目当年完工率 100%
效益指标 社会效益指标 全部受益人口数 7492人
 可持续影响指标 工程使用年限 ≥15年
满意度指标 服务对象满意度指标 受益人口满意度 ≥99%</t>
  </si>
  <si>
    <t>2025（2024）年 洛宁县涧口乡涧口村安全饮水巩固提升项目（追加）</t>
  </si>
  <si>
    <t>入户工程867户，安装阀门井13个，铺设官网9005米。</t>
  </si>
  <si>
    <t>产出指标 数量指标 指标1：铺设管网  9005米
 质量指标 指标1：完工项目验收率（%）  100%
  指标2：项目一次性验收合格率（%）  100%
  指标3：审计、督查、巡视等指出问题  无
 时效指标 指标1：项目竣工时间  2024年12月
  指标2：投入使用时间  2024年12月
效益指标 经济效益 指标1：饮水方便可节约劳动力成本  ≤2万元
 社会效益 指标1：受益农户  2766人
 生态效益 指标：改善群众生活条件  100%
 可持续影响 指标：工程使用年限  ≥25年
满意度 "服务对象
满意度" 指标：受益群众满意  ≥99%</t>
  </si>
  <si>
    <t>保障全村898户2766人安全饮水问题。</t>
  </si>
  <si>
    <t>2025（2024）年 洛宁县低收入群体非全日制公益性岗位（专项岗位）补贴项目（第四季度）（追加）</t>
  </si>
  <si>
    <t>招聘3118名脱贫户和标注监测户中“无法离乡、无业可扶、有返贫风险”的就业困难劳动力专职负责本村转移就业信息采集、村庄保洁、生态护林、水利工程管护（河道巡河）、文化管理、公益性资产管理管护等工作，并适当给予工资补贴。其中陈吴乡268人40.2万元、城郊乡235人35.25万元、底张乡186人27.9万元、东宋镇301人45.15万元、故县镇84人12.6万元、河底镇305人45.75万元、涧口乡191人28.65万元、景阳镇167人25.05万元、罗岭乡92人13.8万元、马店镇197人29.55万元、上戈镇142人21.3万元、下峪镇127人19.05万元、小界乡235人35.25万元、兴华镇166人24.9万元、长水镇116人17.4万元、赵村镇306人45.9万元。每人每月500元。本次为第三、四季度公益性岗位（专项岗位）工资。</t>
  </si>
  <si>
    <t>2025（2024）年 洛宁县上戈镇杜河村人居环境提升项目（追加）</t>
  </si>
  <si>
    <t>1、村内杜河涧原有漫水坝、河道护梯修复，安装大阀栏，填充砂石等；
2、沿河道路塌陷修复40m，村内活动广场水毁塌陷修复300㎡，回填砂石料，增加水泥垫层；
3、道路两侧污水管网共220m堵塞修复；
4、村内卫生室及肉牛服务中心门口道路损毁修复及铺设沥青路面1500㎡，厚6cm。</t>
  </si>
  <si>
    <t>产出指标 数量指标 沿河道路塌陷修复  40m
  村内活动广场水毁塌陷修复  300㎡
  道路两侧污水管网堵塞修复  220m
  路损毁修复及铺设沥青路面  1500㎡
 质量指标 完工项目验收率（%）  100%
  项目一次性验收合格率（%）  100%
  审计、督查、巡视等指出问题  无
 时效指标 项目竣工时间  2024年12月
  投入使用时间  2024年12月
效益指标 社会效益 受益群众  303户1436人
 生态效益 改善群众生活条件  100%
满意度 "服务对象
满意度" 受益群众满意度  ≥99%</t>
  </si>
  <si>
    <t>项目建成后可方便群众日常生产生活出行，促进本地农旅产业发展，提升群众满意度。</t>
  </si>
  <si>
    <t>2025（2024）年 洛宁县长水镇滨河产业带中药材种植示范区土地改良及灌溉设施配套项目（追加）</t>
  </si>
  <si>
    <t>铺设输水管道De110PE管(1.6MPa)1959m、铺设配水干管道De90PE管(1.0MPa)4062m、铺设中500钢筋砼引水管道40m，修建滤水池一座、新建100m3取水前池一座，配套250QJ63-33型潜水泵一台，18.5KW自减压启动柜一套，JHS-3*16mm2防水电缆30m，De110PE提水管20m、新建水肥一体化设备间一座及配套水肥一体化设备一套，配套JKLYJ-3*50+1*25mm2低压架空电线300m(利用现状线杆)、新建0.8*0.8m阀门井22座;其中DN90阀2个，DN90伸缩蝶阀3个，DN80阀14个，DN25复合式排气阀3个、项目区配套给水栓为中90(玻璃钢)，给水栓位于管道支管，间隔40m设一处，共计102座给水栓、铺设DE500HDPE双壁波纹管450m，配套检查井一座、修建土质排水沟250m，DN500钢筋砼管30m(顶管施工)、现状破损段排水渠拆除修复20米。</t>
  </si>
  <si>
    <t>产出指标 数量指标 铺设输水管道、配水干管道、引水管道  6061米%
  新建滤水池、取水前池  1座
  新建水肥一体化设备间及配套设备  一套
 质量指标 完工项目验收率（%）  100%
  项目一次性验收合格率（%）  100%
  审计、督查、巡视等指出问题  无
 时效指标 项目竣工时间  2024年12月
 成本指标 项目建设财政资金规模  ≤106.18万元
效益指标 社会效益 受益群众  1010户3786人
 经济效益 年收益率  ≥5%
 生态效益 改善群众农业生产条件  ≥98%
满意度 "服务对象
满意度" 受益群众满意  ≥98%</t>
  </si>
  <si>
    <t>促进农业增效、农民增收和实现农业可持续发展，进一步拓宽农民致富渠道,提高中药材的产量和品质增强产业竞争力，推动我镇滨河产业带中药材种植示范区的高质量发展。</t>
  </si>
  <si>
    <r>
      <rPr>
        <sz val="11"/>
        <rFont val="仿宋_GB2312"/>
        <charset val="134"/>
      </rPr>
      <t xml:space="preserve">2025（2024）年 </t>
    </r>
    <r>
      <rPr>
        <sz val="12"/>
        <rFont val="仿宋_GB2312"/>
        <charset val="134"/>
      </rPr>
      <t>洛宁县环洛河现代农业产业园基础设施配套项目（马店园区三期）</t>
    </r>
    <r>
      <rPr>
        <sz val="11"/>
        <rFont val="仿宋_GB2312"/>
        <charset val="134"/>
      </rPr>
      <t>（追加）</t>
    </r>
  </si>
  <si>
    <t>新建浆砌石挡土墙110米、路面塌陷修复70米。</t>
  </si>
  <si>
    <t xml:space="preserve">产出指标 数量指标  新建浆砌石挡土墙110米，修复道路70米  ≥70米 
 质量指标  审计、督查、巡视等指出问题  无 
   质量合格率  ≥90% 
 时效指标  补助资金及时发放率  100% 
   工程完成及时率  100% 
效益指标 经济效益指标  工程总造价  ≤140万元 
 社会效益指标  带动受益人口数  ≥1380人 
 可持续影响指标  设施持续使用年限  ≥15年 
 生态效益指标  道路通达率  比上年提高 
满意度指标 服务对象满意度指标  受益人口满意度  ≥98% </t>
  </si>
  <si>
    <t>可进一步增加县城新区及经济开发区的影响力，形成大流通，从而带动周边乡镇经济的起步和发展，助力乡村产业振兴。</t>
  </si>
  <si>
    <t>2025（2024）年 洛宁县环洛河现代农业产业园基础设施配套项目（城郊园区一期）（追加）</t>
  </si>
  <si>
    <t>新建崖底村3.0m水泥路812米、坞西村4.0m水泥路352米、坞南村4.0m水泥路1348米。</t>
  </si>
  <si>
    <t xml:space="preserve">产出指标 数量指标  新建道路2512米  ≥2512米 
 质量指标  审计、督查、巡视等指出问题  无 
   质量合格率  ≥90% 
 时效指标  补助资金及时发放率  100% 
   工程完成及时率  100% 
效益指标 经济效益指标  工程总造价  ≤166.21万元 
 社会效益指标  带动受益人口数  ≥4960人 
 可持续影响指标  设施持续使用年限  ≥15年 
 生态效益指标  道路通达率  比上年提高 
满意度指标 服务对象满意度指标  受益人口满意度  ≥98% </t>
  </si>
  <si>
    <t>2025（2024）年 洛宁县城郊乡滨河农业种植基地及配套基础设施建设项目（一期）（追加）</t>
  </si>
  <si>
    <t>建设日光温室大棚、采摘园等高效种植基地约100亩。管理用房、机井房、排水渠、电力、灌溉系统、生态停车场等基础设施及田间道路3000米。</t>
  </si>
  <si>
    <t>产出指标  数量指标 四连栋阳光温室大棚    2座
   新建生产道路及配套硬化    4条
   新建生态停车场等配套设施    2处
  质量指标 审计、督查、巡视等指出问题    无
   项目（工程）验收合格率    100%
效益指标  可持续影响指标 工程使用年限    ≥25年
  "经济效益
指标" 为群众致富增收    高于往年
  社会效益指标 改善群众生产生活条件    100%
   受益人数    645人
满意度指标  "服务对象
满意度指标" 受益人口满意度    ≥99%</t>
  </si>
  <si>
    <t>项目建成后，将进一步提升群众幸福感、满意度，带动乡村发展。</t>
  </si>
  <si>
    <t>2025（2024）年 洛宁县马店镇东仇村中药材种植基地项目（追加）</t>
  </si>
  <si>
    <t>新建水源工程，水肥一体化设备间，新建1320米混凝土排水渠，规格净宽60cm，高70cm。500亩种植中药材基地平整改良，并设滴灌泵站、滴灌系统及电力工程等配套设施。项目建成后形成的资产归马店镇东仇村集体所有。</t>
  </si>
  <si>
    <t>产出指标 数量指标 水源工程  1处
  水肥一体化设备间  1间
  新建混凝土排水渠  1320米
  基地平整改良  500亩
 质量指标 项目（工程）验收合格率  100%
  审计、巡查、巡视等指出问题  无
  已建工程质量问题  无
 时效指标 资金按时支付率  100%
  工程完成及时率  100%
效益指标 经济效益指标 村集体增收  ≥10.25万元
  带动低收入群众12人增收  ≥0.2万元/月/人
 社会效益 受益农户  456户/1735人
 可持续影响 工程使用年限  ≥10年
满意度 "服务对象
满意度" 受益脱贫人口满意度  100%
  全部受益人口满意度  100%</t>
  </si>
  <si>
    <t>吸纳务工12人，月工资0.2万元。</t>
  </si>
  <si>
    <t>2025（2024）年 洛宁县环洛河现代农业产业园基础设施配套项目（长水园区二期）（追加）</t>
  </si>
  <si>
    <t>新建丰衣口村4.5m水泥路495米、西寨村3.0m水泥路320米、西寨村4.5m水泥路1533米、王伙村4.5m水泥路169米。</t>
  </si>
  <si>
    <t xml:space="preserve">产出指标 数量指标  新建道路2517米  ≥2517米 
 质量指标  审计、督查、巡视等指出问题  无 
   质量合格率  ≥90% 
 时效指标  补助资金及时发放率  100% 
   工程完成及时率  100% 
效益指标 经济效益指标  工程总造价  ≤177.18万元 
 社会效益指标  带动受益人口数  ≥2800人 
 可持续影响指标  设施持续使用年限  ≥15年 
 生态效益指标  道路通达率  比上年提高 
满意度指标 服务对象满意度指标  受益人口满意度  ≥98% </t>
  </si>
  <si>
    <t>2025（2024）年 洛宁县环洛河现代农业产业园基础设施配套项目（长水园区一期）（追加）</t>
  </si>
  <si>
    <t>新建西长水村4.5m沥青路802米、西长水村4.5m水泥路172米、长水村3m水泥路1592米、长水村4.5m水泥路1597米。</t>
  </si>
  <si>
    <t xml:space="preserve">产出指标 数量指标  新建道路4163米  ≥4163米 
 质量指标  审计、督查、巡视等指出问题  无 
   质量合格率  ≥90% 
 时效指标  补助资金及时发放率  100% 
   工程完成及时率  100% 
效益指标 经济效益指标  工程总造价  ≤226.65万元 
 社会效益指标  带动受益人口数  ≥2800人 
 可持续影响指标  设施持续使用年限  ≥15年 
 生态效益指标  道路通达率  比上年提高 
满意度指标 服务对象满意度指标  受益人口满意度  ≥98% </t>
  </si>
  <si>
    <t>2025（2024）年 洛宁县环洛河现代农业产业园基础设施配套项目（马店园区一期）（追加）</t>
  </si>
  <si>
    <t>新建小街村4.5m水泥路587米、田村4.5m水泥路818米、马东村4.5m水泥路974米、张村4.5m沥青路1622米。</t>
  </si>
  <si>
    <t xml:space="preserve">产出指标 数量指标  新建道路4001米  ≥4001米 
 质量指标  审计、督查、巡视等指出问题  无 
   质量合格率  ≥90% 
 时效指标  补助资金及时发放率  100% 
   工程完成及时率  100% 
效益指标 经济效益指标  工程总造价  ≤231.92万元 
 社会效益指标  带动受益人口数  ≥6920人 
 可持续影响指标  设施持续使用年限  ≥15年 
 生态效益指标  道路通达率  比上年提高 
满意度指标 服务对象满意度指标  受益人口满意度  ≥98% </t>
  </si>
  <si>
    <t>2025（2024）年 洛宁县环洛河现代农业产业园基础设施配套项目（马店园区二期）（追加）</t>
  </si>
  <si>
    <t>新建东仇村4.5m水泥路2717米、东仇村3.0m水泥路411米、太平庄村4.5m水泥路965米。</t>
  </si>
  <si>
    <t xml:space="preserve">产出指标 数量指标  新建道路4093米  ≥4093米 
 质量指标  审计、督查、巡视等指出问题  无 
   质量合格率  ≥90% 
 时效指标  补助资金及时发放率  100% 
   工程完成及时率  100% 
效益指标 经济效益指标  工程总造价  ≤261.25万元 
 社会效益指标  带动受益人口数  ≥3918人 
 可持续影响指标  设施持续使用年限  ≥15年 
 生态效益指标  道路通达率  比上年提高 
满意度指标 服务对象满意度指标  受益人口满意度  ≥98% </t>
  </si>
  <si>
    <t>2025（2024）年 洛宁县马店镇乡村振兴海越车厘子基地水源供给提升项目（追加）</t>
  </si>
  <si>
    <t>对车厘子基地水源地皮河水库进行改造提升，主要对水库扩容增容，水坝增高。其中库内清淤：包括道路铺设、清淤设备的租赁、清淤作业的人力、淤泥的运输和处理成本等；水坝增高：建筑材料的采购（如土石、抗渗混凝土等）、施工设备和技术的投入、施工人员的工资、软土地基处理等。</t>
  </si>
  <si>
    <r>
      <rPr>
        <sz val="11"/>
        <rFont val="仿宋_GB2312"/>
        <charset val="134"/>
      </rPr>
      <t>产出指标 数量指标  清淤量3.56万m</t>
    </r>
    <r>
      <rPr>
        <sz val="11"/>
        <rFont val="宋体"/>
        <charset val="134"/>
      </rPr>
      <t>³</t>
    </r>
    <r>
      <rPr>
        <sz val="11"/>
        <rFont val="仿宋_GB2312"/>
        <charset val="134"/>
      </rPr>
      <t>。坝体分为加固段及新建段，其中:加固段长 34m,新建段长15m。溢洪道治理段总长34m,其中:护砌段长7m，清淤疏浚段长27m。  ≥3.56万m</t>
    </r>
    <r>
      <rPr>
        <sz val="11"/>
        <rFont val="宋体"/>
        <charset val="134"/>
      </rPr>
      <t>³</t>
    </r>
    <r>
      <rPr>
        <sz val="11"/>
        <rFont val="仿宋_GB2312"/>
        <charset val="134"/>
      </rPr>
      <t xml:space="preserve"> 
 质量指标  审计、督查、巡视等指出问题  无 
   质量合格率  ≥90% 
 时效指标  补助资金及时发放率  100% 
   工程完成及时率  100% 
效益指标 经济效益指标  工程总造价  ≤279.87万元 
 社会效益指标  带动受益人口数  ≥2800人 
 可持续影响指标  设施持续使用年限  ≥15年 
 生态效益指标  道路通达率  比上年提高 
满意度指标 服务对象满意度指标  受益人口满意度  ≥98% </t>
    </r>
  </si>
  <si>
    <t>为群众致富增收提供便利，推进乡村振兴发展。</t>
  </si>
  <si>
    <t>2025（2024）年 洛宁县小界乡农事服务分拣中心项目（追加）</t>
  </si>
  <si>
    <t>王村村新建烟叶分拣厂房1处、玻璃养虫房2个、农资房局部改造以及相关配套设施，卫凹村分拣厂房改造等。项目建成后形成的资产归小界乡王村村集体、卫凹村集体所有。</t>
  </si>
  <si>
    <t>产出指标  数量指标 新建分拣厂房    1个
   改造厂房    1个
   新建玻璃养虫房    2个
  质量指标 项目完成合格率    100%
   审计、督查、巡视等指出问题    无
   已建工程质量问题    无
  时效指标 资金拨付率    100%
   项当年完成率    100%
   项目开工时间    当年开工
效益指标  "经济效益
指标" 工程总造价    294.23万元
   带动增加经济收入    较上一年明显改善
  社会效益指标 项目建成后方便群众    有明显改善
   受益人口    363户1507人
   受益脱贫及监测户人数    33户131人，监测户5户24人
  生态效益指标 项目建成垃圾收集率    ≥98%
  可持续影响指标 设施持续使用年限    ≥15年
满意度指标  "服务对象
满意度指标" 项目所在村群众满意度    ≥98%
   脱贫群众及监测户满意度    ≥98%</t>
  </si>
  <si>
    <t>通过该项目的实施，能带动20人就业，促进烟叶产业更好发展，烟农增收致富。</t>
  </si>
  <si>
    <t>2025（2024）年 洛宁县肉羊生产能力提升项目（追加）</t>
  </si>
  <si>
    <t>在全县范围内，对单户集中养殖基础母羊10头以上（含10头）和实质经营10头以上的养殖主体，且参加基础母羊政策性保险的存栏基础母羊，给予每头500元补贴。</t>
  </si>
  <si>
    <t>产出指标  数量指标 基础母羊养殖数    ≥1.5万头
   全县基础母羊增长率    ≥5%
  质量指标 审计、督查、巡视等指出问题    无
   项目补贴基础母羊成活率    ≥90%
  时效指标 补助资金及时发放率    100%
  成本指标 补助标准    500元/头
效益指标  经济效益指标 项目补贴基础母羊年产值    ≥1100万元
   项目带动农户户均收入    ≥0.5万元
  社会效益指标 带动受益人口数    ≥2000人
满意度指标  服务对象满意度指标 受益人口满意度    ≥98%</t>
  </si>
  <si>
    <t>带动群众通过肉羊养殖增加收入，助力乡村产业振兴</t>
  </si>
  <si>
    <t>2025（2024）年 洛宁县“金鸡”产业发展资产收益项目（二期）（追加）</t>
  </si>
  <si>
    <t>县财政投入418万元资金，交由农投公司按照债权形式代持管理，用于河南洛水山肴实业发展有限公司建设完善金鸡产业畜禽粪污设施设备及相关基础设施，用于支持洛宁县金鸡产业发展。所建设设施设备由河南洛水山肴实业发展有限公司运营。每年度按照418万元总投资，提取5%收益由县委农村工作领导小组办公室按照权重组织分配至各乡镇，用于兜底保障和开发村级公益性岗位使用。</t>
  </si>
  <si>
    <t>产出指标 数量指标 投入资金  418万元
 质量指标 完工项目验收率（%）  100%
  项目一次性验收合格率（%）  100%
  审计、督查、巡视等指出问题  无
 时效指标 资金按时支付率  1900年1月
效益指标 经济效益 年收益5%  ≥20.9万元
 社会效益 带动务工人数  30人，月工资2000元
 生态效益 改善群众生产生活条件  100%
满意度 "服务对象
满意度" 全部受益人口满意度  100%</t>
  </si>
  <si>
    <t>1.带动务工情况。吸纳务工28人，月工资0.2万元。
2.提取5%即20.9万元收益由县委农村工作领导小组办公室按照权重组织分配至各乡镇，用于兜底保障和开发村级公益性岗位使用。</t>
  </si>
  <si>
    <t>2025（2024）年 洛宁县“金鸡”产业发展资产收益项目（一期）（追加）</t>
  </si>
  <si>
    <t>县财政投入582万元资金，交由农投公司按照债权形式代持管理，用于河南洛水山肴实业发展有限公司建设完善金鸡产业畜禽粪污设施设备及相关基础设施，用于支持洛宁县金鸡产业发展。所建设设施设备由河南洛水山肴实业发展有限公司运营。每年度按照418万元总投资，提取5%收益由县委农村工作领导小组办公室按照权重组织分配至各乡镇，用于兜底保障和开发村级公益性岗位使用。</t>
  </si>
  <si>
    <t>产出指标 数量指标 投入资金  582万元
 质量指标 完工项目验收率（%）  100%
  项目一次性验收合格率（%）  100%
  审计、督查、巡视等指出问题  无
 时效指标 资金按时支付率  1900年1月
效益指标 经济效益 年收益5%  ≥29.1万元
 社会效益 带动务工人数  30人，月工资2000元
 生态效益 改善群众生产生活条件  100%
满意度 "服务对象
满意度" 全部受益人口满意度  100%</t>
  </si>
  <si>
    <t>1.带动务工情况。吸纳务工30人，月工资0.2万元。
2.提取5%即29.1万元收益由县委农村工作领导小组办公室按照权重组织分配至各乡镇，用于兜底保障和开发村级公益性岗位使用。</t>
  </si>
  <si>
    <t>2025（2024）年 洛宁县牛羊产业风险防控资金池项目（追加）</t>
  </si>
  <si>
    <t>拟使用2024年度衔接资金3000万元用于实施牛羊产业风险防控资金池项目，助推牛羊产业发展。采用“政府+担保机构+银行”三方合作模式，由财政出资设立风险防控资金池，通过合作银行为农户、企业、合作社提供贷款；单个企业贷款额度原则上不超过500万元，特别优秀的项目“一事一议”，最高不超过1000万元；贷款利率按照同期LPR利率，贷款期限原则上不超过3年；采用无还本续贷、展期等方式对农户、企业、合作社实施融资支持，政府不承担除存入风险池内资金以外的担保责任。</t>
  </si>
  <si>
    <t>产出指标  数量指标 注入资金池金额    3000万元
  质量指标 审计、督查、巡视等指出问题    无
  时效指标 项目实施有效期    2025年12月
  成本指标 牛羊产业风险防控资金池金额    3000万元
效益指标  经济效益指标 企业年扩大生产增收    ≥20万元
   项目受益户人均增收    ≥500元
  社会效益指标 带动受益人口数    ≥330人
  可持续影响指标 项目实施有效期    2025年12月
满意度指标  服务对象满意度指标 受益人口满意度    ≥98%</t>
  </si>
  <si>
    <t>帮助养殖企业有效抵御市场风险、渡过难关，切实解决因企业债务问题导致我县牛羊产业面临的系统性风险</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</si>
</sst>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1"/>
      <color theme="1"/>
      <name val="仿宋_GB2312"/>
      <charset val="134"/>
    </font>
    <font>
      <sz val="16"/>
      <color rgb="FF000000"/>
      <name val="方正小标宋简体"/>
      <charset val="134"/>
    </font>
    <font>
      <sz val="12"/>
      <color theme="1"/>
      <name val="宋体"/>
      <charset val="134"/>
    </font>
    <font>
      <sz val="12"/>
      <color theme="1"/>
      <name val="仿宋_GB2312"/>
      <charset val="134"/>
    </font>
    <font>
      <sz val="11"/>
      <name val="仿宋_GB2312"/>
      <charset val="134"/>
    </font>
    <font>
      <sz val="12"/>
      <name val="仿宋_GB2312"/>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name val="宋体"/>
      <charset val="134"/>
    </font>
    <font>
      <sz val="12"/>
      <name val="宋体"/>
      <charset val="134"/>
    </font>
    <font>
      <sz val="16"/>
      <color theme="1"/>
      <name val="方正小标宋简体"/>
      <charset val="134"/>
    </font>
    <font>
      <sz val="1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27" fillId="0" borderId="0"/>
  </cellStyleXfs>
  <cellXfs count="20">
    <xf numFmtId="0" fontId="0" fillId="0" borderId="0" xfId="0">
      <alignment vertical="center"/>
    </xf>
    <xf numFmtId="0" fontId="1" fillId="0" borderId="0" xfId="0" applyFont="1" applyFill="1" applyAlignment="1">
      <alignment horizontal="center" vertical="center"/>
    </xf>
    <xf numFmtId="0" fontId="0" fillId="0" borderId="0" xfId="0" applyFill="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49" applyFont="1" applyFill="1" applyBorder="1" applyAlignment="1">
      <alignment horizontal="center" vertical="center" wrapText="1"/>
    </xf>
    <xf numFmtId="176" fontId="5" fillId="0" borderId="1" xfId="49"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50" applyFont="1" applyFill="1" applyBorder="1" applyAlignment="1">
      <alignment horizontal="center" vertical="center" wrapText="1"/>
    </xf>
    <xf numFmtId="176" fontId="6" fillId="0" borderId="1" xfId="5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49" applyNumberFormat="1" applyFont="1" applyFill="1" applyBorder="1" applyAlignment="1">
      <alignment horizontal="center" vertical="center" wrapText="1"/>
    </xf>
    <xf numFmtId="0" fontId="6" fillId="0" borderId="1" xfId="0" applyFont="1" applyFill="1" applyBorder="1" applyAlignment="1">
      <alignment vertical="center" wrapText="1"/>
    </xf>
    <xf numFmtId="0" fontId="5"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5" fillId="0" borderId="1" xfId="5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6"/>
  <sheetViews>
    <sheetView tabSelected="1" topLeftCell="A136" workbookViewId="0">
      <selection activeCell="J183" sqref="J183"/>
    </sheetView>
  </sheetViews>
  <sheetFormatPr defaultColWidth="9" defaultRowHeight="13.5"/>
  <cols>
    <col min="1" max="1" width="7.875" style="2" customWidth="1"/>
    <col min="2" max="2" width="22.125" style="2" customWidth="1"/>
    <col min="3" max="3" width="16.25" style="2" customWidth="1"/>
    <col min="4" max="4" width="51.5" style="2" customWidth="1"/>
    <col min="5" max="5" width="9.375" style="2"/>
    <col min="6" max="9" width="9" style="2"/>
    <col min="10" max="10" width="52" style="2" customWidth="1"/>
    <col min="11" max="11" width="28.75" style="2" customWidth="1"/>
    <col min="12" max="16384" width="9" style="2"/>
  </cols>
  <sheetData>
    <row r="1" ht="22.5" customHeight="1" spans="1:11">
      <c r="A1" s="3" t="s">
        <v>0</v>
      </c>
      <c r="B1" s="3"/>
      <c r="C1" s="3"/>
      <c r="D1" s="3"/>
      <c r="E1" s="3"/>
      <c r="F1" s="3"/>
      <c r="G1" s="3"/>
      <c r="H1" s="3"/>
      <c r="I1" s="3"/>
      <c r="J1" s="3"/>
      <c r="K1" s="3"/>
    </row>
    <row r="2" ht="33" customHeight="1" spans="1:11">
      <c r="A2" s="4" t="s">
        <v>1</v>
      </c>
      <c r="B2" s="4" t="s">
        <v>2</v>
      </c>
      <c r="C2" s="5" t="s">
        <v>3</v>
      </c>
      <c r="D2" s="4" t="s">
        <v>4</v>
      </c>
      <c r="E2" s="4" t="s">
        <v>5</v>
      </c>
      <c r="F2" s="4"/>
      <c r="G2" s="4"/>
      <c r="H2" s="4"/>
      <c r="I2" s="4"/>
      <c r="J2" s="5" t="s">
        <v>6</v>
      </c>
      <c r="K2" s="5" t="s">
        <v>7</v>
      </c>
    </row>
    <row r="3" ht="32" customHeight="1" spans="1:11">
      <c r="A3" s="4"/>
      <c r="B3" s="4"/>
      <c r="C3" s="5"/>
      <c r="D3" s="4"/>
      <c r="E3" s="4" t="s">
        <v>8</v>
      </c>
      <c r="F3" s="4" t="s">
        <v>9</v>
      </c>
      <c r="G3" s="4" t="s">
        <v>10</v>
      </c>
      <c r="H3" s="4" t="s">
        <v>11</v>
      </c>
      <c r="I3" s="4" t="s">
        <v>12</v>
      </c>
      <c r="J3" s="5"/>
      <c r="K3" s="5"/>
    </row>
    <row r="4" s="1" customFormat="1" ht="149" customHeight="1" spans="1:11">
      <c r="A4" s="6">
        <v>1</v>
      </c>
      <c r="B4" s="7" t="s">
        <v>13</v>
      </c>
      <c r="C4" s="6" t="s">
        <v>14</v>
      </c>
      <c r="D4" s="7" t="s">
        <v>15</v>
      </c>
      <c r="E4" s="8">
        <f>F4+G4+H4+I4</f>
        <v>396</v>
      </c>
      <c r="F4" s="9">
        <v>0</v>
      </c>
      <c r="G4" s="9">
        <v>0</v>
      </c>
      <c r="H4" s="9">
        <v>0</v>
      </c>
      <c r="I4" s="9">
        <v>396</v>
      </c>
      <c r="J4" s="9" t="s">
        <v>16</v>
      </c>
      <c r="K4" s="7" t="s">
        <v>17</v>
      </c>
    </row>
    <row r="5" s="1" customFormat="1" ht="162" spans="1:11">
      <c r="A5" s="6">
        <v>2</v>
      </c>
      <c r="B5" s="7" t="s">
        <v>18</v>
      </c>
      <c r="C5" s="6" t="s">
        <v>14</v>
      </c>
      <c r="D5" s="7" t="s">
        <v>19</v>
      </c>
      <c r="E5" s="8">
        <v>864</v>
      </c>
      <c r="F5" s="9">
        <v>0</v>
      </c>
      <c r="G5" s="9">
        <v>0</v>
      </c>
      <c r="H5" s="9">
        <v>0</v>
      </c>
      <c r="I5" s="9">
        <v>864</v>
      </c>
      <c r="J5" s="9" t="s">
        <v>20</v>
      </c>
      <c r="K5" s="7" t="s">
        <v>21</v>
      </c>
    </row>
    <row r="6" s="1" customFormat="1" ht="108" spans="1:11">
      <c r="A6" s="6">
        <v>3</v>
      </c>
      <c r="B6" s="7" t="s">
        <v>22</v>
      </c>
      <c r="C6" s="6" t="s">
        <v>14</v>
      </c>
      <c r="D6" s="7" t="s">
        <v>23</v>
      </c>
      <c r="E6" s="8">
        <v>4.96</v>
      </c>
      <c r="F6" s="9">
        <v>0</v>
      </c>
      <c r="G6" s="9">
        <v>0</v>
      </c>
      <c r="H6" s="9">
        <v>0</v>
      </c>
      <c r="I6" s="9">
        <v>4.96</v>
      </c>
      <c r="J6" s="9" t="s">
        <v>24</v>
      </c>
      <c r="K6" s="7" t="s">
        <v>25</v>
      </c>
    </row>
    <row r="7" s="1" customFormat="1" ht="216" spans="1:11">
      <c r="A7" s="6">
        <v>4</v>
      </c>
      <c r="B7" s="7" t="s">
        <v>26</v>
      </c>
      <c r="C7" s="6" t="s">
        <v>14</v>
      </c>
      <c r="D7" s="7" t="s">
        <v>27</v>
      </c>
      <c r="E7" s="8">
        <v>258.45</v>
      </c>
      <c r="F7" s="9">
        <v>258.45</v>
      </c>
      <c r="G7" s="9">
        <v>0</v>
      </c>
      <c r="H7" s="9">
        <v>0</v>
      </c>
      <c r="I7" s="9">
        <v>0</v>
      </c>
      <c r="J7" s="9" t="s">
        <v>28</v>
      </c>
      <c r="K7" s="7" t="s">
        <v>29</v>
      </c>
    </row>
    <row r="8" s="1" customFormat="1" ht="189" spans="1:11">
      <c r="A8" s="6">
        <v>5</v>
      </c>
      <c r="B8" s="7" t="s">
        <v>30</v>
      </c>
      <c r="C8" s="6" t="s">
        <v>14</v>
      </c>
      <c r="D8" s="7" t="s">
        <v>31</v>
      </c>
      <c r="E8" s="8">
        <v>53.4</v>
      </c>
      <c r="F8" s="9">
        <v>53.4</v>
      </c>
      <c r="G8" s="9">
        <v>0</v>
      </c>
      <c r="H8" s="9">
        <v>0</v>
      </c>
      <c r="I8" s="9">
        <v>0</v>
      </c>
      <c r="J8" s="9" t="s">
        <v>32</v>
      </c>
      <c r="K8" s="7" t="s">
        <v>33</v>
      </c>
    </row>
    <row r="9" s="1" customFormat="1" ht="189" spans="1:11">
      <c r="A9" s="6">
        <v>6</v>
      </c>
      <c r="B9" s="7" t="s">
        <v>34</v>
      </c>
      <c r="C9" s="6" t="s">
        <v>14</v>
      </c>
      <c r="D9" s="7" t="s">
        <v>35</v>
      </c>
      <c r="E9" s="8">
        <v>1313.24</v>
      </c>
      <c r="F9" s="9">
        <v>1142.84</v>
      </c>
      <c r="G9" s="9">
        <v>0</v>
      </c>
      <c r="H9" s="9">
        <v>0</v>
      </c>
      <c r="I9" s="10">
        <v>170.4</v>
      </c>
      <c r="J9" s="9" t="s">
        <v>36</v>
      </c>
      <c r="K9" s="7" t="s">
        <v>37</v>
      </c>
    </row>
    <row r="10" s="1" customFormat="1" ht="162" spans="1:11">
      <c r="A10" s="6">
        <v>7</v>
      </c>
      <c r="B10" s="7" t="s">
        <v>38</v>
      </c>
      <c r="C10" s="6" t="s">
        <v>14</v>
      </c>
      <c r="D10" s="7" t="s">
        <v>39</v>
      </c>
      <c r="E10" s="8">
        <v>115.8</v>
      </c>
      <c r="F10" s="9">
        <v>112.2</v>
      </c>
      <c r="G10" s="9">
        <v>0</v>
      </c>
      <c r="H10" s="9">
        <v>0</v>
      </c>
      <c r="I10" s="10">
        <v>3.6</v>
      </c>
      <c r="J10" s="9" t="s">
        <v>40</v>
      </c>
      <c r="K10" s="7" t="s">
        <v>41</v>
      </c>
    </row>
    <row r="11" s="1" customFormat="1" ht="162" spans="1:11">
      <c r="A11" s="6">
        <v>8</v>
      </c>
      <c r="B11" s="7" t="s">
        <v>42</v>
      </c>
      <c r="C11" s="6" t="s">
        <v>14</v>
      </c>
      <c r="D11" s="7" t="s">
        <v>43</v>
      </c>
      <c r="E11" s="9">
        <v>1870.8</v>
      </c>
      <c r="F11" s="9">
        <v>1496.64</v>
      </c>
      <c r="G11" s="9">
        <v>0</v>
      </c>
      <c r="H11" s="9">
        <v>0</v>
      </c>
      <c r="I11" s="10">
        <v>374.16</v>
      </c>
      <c r="J11" s="9" t="s">
        <v>44</v>
      </c>
      <c r="K11" s="7" t="s">
        <v>45</v>
      </c>
    </row>
    <row r="12" s="1" customFormat="1" ht="175.5" spans="1:11">
      <c r="A12" s="6">
        <v>9</v>
      </c>
      <c r="B12" s="7" t="s">
        <v>46</v>
      </c>
      <c r="C12" s="6" t="s">
        <v>14</v>
      </c>
      <c r="D12" s="7" t="s">
        <v>47</v>
      </c>
      <c r="E12" s="9">
        <v>6.22</v>
      </c>
      <c r="F12" s="9">
        <v>0</v>
      </c>
      <c r="G12" s="9">
        <v>0</v>
      </c>
      <c r="H12" s="9">
        <v>0</v>
      </c>
      <c r="I12" s="9">
        <v>6.22</v>
      </c>
      <c r="J12" s="9" t="s">
        <v>48</v>
      </c>
      <c r="K12" s="7" t="s">
        <v>49</v>
      </c>
    </row>
    <row r="13" s="1" customFormat="1" ht="121.5" spans="1:11">
      <c r="A13" s="6">
        <v>10</v>
      </c>
      <c r="B13" s="9" t="s">
        <v>50</v>
      </c>
      <c r="C13" s="6" t="s">
        <v>14</v>
      </c>
      <c r="D13" s="9" t="s">
        <v>51</v>
      </c>
      <c r="E13" s="9">
        <v>40</v>
      </c>
      <c r="F13" s="9">
        <v>40</v>
      </c>
      <c r="G13" s="9">
        <v>0</v>
      </c>
      <c r="H13" s="9">
        <v>0</v>
      </c>
      <c r="I13" s="9">
        <v>0</v>
      </c>
      <c r="J13" s="9" t="s">
        <v>52</v>
      </c>
      <c r="K13" s="9" t="s">
        <v>53</v>
      </c>
    </row>
    <row r="14" s="1" customFormat="1" ht="189" spans="1:11">
      <c r="A14" s="6">
        <v>11</v>
      </c>
      <c r="B14" s="9" t="s">
        <v>54</v>
      </c>
      <c r="C14" s="6" t="s">
        <v>14</v>
      </c>
      <c r="D14" s="9" t="s">
        <v>55</v>
      </c>
      <c r="E14" s="9">
        <v>190</v>
      </c>
      <c r="F14" s="9">
        <v>0</v>
      </c>
      <c r="G14" s="9">
        <v>0</v>
      </c>
      <c r="H14" s="9">
        <v>0</v>
      </c>
      <c r="I14" s="9">
        <v>190</v>
      </c>
      <c r="J14" s="9" t="s">
        <v>56</v>
      </c>
      <c r="K14" s="9" t="s">
        <v>57</v>
      </c>
    </row>
    <row r="15" s="1" customFormat="1" ht="189" spans="1:11">
      <c r="A15" s="6">
        <v>12</v>
      </c>
      <c r="B15" s="9" t="s">
        <v>58</v>
      </c>
      <c r="C15" s="6" t="s">
        <v>14</v>
      </c>
      <c r="D15" s="9" t="s">
        <v>59</v>
      </c>
      <c r="E15" s="9">
        <v>131.59</v>
      </c>
      <c r="F15" s="9">
        <v>131.59</v>
      </c>
      <c r="G15" s="9">
        <v>0</v>
      </c>
      <c r="H15" s="9">
        <v>0</v>
      </c>
      <c r="I15" s="9">
        <v>0</v>
      </c>
      <c r="J15" s="9" t="s">
        <v>60</v>
      </c>
      <c r="K15" s="9" t="s">
        <v>57</v>
      </c>
    </row>
    <row r="16" s="1" customFormat="1" ht="229.5" spans="1:11">
      <c r="A16" s="6">
        <v>13</v>
      </c>
      <c r="B16" s="9" t="s">
        <v>61</v>
      </c>
      <c r="C16" s="6" t="s">
        <v>14</v>
      </c>
      <c r="D16" s="9" t="s">
        <v>62</v>
      </c>
      <c r="E16" s="9">
        <v>450</v>
      </c>
      <c r="F16" s="9">
        <v>0</v>
      </c>
      <c r="G16" s="9">
        <v>0</v>
      </c>
      <c r="H16" s="9">
        <v>0</v>
      </c>
      <c r="I16" s="9">
        <v>450</v>
      </c>
      <c r="J16" s="9" t="s">
        <v>63</v>
      </c>
      <c r="K16" s="9" t="s">
        <v>64</v>
      </c>
    </row>
    <row r="17" s="1" customFormat="1" ht="121.5" spans="1:11">
      <c r="A17" s="6">
        <v>14</v>
      </c>
      <c r="B17" s="9" t="s">
        <v>65</v>
      </c>
      <c r="C17" s="6" t="s">
        <v>14</v>
      </c>
      <c r="D17" s="9" t="s">
        <v>66</v>
      </c>
      <c r="E17" s="9">
        <v>128.86</v>
      </c>
      <c r="F17" s="9">
        <v>128.86</v>
      </c>
      <c r="G17" s="9">
        <v>0</v>
      </c>
      <c r="H17" s="9">
        <v>0</v>
      </c>
      <c r="I17" s="9">
        <v>0</v>
      </c>
      <c r="J17" s="9" t="s">
        <v>67</v>
      </c>
      <c r="K17" s="9" t="s">
        <v>68</v>
      </c>
    </row>
    <row r="18" s="1" customFormat="1" ht="121.5" spans="1:11">
      <c r="A18" s="6">
        <v>15</v>
      </c>
      <c r="B18" s="9" t="s">
        <v>69</v>
      </c>
      <c r="C18" s="6" t="s">
        <v>14</v>
      </c>
      <c r="D18" s="9" t="s">
        <v>70</v>
      </c>
      <c r="E18" s="9">
        <v>12.83</v>
      </c>
      <c r="F18" s="9">
        <v>10.88</v>
      </c>
      <c r="G18" s="9">
        <v>1.95</v>
      </c>
      <c r="H18" s="9">
        <v>0</v>
      </c>
      <c r="I18" s="9">
        <v>0</v>
      </c>
      <c r="J18" s="9" t="s">
        <v>71</v>
      </c>
      <c r="K18" s="9" t="s">
        <v>68</v>
      </c>
    </row>
    <row r="19" s="1" customFormat="1" ht="121.5" spans="1:11">
      <c r="A19" s="6">
        <v>16</v>
      </c>
      <c r="B19" s="9" t="s">
        <v>72</v>
      </c>
      <c r="C19" s="6" t="s">
        <v>14</v>
      </c>
      <c r="D19" s="9" t="s">
        <v>73</v>
      </c>
      <c r="E19" s="9">
        <v>9.98</v>
      </c>
      <c r="F19" s="9">
        <v>9.98</v>
      </c>
      <c r="G19" s="9">
        <v>0</v>
      </c>
      <c r="H19" s="9">
        <v>0</v>
      </c>
      <c r="I19" s="9">
        <v>0</v>
      </c>
      <c r="J19" s="9" t="s">
        <v>74</v>
      </c>
      <c r="K19" s="9" t="s">
        <v>75</v>
      </c>
    </row>
    <row r="20" s="1" customFormat="1" ht="121.5" spans="1:11">
      <c r="A20" s="6">
        <v>17</v>
      </c>
      <c r="B20" s="9" t="s">
        <v>76</v>
      </c>
      <c r="C20" s="6" t="s">
        <v>14</v>
      </c>
      <c r="D20" s="9" t="s">
        <v>77</v>
      </c>
      <c r="E20" s="9">
        <v>43.64</v>
      </c>
      <c r="F20" s="9">
        <v>43.64</v>
      </c>
      <c r="G20" s="9">
        <v>0</v>
      </c>
      <c r="H20" s="9">
        <v>0</v>
      </c>
      <c r="I20" s="9">
        <v>0</v>
      </c>
      <c r="J20" s="9" t="s">
        <v>78</v>
      </c>
      <c r="K20" s="9" t="s">
        <v>75</v>
      </c>
    </row>
    <row r="21" s="1" customFormat="1" ht="148.5" spans="1:11">
      <c r="A21" s="6">
        <v>18</v>
      </c>
      <c r="B21" s="9" t="s">
        <v>79</v>
      </c>
      <c r="C21" s="6" t="s">
        <v>14</v>
      </c>
      <c r="D21" s="9" t="s">
        <v>80</v>
      </c>
      <c r="E21" s="9">
        <v>7.69</v>
      </c>
      <c r="F21" s="9">
        <v>7.69</v>
      </c>
      <c r="G21" s="9">
        <v>0</v>
      </c>
      <c r="H21" s="9">
        <v>0</v>
      </c>
      <c r="I21" s="9">
        <v>0</v>
      </c>
      <c r="J21" s="9" t="s">
        <v>81</v>
      </c>
      <c r="K21" s="9" t="s">
        <v>82</v>
      </c>
    </row>
    <row r="22" s="1" customFormat="1" ht="148.5" spans="1:11">
      <c r="A22" s="6">
        <v>19</v>
      </c>
      <c r="B22" s="9" t="s">
        <v>83</v>
      </c>
      <c r="C22" s="6" t="s">
        <v>14</v>
      </c>
      <c r="D22" s="9" t="s">
        <v>84</v>
      </c>
      <c r="E22" s="9">
        <v>3</v>
      </c>
      <c r="F22" s="9">
        <v>3</v>
      </c>
      <c r="G22" s="9">
        <v>0</v>
      </c>
      <c r="H22" s="9">
        <v>0</v>
      </c>
      <c r="I22" s="9">
        <v>0</v>
      </c>
      <c r="J22" s="9" t="s">
        <v>81</v>
      </c>
      <c r="K22" s="9" t="s">
        <v>82</v>
      </c>
    </row>
    <row r="23" s="1" customFormat="1" ht="148.5" spans="1:11">
      <c r="A23" s="6">
        <v>20</v>
      </c>
      <c r="B23" s="9" t="s">
        <v>85</v>
      </c>
      <c r="C23" s="6" t="s">
        <v>14</v>
      </c>
      <c r="D23" s="9" t="s">
        <v>86</v>
      </c>
      <c r="E23" s="9">
        <v>5.01</v>
      </c>
      <c r="F23" s="9">
        <v>5.01</v>
      </c>
      <c r="G23" s="9">
        <v>0</v>
      </c>
      <c r="H23" s="9">
        <v>0</v>
      </c>
      <c r="I23" s="9">
        <v>0</v>
      </c>
      <c r="J23" s="9" t="s">
        <v>81</v>
      </c>
      <c r="K23" s="9" t="s">
        <v>82</v>
      </c>
    </row>
    <row r="24" s="1" customFormat="1" ht="148.5" spans="1:11">
      <c r="A24" s="6">
        <v>21</v>
      </c>
      <c r="B24" s="9" t="s">
        <v>87</v>
      </c>
      <c r="C24" s="6" t="s">
        <v>14</v>
      </c>
      <c r="D24" s="9" t="s">
        <v>88</v>
      </c>
      <c r="E24" s="9">
        <v>433.88</v>
      </c>
      <c r="F24" s="9">
        <v>433.88</v>
      </c>
      <c r="G24" s="9">
        <v>0</v>
      </c>
      <c r="H24" s="9">
        <v>0</v>
      </c>
      <c r="I24" s="9">
        <v>0</v>
      </c>
      <c r="J24" s="9" t="s">
        <v>81</v>
      </c>
      <c r="K24" s="9" t="s">
        <v>82</v>
      </c>
    </row>
    <row r="25" s="1" customFormat="1" ht="148.5" spans="1:11">
      <c r="A25" s="6">
        <v>22</v>
      </c>
      <c r="B25" s="9" t="s">
        <v>89</v>
      </c>
      <c r="C25" s="6" t="s">
        <v>14</v>
      </c>
      <c r="D25" s="9" t="s">
        <v>90</v>
      </c>
      <c r="E25" s="9">
        <v>25</v>
      </c>
      <c r="F25" s="9">
        <v>25</v>
      </c>
      <c r="G25" s="9">
        <v>0</v>
      </c>
      <c r="H25" s="9">
        <v>0</v>
      </c>
      <c r="I25" s="9">
        <v>0</v>
      </c>
      <c r="J25" s="9" t="s">
        <v>81</v>
      </c>
      <c r="K25" s="9" t="s">
        <v>82</v>
      </c>
    </row>
    <row r="26" s="1" customFormat="1" ht="148.5" spans="1:11">
      <c r="A26" s="6">
        <v>23</v>
      </c>
      <c r="B26" s="9" t="s">
        <v>91</v>
      </c>
      <c r="C26" s="6" t="s">
        <v>14</v>
      </c>
      <c r="D26" s="9" t="s">
        <v>92</v>
      </c>
      <c r="E26" s="9">
        <v>50</v>
      </c>
      <c r="F26" s="9">
        <v>50</v>
      </c>
      <c r="G26" s="9">
        <v>0</v>
      </c>
      <c r="H26" s="9">
        <v>0</v>
      </c>
      <c r="I26" s="9">
        <v>0</v>
      </c>
      <c r="J26" s="9" t="s">
        <v>81</v>
      </c>
      <c r="K26" s="9" t="s">
        <v>82</v>
      </c>
    </row>
    <row r="27" s="1" customFormat="1" ht="148.5" spans="1:11">
      <c r="A27" s="6">
        <v>24</v>
      </c>
      <c r="B27" s="9" t="s">
        <v>93</v>
      </c>
      <c r="C27" s="6" t="s">
        <v>14</v>
      </c>
      <c r="D27" s="9" t="s">
        <v>94</v>
      </c>
      <c r="E27" s="10">
        <v>50</v>
      </c>
      <c r="F27" s="9">
        <v>50</v>
      </c>
      <c r="G27" s="9">
        <v>0</v>
      </c>
      <c r="H27" s="9">
        <v>0</v>
      </c>
      <c r="I27" s="9">
        <v>0</v>
      </c>
      <c r="J27" s="9" t="s">
        <v>81</v>
      </c>
      <c r="K27" s="9" t="s">
        <v>82</v>
      </c>
    </row>
    <row r="28" s="1" customFormat="1" ht="148.5" spans="1:11">
      <c r="A28" s="6">
        <v>25</v>
      </c>
      <c r="B28" s="9" t="s">
        <v>95</v>
      </c>
      <c r="C28" s="6" t="s">
        <v>14</v>
      </c>
      <c r="D28" s="9" t="s">
        <v>96</v>
      </c>
      <c r="E28" s="10">
        <v>50</v>
      </c>
      <c r="F28" s="9">
        <v>50</v>
      </c>
      <c r="G28" s="9">
        <v>0</v>
      </c>
      <c r="H28" s="9">
        <v>0</v>
      </c>
      <c r="I28" s="9">
        <v>0</v>
      </c>
      <c r="J28" s="9" t="s">
        <v>81</v>
      </c>
      <c r="K28" s="9" t="s">
        <v>82</v>
      </c>
    </row>
    <row r="29" s="1" customFormat="1" ht="148.5" spans="1:11">
      <c r="A29" s="6">
        <v>26</v>
      </c>
      <c r="B29" s="9" t="s">
        <v>97</v>
      </c>
      <c r="C29" s="6" t="s">
        <v>14</v>
      </c>
      <c r="D29" s="9" t="s">
        <v>98</v>
      </c>
      <c r="E29" s="10">
        <v>50</v>
      </c>
      <c r="F29" s="9">
        <v>50</v>
      </c>
      <c r="G29" s="9">
        <v>0</v>
      </c>
      <c r="H29" s="9">
        <v>0</v>
      </c>
      <c r="I29" s="9">
        <v>0</v>
      </c>
      <c r="J29" s="9" t="s">
        <v>81</v>
      </c>
      <c r="K29" s="9" t="s">
        <v>82</v>
      </c>
    </row>
    <row r="30" s="1" customFormat="1" ht="108" spans="1:11">
      <c r="A30" s="6">
        <v>27</v>
      </c>
      <c r="B30" s="9" t="s">
        <v>99</v>
      </c>
      <c r="C30" s="6" t="s">
        <v>14</v>
      </c>
      <c r="D30" s="9" t="s">
        <v>100</v>
      </c>
      <c r="E30" s="10">
        <v>50</v>
      </c>
      <c r="F30" s="9">
        <v>50</v>
      </c>
      <c r="G30" s="9">
        <v>0</v>
      </c>
      <c r="H30" s="9">
        <v>0</v>
      </c>
      <c r="I30" s="9">
        <v>0</v>
      </c>
      <c r="J30" s="9" t="s">
        <v>101</v>
      </c>
      <c r="K30" s="9" t="s">
        <v>102</v>
      </c>
    </row>
    <row r="31" s="1" customFormat="1" ht="202.5" spans="1:11">
      <c r="A31" s="6">
        <v>28</v>
      </c>
      <c r="B31" s="9" t="s">
        <v>103</v>
      </c>
      <c r="C31" s="6" t="s">
        <v>14</v>
      </c>
      <c r="D31" s="9" t="s">
        <v>104</v>
      </c>
      <c r="E31" s="10">
        <v>50</v>
      </c>
      <c r="F31" s="9">
        <v>50</v>
      </c>
      <c r="G31" s="9">
        <v>0</v>
      </c>
      <c r="H31" s="9">
        <v>0</v>
      </c>
      <c r="I31" s="9">
        <v>0</v>
      </c>
      <c r="J31" s="9" t="s">
        <v>105</v>
      </c>
      <c r="K31" s="9" t="s">
        <v>106</v>
      </c>
    </row>
    <row r="32" s="1" customFormat="1" ht="202.5" spans="1:11">
      <c r="A32" s="6">
        <v>29</v>
      </c>
      <c r="B32" s="9" t="s">
        <v>107</v>
      </c>
      <c r="C32" s="6" t="s">
        <v>14</v>
      </c>
      <c r="D32" s="9" t="s">
        <v>108</v>
      </c>
      <c r="E32" s="10">
        <v>50</v>
      </c>
      <c r="F32" s="9">
        <v>50</v>
      </c>
      <c r="G32" s="9">
        <v>0</v>
      </c>
      <c r="H32" s="9">
        <v>0</v>
      </c>
      <c r="I32" s="9">
        <v>0</v>
      </c>
      <c r="J32" s="9" t="s">
        <v>109</v>
      </c>
      <c r="K32" s="9" t="s">
        <v>110</v>
      </c>
    </row>
    <row r="33" s="1" customFormat="1" ht="202.5" spans="1:11">
      <c r="A33" s="6">
        <v>30</v>
      </c>
      <c r="B33" s="9" t="s">
        <v>111</v>
      </c>
      <c r="C33" s="6" t="s">
        <v>14</v>
      </c>
      <c r="D33" s="9" t="s">
        <v>112</v>
      </c>
      <c r="E33" s="9">
        <v>50</v>
      </c>
      <c r="F33" s="9">
        <v>50</v>
      </c>
      <c r="G33" s="9">
        <v>0</v>
      </c>
      <c r="H33" s="9">
        <v>0</v>
      </c>
      <c r="I33" s="9">
        <v>0</v>
      </c>
      <c r="J33" s="9" t="s">
        <v>113</v>
      </c>
      <c r="K33" s="9" t="s">
        <v>114</v>
      </c>
    </row>
    <row r="34" s="1" customFormat="1" ht="202.5" spans="1:11">
      <c r="A34" s="6">
        <v>31</v>
      </c>
      <c r="B34" s="9" t="s">
        <v>115</v>
      </c>
      <c r="C34" s="6" t="s">
        <v>14</v>
      </c>
      <c r="D34" s="9" t="s">
        <v>116</v>
      </c>
      <c r="E34" s="9">
        <v>50</v>
      </c>
      <c r="F34" s="9">
        <v>50</v>
      </c>
      <c r="G34" s="9">
        <v>0</v>
      </c>
      <c r="H34" s="9">
        <v>0</v>
      </c>
      <c r="I34" s="9">
        <v>0</v>
      </c>
      <c r="J34" s="9" t="s">
        <v>117</v>
      </c>
      <c r="K34" s="9" t="s">
        <v>118</v>
      </c>
    </row>
    <row r="35" s="1" customFormat="1" ht="202.5" spans="1:11">
      <c r="A35" s="6">
        <v>32</v>
      </c>
      <c r="B35" s="9" t="s">
        <v>119</v>
      </c>
      <c r="C35" s="6" t="s">
        <v>14</v>
      </c>
      <c r="D35" s="9" t="s">
        <v>120</v>
      </c>
      <c r="E35" s="9">
        <v>1854.64</v>
      </c>
      <c r="F35" s="9">
        <v>537.59</v>
      </c>
      <c r="G35" s="10">
        <v>830.21</v>
      </c>
      <c r="H35" s="10">
        <v>404.64</v>
      </c>
      <c r="I35" s="9">
        <v>82.2</v>
      </c>
      <c r="J35" s="9" t="s">
        <v>121</v>
      </c>
      <c r="K35" s="9" t="s">
        <v>122</v>
      </c>
    </row>
    <row r="36" s="1" customFormat="1" ht="175.5" spans="1:11">
      <c r="A36" s="6">
        <v>33</v>
      </c>
      <c r="B36" s="9" t="s">
        <v>123</v>
      </c>
      <c r="C36" s="6" t="s">
        <v>14</v>
      </c>
      <c r="D36" s="9" t="s">
        <v>124</v>
      </c>
      <c r="E36" s="10">
        <v>59.16</v>
      </c>
      <c r="F36" s="9">
        <v>0</v>
      </c>
      <c r="G36" s="9">
        <v>59.16</v>
      </c>
      <c r="H36" s="9">
        <v>0</v>
      </c>
      <c r="I36" s="9">
        <v>0</v>
      </c>
      <c r="J36" s="9" t="s">
        <v>125</v>
      </c>
      <c r="K36" s="9" t="s">
        <v>126</v>
      </c>
    </row>
    <row r="37" s="1" customFormat="1" ht="202.5" spans="1:11">
      <c r="A37" s="6">
        <v>34</v>
      </c>
      <c r="B37" s="9" t="s">
        <v>127</v>
      </c>
      <c r="C37" s="6" t="s">
        <v>14</v>
      </c>
      <c r="D37" s="9" t="s">
        <v>128</v>
      </c>
      <c r="E37" s="10">
        <v>31.55</v>
      </c>
      <c r="F37" s="9">
        <v>0</v>
      </c>
      <c r="G37" s="9">
        <v>23.5</v>
      </c>
      <c r="H37" s="9">
        <v>8.05</v>
      </c>
      <c r="I37" s="9">
        <v>0</v>
      </c>
      <c r="J37" s="9" t="s">
        <v>129</v>
      </c>
      <c r="K37" s="9" t="s">
        <v>130</v>
      </c>
    </row>
    <row r="38" s="1" customFormat="1" ht="162" spans="1:11">
      <c r="A38" s="6">
        <v>35</v>
      </c>
      <c r="B38" s="9" t="s">
        <v>131</v>
      </c>
      <c r="C38" s="6" t="s">
        <v>14</v>
      </c>
      <c r="D38" s="9" t="s">
        <v>132</v>
      </c>
      <c r="E38" s="10">
        <v>174.24</v>
      </c>
      <c r="F38" s="9">
        <v>0</v>
      </c>
      <c r="G38" s="9">
        <v>174.24</v>
      </c>
      <c r="H38" s="9">
        <v>0</v>
      </c>
      <c r="I38" s="9">
        <v>0</v>
      </c>
      <c r="J38" s="9" t="s">
        <v>133</v>
      </c>
      <c r="K38" s="9" t="s">
        <v>134</v>
      </c>
    </row>
    <row r="39" s="1" customFormat="1" ht="162" spans="1:11">
      <c r="A39" s="6">
        <v>36</v>
      </c>
      <c r="B39" s="9" t="s">
        <v>135</v>
      </c>
      <c r="C39" s="6" t="s">
        <v>14</v>
      </c>
      <c r="D39" s="9" t="s">
        <v>136</v>
      </c>
      <c r="E39" s="10">
        <v>56.43</v>
      </c>
      <c r="F39" s="9">
        <v>0</v>
      </c>
      <c r="G39" s="9">
        <v>56.43</v>
      </c>
      <c r="H39" s="9">
        <v>0</v>
      </c>
      <c r="I39" s="9">
        <v>0</v>
      </c>
      <c r="J39" s="9" t="s">
        <v>137</v>
      </c>
      <c r="K39" s="9" t="s">
        <v>138</v>
      </c>
    </row>
    <row r="40" s="1" customFormat="1" ht="229.5" spans="1:11">
      <c r="A40" s="6">
        <v>37</v>
      </c>
      <c r="B40" s="9" t="s">
        <v>139</v>
      </c>
      <c r="C40" s="6" t="s">
        <v>14</v>
      </c>
      <c r="D40" s="9" t="s">
        <v>140</v>
      </c>
      <c r="E40" s="10">
        <v>4.5</v>
      </c>
      <c r="F40" s="9">
        <v>0</v>
      </c>
      <c r="G40" s="9">
        <v>4.5</v>
      </c>
      <c r="H40" s="9">
        <v>0</v>
      </c>
      <c r="I40" s="9">
        <v>0</v>
      </c>
      <c r="J40" s="9" t="s">
        <v>141</v>
      </c>
      <c r="K40" s="9" t="s">
        <v>142</v>
      </c>
    </row>
    <row r="41" s="1" customFormat="1" ht="243" spans="1:11">
      <c r="A41" s="6">
        <v>38</v>
      </c>
      <c r="B41" s="9" t="s">
        <v>143</v>
      </c>
      <c r="C41" s="6" t="s">
        <v>14</v>
      </c>
      <c r="D41" s="9" t="s">
        <v>144</v>
      </c>
      <c r="E41" s="10">
        <v>100</v>
      </c>
      <c r="F41" s="9">
        <v>0</v>
      </c>
      <c r="G41" s="9">
        <v>100</v>
      </c>
      <c r="H41" s="9">
        <v>0</v>
      </c>
      <c r="I41" s="9">
        <v>0</v>
      </c>
      <c r="J41" s="9" t="s">
        <v>145</v>
      </c>
      <c r="K41" s="9" t="s">
        <v>146</v>
      </c>
    </row>
    <row r="42" s="1" customFormat="1" ht="243" spans="1:11">
      <c r="A42" s="6">
        <v>39</v>
      </c>
      <c r="B42" s="9" t="s">
        <v>147</v>
      </c>
      <c r="C42" s="6" t="s">
        <v>14</v>
      </c>
      <c r="D42" s="9" t="s">
        <v>148</v>
      </c>
      <c r="E42" s="10">
        <v>149.17</v>
      </c>
      <c r="F42" s="9">
        <v>149.17</v>
      </c>
      <c r="G42" s="9">
        <v>0</v>
      </c>
      <c r="H42" s="9">
        <v>0</v>
      </c>
      <c r="I42" s="9">
        <v>0</v>
      </c>
      <c r="J42" s="9" t="s">
        <v>149</v>
      </c>
      <c r="K42" s="9" t="s">
        <v>150</v>
      </c>
    </row>
    <row r="43" s="1" customFormat="1" ht="175.5" spans="1:11">
      <c r="A43" s="6">
        <v>40</v>
      </c>
      <c r="B43" s="9" t="s">
        <v>151</v>
      </c>
      <c r="C43" s="6" t="s">
        <v>14</v>
      </c>
      <c r="D43" s="9" t="s">
        <v>152</v>
      </c>
      <c r="E43" s="10">
        <v>14.75</v>
      </c>
      <c r="F43" s="9">
        <v>0</v>
      </c>
      <c r="G43" s="9">
        <v>14.75</v>
      </c>
      <c r="H43" s="9">
        <v>0</v>
      </c>
      <c r="I43" s="9">
        <v>0</v>
      </c>
      <c r="J43" s="9" t="s">
        <v>153</v>
      </c>
      <c r="K43" s="9" t="s">
        <v>154</v>
      </c>
    </row>
    <row r="44" s="1" customFormat="1" ht="162" spans="1:11">
      <c r="A44" s="6">
        <v>41</v>
      </c>
      <c r="B44" s="9" t="s">
        <v>155</v>
      </c>
      <c r="C44" s="6" t="s">
        <v>14</v>
      </c>
      <c r="D44" s="9" t="s">
        <v>156</v>
      </c>
      <c r="E44" s="10">
        <v>124.76</v>
      </c>
      <c r="F44" s="9">
        <v>0</v>
      </c>
      <c r="G44" s="9">
        <v>124.76</v>
      </c>
      <c r="H44" s="9">
        <v>0</v>
      </c>
      <c r="I44" s="9">
        <v>0</v>
      </c>
      <c r="J44" s="9" t="s">
        <v>157</v>
      </c>
      <c r="K44" s="9" t="s">
        <v>158</v>
      </c>
    </row>
    <row r="45" s="1" customFormat="1" ht="216" spans="1:11">
      <c r="A45" s="6">
        <v>42</v>
      </c>
      <c r="B45" s="9" t="s">
        <v>159</v>
      </c>
      <c r="C45" s="6" t="s">
        <v>14</v>
      </c>
      <c r="D45" s="9" t="s">
        <v>160</v>
      </c>
      <c r="E45" s="10">
        <v>137.57</v>
      </c>
      <c r="F45" s="9">
        <v>0</v>
      </c>
      <c r="G45" s="9">
        <v>137.57</v>
      </c>
      <c r="H45" s="9">
        <v>0</v>
      </c>
      <c r="I45" s="9">
        <v>0</v>
      </c>
      <c r="J45" s="9" t="s">
        <v>161</v>
      </c>
      <c r="K45" s="9" t="s">
        <v>162</v>
      </c>
    </row>
    <row r="46" s="1" customFormat="1" ht="243" spans="1:11">
      <c r="A46" s="6">
        <v>43</v>
      </c>
      <c r="B46" s="9" t="s">
        <v>163</v>
      </c>
      <c r="C46" s="6" t="s">
        <v>14</v>
      </c>
      <c r="D46" s="9" t="s">
        <v>164</v>
      </c>
      <c r="E46" s="10">
        <v>99.36</v>
      </c>
      <c r="F46" s="9">
        <v>0</v>
      </c>
      <c r="G46" s="9">
        <v>99.36</v>
      </c>
      <c r="H46" s="9">
        <v>0</v>
      </c>
      <c r="I46" s="9">
        <v>0</v>
      </c>
      <c r="J46" s="9" t="s">
        <v>165</v>
      </c>
      <c r="K46" s="9" t="s">
        <v>166</v>
      </c>
    </row>
    <row r="47" s="1" customFormat="1" ht="229.5" spans="1:11">
      <c r="A47" s="6">
        <v>44</v>
      </c>
      <c r="B47" s="9" t="s">
        <v>167</v>
      </c>
      <c r="C47" s="6" t="s">
        <v>14</v>
      </c>
      <c r="D47" s="9" t="s">
        <v>168</v>
      </c>
      <c r="E47" s="10">
        <v>219.63</v>
      </c>
      <c r="F47" s="9">
        <v>0</v>
      </c>
      <c r="G47" s="9">
        <v>219.63</v>
      </c>
      <c r="H47" s="9">
        <v>0</v>
      </c>
      <c r="I47" s="9">
        <v>0</v>
      </c>
      <c r="J47" s="9" t="s">
        <v>169</v>
      </c>
      <c r="K47" s="9" t="s">
        <v>170</v>
      </c>
    </row>
    <row r="48" s="1" customFormat="1" ht="175.5" spans="1:11">
      <c r="A48" s="6">
        <v>45</v>
      </c>
      <c r="B48" s="9" t="s">
        <v>171</v>
      </c>
      <c r="C48" s="6" t="s">
        <v>14</v>
      </c>
      <c r="D48" s="9" t="s">
        <v>172</v>
      </c>
      <c r="E48" s="10">
        <v>578.9</v>
      </c>
      <c r="F48" s="9">
        <v>0</v>
      </c>
      <c r="G48" s="9">
        <v>578.9</v>
      </c>
      <c r="H48" s="9">
        <v>0</v>
      </c>
      <c r="I48" s="9">
        <v>0</v>
      </c>
      <c r="J48" s="9" t="s">
        <v>173</v>
      </c>
      <c r="K48" s="9" t="s">
        <v>174</v>
      </c>
    </row>
    <row r="49" s="1" customFormat="1" ht="175.5" spans="1:11">
      <c r="A49" s="6">
        <v>46</v>
      </c>
      <c r="B49" s="9" t="s">
        <v>175</v>
      </c>
      <c r="C49" s="6" t="s">
        <v>14</v>
      </c>
      <c r="D49" s="9" t="s">
        <v>176</v>
      </c>
      <c r="E49" s="10">
        <v>167.5</v>
      </c>
      <c r="F49" s="9">
        <v>0</v>
      </c>
      <c r="G49" s="9">
        <v>0</v>
      </c>
      <c r="H49" s="9">
        <v>0</v>
      </c>
      <c r="I49" s="9">
        <v>167.5</v>
      </c>
      <c r="J49" s="9" t="s">
        <v>177</v>
      </c>
      <c r="K49" s="9" t="s">
        <v>178</v>
      </c>
    </row>
    <row r="50" s="1" customFormat="1" ht="256.5" spans="1:11">
      <c r="A50" s="6">
        <v>47</v>
      </c>
      <c r="B50" s="9" t="s">
        <v>179</v>
      </c>
      <c r="C50" s="6" t="s">
        <v>14</v>
      </c>
      <c r="D50" s="9" t="s">
        <v>180</v>
      </c>
      <c r="E50" s="10">
        <v>92.1</v>
      </c>
      <c r="F50" s="9">
        <v>92.1</v>
      </c>
      <c r="G50" s="9">
        <v>0</v>
      </c>
      <c r="H50" s="9">
        <v>0</v>
      </c>
      <c r="I50" s="9">
        <v>0</v>
      </c>
      <c r="J50" s="9" t="s">
        <v>181</v>
      </c>
      <c r="K50" s="9" t="s">
        <v>182</v>
      </c>
    </row>
    <row r="51" s="1" customFormat="1" ht="256.5" spans="1:11">
      <c r="A51" s="6">
        <v>48</v>
      </c>
      <c r="B51" s="9" t="s">
        <v>183</v>
      </c>
      <c r="C51" s="6" t="s">
        <v>14</v>
      </c>
      <c r="D51" s="11" t="s">
        <v>184</v>
      </c>
      <c r="E51" s="10">
        <v>14.41</v>
      </c>
      <c r="F51" s="9">
        <v>0</v>
      </c>
      <c r="G51" s="9">
        <v>14.41</v>
      </c>
      <c r="H51" s="9">
        <v>0</v>
      </c>
      <c r="I51" s="9">
        <v>0</v>
      </c>
      <c r="J51" s="9" t="s">
        <v>185</v>
      </c>
      <c r="K51" s="9" t="s">
        <v>186</v>
      </c>
    </row>
    <row r="52" s="1" customFormat="1" ht="229.5" spans="1:11">
      <c r="A52" s="6">
        <v>49</v>
      </c>
      <c r="B52" s="9" t="s">
        <v>187</v>
      </c>
      <c r="C52" s="6" t="s">
        <v>14</v>
      </c>
      <c r="D52" s="9" t="s">
        <v>188</v>
      </c>
      <c r="E52" s="10">
        <v>9.61</v>
      </c>
      <c r="F52" s="9">
        <v>0</v>
      </c>
      <c r="G52" s="9">
        <v>9.61</v>
      </c>
      <c r="H52" s="9">
        <v>0</v>
      </c>
      <c r="I52" s="9">
        <v>0</v>
      </c>
      <c r="J52" s="9" t="s">
        <v>189</v>
      </c>
      <c r="K52" s="9" t="s">
        <v>190</v>
      </c>
    </row>
    <row r="53" s="1" customFormat="1" ht="243" spans="1:11">
      <c r="A53" s="6">
        <v>50</v>
      </c>
      <c r="B53" s="9" t="s">
        <v>191</v>
      </c>
      <c r="C53" s="6" t="s">
        <v>14</v>
      </c>
      <c r="D53" s="9" t="s">
        <v>192</v>
      </c>
      <c r="E53" s="10">
        <v>8.35</v>
      </c>
      <c r="F53" s="9">
        <v>0</v>
      </c>
      <c r="G53" s="9">
        <v>8.35</v>
      </c>
      <c r="H53" s="9">
        <v>0</v>
      </c>
      <c r="I53" s="9">
        <v>0</v>
      </c>
      <c r="J53" s="9" t="s">
        <v>193</v>
      </c>
      <c r="K53" s="9" t="s">
        <v>194</v>
      </c>
    </row>
    <row r="54" s="1" customFormat="1" ht="243" spans="1:11">
      <c r="A54" s="6">
        <v>51</v>
      </c>
      <c r="B54" s="9" t="s">
        <v>195</v>
      </c>
      <c r="C54" s="6" t="s">
        <v>14</v>
      </c>
      <c r="D54" s="9" t="s">
        <v>196</v>
      </c>
      <c r="E54" s="10">
        <v>21.39</v>
      </c>
      <c r="F54" s="9">
        <v>0</v>
      </c>
      <c r="G54" s="9">
        <v>21.39</v>
      </c>
      <c r="H54" s="9">
        <v>0</v>
      </c>
      <c r="I54" s="9">
        <v>0</v>
      </c>
      <c r="J54" s="9" t="s">
        <v>197</v>
      </c>
      <c r="K54" s="9" t="s">
        <v>198</v>
      </c>
    </row>
    <row r="55" s="1" customFormat="1" ht="243" spans="1:11">
      <c r="A55" s="6">
        <v>52</v>
      </c>
      <c r="B55" s="9" t="s">
        <v>199</v>
      </c>
      <c r="C55" s="6" t="s">
        <v>14</v>
      </c>
      <c r="D55" s="9" t="s">
        <v>200</v>
      </c>
      <c r="E55" s="10">
        <v>10.77</v>
      </c>
      <c r="F55" s="9">
        <v>0</v>
      </c>
      <c r="G55" s="9">
        <v>10.77</v>
      </c>
      <c r="H55" s="9">
        <v>0</v>
      </c>
      <c r="I55" s="9">
        <v>0</v>
      </c>
      <c r="J55" s="9" t="s">
        <v>201</v>
      </c>
      <c r="K55" s="9" t="s">
        <v>202</v>
      </c>
    </row>
    <row r="56" s="1" customFormat="1" ht="229.5" spans="1:11">
      <c r="A56" s="6">
        <v>53</v>
      </c>
      <c r="B56" s="9" t="s">
        <v>203</v>
      </c>
      <c r="C56" s="6" t="s">
        <v>14</v>
      </c>
      <c r="D56" s="9" t="s">
        <v>204</v>
      </c>
      <c r="E56" s="10">
        <v>15.74</v>
      </c>
      <c r="F56" s="9">
        <v>0</v>
      </c>
      <c r="G56" s="9">
        <v>15.74</v>
      </c>
      <c r="H56" s="9">
        <v>0</v>
      </c>
      <c r="I56" s="9">
        <v>0</v>
      </c>
      <c r="J56" s="9" t="s">
        <v>205</v>
      </c>
      <c r="K56" s="9" t="s">
        <v>206</v>
      </c>
    </row>
    <row r="57" s="1" customFormat="1" ht="243" spans="1:11">
      <c r="A57" s="6">
        <v>54</v>
      </c>
      <c r="B57" s="9" t="s">
        <v>207</v>
      </c>
      <c r="C57" s="6" t="s">
        <v>14</v>
      </c>
      <c r="D57" s="9" t="s">
        <v>208</v>
      </c>
      <c r="E57" s="10">
        <v>16.94</v>
      </c>
      <c r="F57" s="9">
        <v>0</v>
      </c>
      <c r="G57" s="9">
        <v>16.94</v>
      </c>
      <c r="H57" s="9">
        <v>0</v>
      </c>
      <c r="I57" s="9">
        <v>0</v>
      </c>
      <c r="J57" s="9" t="s">
        <v>209</v>
      </c>
      <c r="K57" s="9" t="s">
        <v>210</v>
      </c>
    </row>
    <row r="58" s="1" customFormat="1" ht="243" spans="1:11">
      <c r="A58" s="6">
        <v>55</v>
      </c>
      <c r="B58" s="9" t="s">
        <v>211</v>
      </c>
      <c r="C58" s="6" t="s">
        <v>14</v>
      </c>
      <c r="D58" s="9" t="s">
        <v>212</v>
      </c>
      <c r="E58" s="10">
        <v>20.05</v>
      </c>
      <c r="F58" s="9">
        <v>0</v>
      </c>
      <c r="G58" s="9">
        <v>20.05</v>
      </c>
      <c r="H58" s="9">
        <v>0</v>
      </c>
      <c r="I58" s="9">
        <v>0</v>
      </c>
      <c r="J58" s="9" t="s">
        <v>213</v>
      </c>
      <c r="K58" s="9" t="s">
        <v>214</v>
      </c>
    </row>
    <row r="59" s="1" customFormat="1" ht="391.5" spans="1:11">
      <c r="A59" s="6">
        <v>56</v>
      </c>
      <c r="B59" s="9" t="s">
        <v>215</v>
      </c>
      <c r="C59" s="6" t="s">
        <v>14</v>
      </c>
      <c r="D59" s="9" t="s">
        <v>216</v>
      </c>
      <c r="E59" s="10">
        <v>197.07</v>
      </c>
      <c r="F59" s="9">
        <v>197.07</v>
      </c>
      <c r="G59" s="9">
        <v>0</v>
      </c>
      <c r="H59" s="9">
        <v>0</v>
      </c>
      <c r="I59" s="9">
        <v>0</v>
      </c>
      <c r="J59" s="9" t="s">
        <v>217</v>
      </c>
      <c r="K59" s="9" t="s">
        <v>218</v>
      </c>
    </row>
    <row r="60" s="1" customFormat="1" ht="162" spans="1:11">
      <c r="A60" s="6">
        <v>57</v>
      </c>
      <c r="B60" s="9" t="s">
        <v>219</v>
      </c>
      <c r="C60" s="6" t="s">
        <v>14</v>
      </c>
      <c r="D60" s="9" t="s">
        <v>220</v>
      </c>
      <c r="E60" s="10">
        <v>9.98</v>
      </c>
      <c r="F60" s="9">
        <v>0</v>
      </c>
      <c r="G60" s="9">
        <v>9.98</v>
      </c>
      <c r="H60" s="9">
        <v>0</v>
      </c>
      <c r="I60" s="9">
        <v>0</v>
      </c>
      <c r="J60" s="9" t="s">
        <v>221</v>
      </c>
      <c r="K60" s="9" t="s">
        <v>222</v>
      </c>
    </row>
    <row r="61" s="1" customFormat="1" ht="121.5" spans="1:11">
      <c r="A61" s="6">
        <v>58</v>
      </c>
      <c r="B61" s="9" t="s">
        <v>223</v>
      </c>
      <c r="C61" s="6" t="s">
        <v>14</v>
      </c>
      <c r="D61" s="9" t="s">
        <v>224</v>
      </c>
      <c r="E61" s="9">
        <v>83.34</v>
      </c>
      <c r="F61" s="9">
        <v>83.34</v>
      </c>
      <c r="G61" s="9">
        <v>0</v>
      </c>
      <c r="H61" s="9">
        <v>0</v>
      </c>
      <c r="I61" s="9">
        <v>0</v>
      </c>
      <c r="J61" s="9" t="s">
        <v>225</v>
      </c>
      <c r="K61" s="9" t="s">
        <v>226</v>
      </c>
    </row>
    <row r="62" s="1" customFormat="1" ht="121.5" spans="1:11">
      <c r="A62" s="6">
        <v>59</v>
      </c>
      <c r="B62" s="9" t="s">
        <v>227</v>
      </c>
      <c r="C62" s="6" t="s">
        <v>14</v>
      </c>
      <c r="D62" s="9" t="s">
        <v>228</v>
      </c>
      <c r="E62" s="9">
        <v>44.04</v>
      </c>
      <c r="F62" s="9">
        <v>44.04</v>
      </c>
      <c r="G62" s="9">
        <v>0</v>
      </c>
      <c r="H62" s="9">
        <v>0</v>
      </c>
      <c r="I62" s="9">
        <v>0</v>
      </c>
      <c r="J62" s="9" t="s">
        <v>229</v>
      </c>
      <c r="K62" s="9" t="s">
        <v>230</v>
      </c>
    </row>
    <row r="63" s="1" customFormat="1" ht="229.5" spans="1:11">
      <c r="A63" s="6">
        <v>60</v>
      </c>
      <c r="B63" s="9" t="s">
        <v>231</v>
      </c>
      <c r="C63" s="6" t="s">
        <v>14</v>
      </c>
      <c r="D63" s="9" t="s">
        <v>232</v>
      </c>
      <c r="E63" s="10">
        <v>31.09</v>
      </c>
      <c r="F63" s="9">
        <v>0</v>
      </c>
      <c r="G63" s="9">
        <v>31.09</v>
      </c>
      <c r="H63" s="9">
        <v>0</v>
      </c>
      <c r="I63" s="9">
        <v>0</v>
      </c>
      <c r="J63" s="9" t="s">
        <v>233</v>
      </c>
      <c r="K63" s="9" t="s">
        <v>234</v>
      </c>
    </row>
    <row r="64" s="1" customFormat="1" ht="216" spans="1:11">
      <c r="A64" s="6">
        <v>61</v>
      </c>
      <c r="B64" s="9" t="s">
        <v>235</v>
      </c>
      <c r="C64" s="6" t="s">
        <v>14</v>
      </c>
      <c r="D64" s="9" t="s">
        <v>236</v>
      </c>
      <c r="E64" s="10">
        <v>71.3</v>
      </c>
      <c r="F64" s="9">
        <v>0</v>
      </c>
      <c r="G64" s="9">
        <v>71.3</v>
      </c>
      <c r="H64" s="9">
        <v>0</v>
      </c>
      <c r="I64" s="9">
        <v>0</v>
      </c>
      <c r="J64" s="9" t="s">
        <v>237</v>
      </c>
      <c r="K64" s="9" t="s">
        <v>238</v>
      </c>
    </row>
    <row r="65" s="1" customFormat="1" ht="162" spans="1:11">
      <c r="A65" s="6">
        <v>62</v>
      </c>
      <c r="B65" s="9" t="s">
        <v>239</v>
      </c>
      <c r="C65" s="6" t="s">
        <v>14</v>
      </c>
      <c r="D65" s="9" t="s">
        <v>240</v>
      </c>
      <c r="E65" s="10">
        <v>96</v>
      </c>
      <c r="F65" s="9">
        <v>0</v>
      </c>
      <c r="G65" s="9">
        <v>0</v>
      </c>
      <c r="H65" s="9">
        <v>96</v>
      </c>
      <c r="I65" s="9">
        <v>0</v>
      </c>
      <c r="J65" s="9" t="s">
        <v>241</v>
      </c>
      <c r="K65" s="9" t="s">
        <v>242</v>
      </c>
    </row>
    <row r="66" s="1" customFormat="1" ht="148.5" spans="1:11">
      <c r="A66" s="6">
        <v>63</v>
      </c>
      <c r="B66" s="9" t="s">
        <v>243</v>
      </c>
      <c r="C66" s="6" t="s">
        <v>14</v>
      </c>
      <c r="D66" s="9" t="s">
        <v>244</v>
      </c>
      <c r="E66" s="10">
        <v>9.87</v>
      </c>
      <c r="F66" s="9">
        <v>0</v>
      </c>
      <c r="G66" s="9">
        <v>9.87</v>
      </c>
      <c r="H66" s="9">
        <v>0</v>
      </c>
      <c r="I66" s="9">
        <v>0</v>
      </c>
      <c r="J66" s="9" t="s">
        <v>245</v>
      </c>
      <c r="K66" s="9" t="s">
        <v>246</v>
      </c>
    </row>
    <row r="67" s="1" customFormat="1" ht="148.5" spans="1:11">
      <c r="A67" s="6">
        <v>64</v>
      </c>
      <c r="B67" s="9" t="s">
        <v>247</v>
      </c>
      <c r="C67" s="6" t="s">
        <v>14</v>
      </c>
      <c r="D67" s="9" t="s">
        <v>248</v>
      </c>
      <c r="E67" s="10">
        <v>9.92</v>
      </c>
      <c r="F67" s="9">
        <v>0</v>
      </c>
      <c r="G67" s="9">
        <v>9.92</v>
      </c>
      <c r="H67" s="9">
        <v>0</v>
      </c>
      <c r="I67" s="9">
        <v>0</v>
      </c>
      <c r="J67" s="9" t="s">
        <v>249</v>
      </c>
      <c r="K67" s="9" t="s">
        <v>250</v>
      </c>
    </row>
    <row r="68" s="1" customFormat="1" ht="243" spans="1:11">
      <c r="A68" s="6">
        <v>65</v>
      </c>
      <c r="B68" s="9" t="s">
        <v>251</v>
      </c>
      <c r="C68" s="6" t="s">
        <v>14</v>
      </c>
      <c r="D68" s="9" t="s">
        <v>252</v>
      </c>
      <c r="E68" s="10">
        <v>37.7</v>
      </c>
      <c r="F68" s="9">
        <v>0</v>
      </c>
      <c r="G68" s="9">
        <v>37.7</v>
      </c>
      <c r="H68" s="9">
        <v>0</v>
      </c>
      <c r="I68" s="9">
        <v>0</v>
      </c>
      <c r="J68" s="9" t="s">
        <v>253</v>
      </c>
      <c r="K68" s="9" t="s">
        <v>254</v>
      </c>
    </row>
    <row r="69" s="1" customFormat="1" ht="175.5" spans="1:11">
      <c r="A69" s="6">
        <v>66</v>
      </c>
      <c r="B69" s="9" t="s">
        <v>255</v>
      </c>
      <c r="C69" s="6" t="s">
        <v>14</v>
      </c>
      <c r="D69" s="12" t="s">
        <v>256</v>
      </c>
      <c r="E69" s="10">
        <v>57.16</v>
      </c>
      <c r="F69" s="9">
        <v>0</v>
      </c>
      <c r="G69" s="10">
        <v>57.16</v>
      </c>
      <c r="H69" s="9">
        <v>0</v>
      </c>
      <c r="I69" s="9">
        <v>0</v>
      </c>
      <c r="J69" s="9" t="s">
        <v>257</v>
      </c>
      <c r="K69" s="9" t="s">
        <v>258</v>
      </c>
    </row>
    <row r="70" s="1" customFormat="1" ht="202.5" spans="1:11">
      <c r="A70" s="6">
        <v>67</v>
      </c>
      <c r="B70" s="9" t="s">
        <v>259</v>
      </c>
      <c r="C70" s="6" t="s">
        <v>14</v>
      </c>
      <c r="D70" s="9" t="s">
        <v>260</v>
      </c>
      <c r="E70" s="10">
        <v>52.74</v>
      </c>
      <c r="F70" s="9">
        <v>0</v>
      </c>
      <c r="G70" s="10">
        <v>52.74</v>
      </c>
      <c r="H70" s="9">
        <v>0</v>
      </c>
      <c r="I70" s="9">
        <v>0</v>
      </c>
      <c r="J70" s="9" t="s">
        <v>261</v>
      </c>
      <c r="K70" s="9" t="s">
        <v>262</v>
      </c>
    </row>
    <row r="71" s="1" customFormat="1" ht="229.5" spans="1:11">
      <c r="A71" s="6">
        <v>68</v>
      </c>
      <c r="B71" s="9" t="s">
        <v>263</v>
      </c>
      <c r="C71" s="6" t="s">
        <v>14</v>
      </c>
      <c r="D71" s="9" t="s">
        <v>264</v>
      </c>
      <c r="E71" s="10">
        <v>19.6</v>
      </c>
      <c r="F71" s="9">
        <v>0</v>
      </c>
      <c r="G71" s="9">
        <v>19.6</v>
      </c>
      <c r="H71" s="9">
        <v>0</v>
      </c>
      <c r="I71" s="9">
        <v>0</v>
      </c>
      <c r="J71" s="9" t="s">
        <v>265</v>
      </c>
      <c r="K71" s="9" t="s">
        <v>266</v>
      </c>
    </row>
    <row r="72" s="1" customFormat="1" ht="162" spans="1:11">
      <c r="A72" s="6">
        <v>69</v>
      </c>
      <c r="B72" s="9" t="s">
        <v>267</v>
      </c>
      <c r="C72" s="6" t="s">
        <v>14</v>
      </c>
      <c r="D72" s="9" t="s">
        <v>268</v>
      </c>
      <c r="E72" s="10">
        <v>302.22</v>
      </c>
      <c r="F72" s="9">
        <v>302.22</v>
      </c>
      <c r="G72" s="9">
        <v>0</v>
      </c>
      <c r="H72" s="9">
        <v>0</v>
      </c>
      <c r="I72" s="9">
        <v>0</v>
      </c>
      <c r="J72" s="9" t="s">
        <v>269</v>
      </c>
      <c r="K72" s="9" t="s">
        <v>270</v>
      </c>
    </row>
    <row r="73" s="1" customFormat="1" ht="229.5" spans="1:11">
      <c r="A73" s="6">
        <v>70</v>
      </c>
      <c r="B73" s="9" t="s">
        <v>271</v>
      </c>
      <c r="C73" s="6" t="s">
        <v>14</v>
      </c>
      <c r="D73" s="11" t="s">
        <v>272</v>
      </c>
      <c r="E73" s="10">
        <v>27.66</v>
      </c>
      <c r="F73" s="9">
        <v>0</v>
      </c>
      <c r="G73" s="9">
        <v>27.66</v>
      </c>
      <c r="H73" s="9">
        <v>0</v>
      </c>
      <c r="I73" s="9">
        <v>0</v>
      </c>
      <c r="J73" s="9" t="s">
        <v>273</v>
      </c>
      <c r="K73" s="9" t="s">
        <v>274</v>
      </c>
    </row>
    <row r="74" s="1" customFormat="1" ht="229.5" spans="1:11">
      <c r="A74" s="6">
        <v>71</v>
      </c>
      <c r="B74" s="9" t="s">
        <v>275</v>
      </c>
      <c r="C74" s="6" t="s">
        <v>14</v>
      </c>
      <c r="D74" s="9" t="s">
        <v>276</v>
      </c>
      <c r="E74" s="10">
        <v>28.83</v>
      </c>
      <c r="F74" s="9">
        <v>0</v>
      </c>
      <c r="G74" s="9">
        <v>28.83</v>
      </c>
      <c r="H74" s="9">
        <v>0</v>
      </c>
      <c r="I74" s="9">
        <v>0</v>
      </c>
      <c r="J74" s="9" t="s">
        <v>277</v>
      </c>
      <c r="K74" s="9" t="s">
        <v>278</v>
      </c>
    </row>
    <row r="75" s="1" customFormat="1" ht="229.5" spans="1:11">
      <c r="A75" s="6">
        <v>72</v>
      </c>
      <c r="B75" s="9" t="s">
        <v>279</v>
      </c>
      <c r="C75" s="6" t="s">
        <v>14</v>
      </c>
      <c r="D75" s="11" t="s">
        <v>280</v>
      </c>
      <c r="E75" s="10">
        <v>53.83</v>
      </c>
      <c r="F75" s="9">
        <v>0</v>
      </c>
      <c r="G75" s="9">
        <v>0</v>
      </c>
      <c r="H75" s="9">
        <v>53.83</v>
      </c>
      <c r="I75" s="9">
        <v>0</v>
      </c>
      <c r="J75" s="9" t="s">
        <v>281</v>
      </c>
      <c r="K75" s="9" t="s">
        <v>282</v>
      </c>
    </row>
    <row r="76" s="1" customFormat="1" ht="229.5" spans="1:11">
      <c r="A76" s="6">
        <v>73</v>
      </c>
      <c r="B76" s="9" t="s">
        <v>283</v>
      </c>
      <c r="C76" s="6" t="s">
        <v>14</v>
      </c>
      <c r="D76" s="9" t="s">
        <v>284</v>
      </c>
      <c r="E76" s="10">
        <v>49.1</v>
      </c>
      <c r="F76" s="9">
        <v>49.1</v>
      </c>
      <c r="G76" s="9">
        <v>0</v>
      </c>
      <c r="H76" s="9">
        <v>0</v>
      </c>
      <c r="I76" s="9">
        <v>0</v>
      </c>
      <c r="J76" s="9" t="s">
        <v>285</v>
      </c>
      <c r="K76" s="9" t="s">
        <v>286</v>
      </c>
    </row>
    <row r="77" s="1" customFormat="1" ht="229.5" spans="1:11">
      <c r="A77" s="6">
        <v>74</v>
      </c>
      <c r="B77" s="9" t="s">
        <v>287</v>
      </c>
      <c r="C77" s="6" t="s">
        <v>14</v>
      </c>
      <c r="D77" s="9" t="s">
        <v>288</v>
      </c>
      <c r="E77" s="10">
        <v>128.21</v>
      </c>
      <c r="F77" s="9">
        <v>128.21</v>
      </c>
      <c r="G77" s="9">
        <v>0</v>
      </c>
      <c r="H77" s="9">
        <v>0</v>
      </c>
      <c r="I77" s="9">
        <v>0</v>
      </c>
      <c r="J77" s="9" t="s">
        <v>289</v>
      </c>
      <c r="K77" s="9" t="s">
        <v>290</v>
      </c>
    </row>
    <row r="78" s="1" customFormat="1" ht="229.5" spans="1:11">
      <c r="A78" s="6">
        <v>75</v>
      </c>
      <c r="B78" s="9" t="s">
        <v>291</v>
      </c>
      <c r="C78" s="6" t="s">
        <v>14</v>
      </c>
      <c r="D78" s="9" t="s">
        <v>292</v>
      </c>
      <c r="E78" s="10">
        <v>152.04</v>
      </c>
      <c r="F78" s="9">
        <v>0</v>
      </c>
      <c r="G78" s="9">
        <v>152.04</v>
      </c>
      <c r="H78" s="9">
        <v>0</v>
      </c>
      <c r="I78" s="9">
        <v>0</v>
      </c>
      <c r="J78" s="9" t="s">
        <v>293</v>
      </c>
      <c r="K78" s="9" t="s">
        <v>294</v>
      </c>
    </row>
    <row r="79" s="1" customFormat="1" ht="229.5" spans="1:11">
      <c r="A79" s="6">
        <v>76</v>
      </c>
      <c r="B79" s="9" t="s">
        <v>295</v>
      </c>
      <c r="C79" s="6" t="s">
        <v>14</v>
      </c>
      <c r="D79" s="9" t="s">
        <v>296</v>
      </c>
      <c r="E79" s="10">
        <v>43.17</v>
      </c>
      <c r="F79" s="9">
        <v>43.17</v>
      </c>
      <c r="G79" s="9">
        <v>0</v>
      </c>
      <c r="H79" s="9">
        <v>0</v>
      </c>
      <c r="I79" s="9">
        <v>0</v>
      </c>
      <c r="J79" s="9" t="s">
        <v>297</v>
      </c>
      <c r="K79" s="9" t="s">
        <v>298</v>
      </c>
    </row>
    <row r="80" s="1" customFormat="1" ht="202.5" spans="1:11">
      <c r="A80" s="6">
        <v>77</v>
      </c>
      <c r="B80" s="9" t="s">
        <v>299</v>
      </c>
      <c r="C80" s="6" t="s">
        <v>14</v>
      </c>
      <c r="D80" s="11" t="s">
        <v>300</v>
      </c>
      <c r="E80" s="10">
        <v>149.4</v>
      </c>
      <c r="F80" s="9">
        <v>149.4</v>
      </c>
      <c r="G80" s="9">
        <v>0</v>
      </c>
      <c r="H80" s="9">
        <v>0</v>
      </c>
      <c r="I80" s="9">
        <v>0</v>
      </c>
      <c r="J80" s="9" t="s">
        <v>301</v>
      </c>
      <c r="K80" s="9" t="s">
        <v>302</v>
      </c>
    </row>
    <row r="81" s="1" customFormat="1" ht="148.5" spans="1:11">
      <c r="A81" s="6">
        <v>78</v>
      </c>
      <c r="B81" s="9" t="s">
        <v>303</v>
      </c>
      <c r="C81" s="6" t="s">
        <v>14</v>
      </c>
      <c r="D81" s="9" t="s">
        <v>304</v>
      </c>
      <c r="E81" s="10">
        <v>53.88</v>
      </c>
      <c r="F81" s="9">
        <v>53.88</v>
      </c>
      <c r="G81" s="9">
        <v>0</v>
      </c>
      <c r="H81" s="9">
        <v>0</v>
      </c>
      <c r="I81" s="9">
        <v>0</v>
      </c>
      <c r="J81" s="9" t="s">
        <v>305</v>
      </c>
      <c r="K81" s="9" t="s">
        <v>306</v>
      </c>
    </row>
    <row r="82" s="1" customFormat="1" ht="148.5" spans="1:11">
      <c r="A82" s="6">
        <v>79</v>
      </c>
      <c r="B82" s="9" t="s">
        <v>307</v>
      </c>
      <c r="C82" s="6" t="s">
        <v>14</v>
      </c>
      <c r="D82" s="9" t="s">
        <v>308</v>
      </c>
      <c r="E82" s="10">
        <v>24.39</v>
      </c>
      <c r="F82" s="9">
        <v>24.39</v>
      </c>
      <c r="G82" s="9">
        <v>0</v>
      </c>
      <c r="H82" s="9">
        <v>0</v>
      </c>
      <c r="I82" s="9">
        <v>0</v>
      </c>
      <c r="J82" s="9" t="s">
        <v>309</v>
      </c>
      <c r="K82" s="9" t="s">
        <v>310</v>
      </c>
    </row>
    <row r="83" s="1" customFormat="1" ht="148.5" spans="1:11">
      <c r="A83" s="6">
        <v>80</v>
      </c>
      <c r="B83" s="9" t="s">
        <v>311</v>
      </c>
      <c r="C83" s="6" t="s">
        <v>14</v>
      </c>
      <c r="D83" s="9" t="s">
        <v>312</v>
      </c>
      <c r="E83" s="10">
        <v>17.4</v>
      </c>
      <c r="F83" s="9">
        <v>15.3</v>
      </c>
      <c r="G83" s="9">
        <v>2.1</v>
      </c>
      <c r="H83" s="9">
        <v>0</v>
      </c>
      <c r="I83" s="9">
        <v>0</v>
      </c>
      <c r="J83" s="9" t="s">
        <v>313</v>
      </c>
      <c r="K83" s="9" t="s">
        <v>314</v>
      </c>
    </row>
    <row r="84" s="1" customFormat="1" ht="229.5" spans="1:11">
      <c r="A84" s="6">
        <v>81</v>
      </c>
      <c r="B84" s="9" t="s">
        <v>315</v>
      </c>
      <c r="C84" s="6" t="s">
        <v>14</v>
      </c>
      <c r="D84" s="11" t="s">
        <v>316</v>
      </c>
      <c r="E84" s="10">
        <v>41.72</v>
      </c>
      <c r="F84" s="9">
        <v>41.72</v>
      </c>
      <c r="G84" s="9">
        <v>0</v>
      </c>
      <c r="H84" s="9">
        <v>0</v>
      </c>
      <c r="I84" s="9">
        <v>0</v>
      </c>
      <c r="J84" s="9" t="s">
        <v>317</v>
      </c>
      <c r="K84" s="9" t="s">
        <v>106</v>
      </c>
    </row>
    <row r="85" s="1" customFormat="1" ht="229.5" spans="1:11">
      <c r="A85" s="6">
        <v>82</v>
      </c>
      <c r="B85" s="9" t="s">
        <v>318</v>
      </c>
      <c r="C85" s="6" t="s">
        <v>14</v>
      </c>
      <c r="D85" s="9" t="s">
        <v>319</v>
      </c>
      <c r="E85" s="10">
        <v>41.1</v>
      </c>
      <c r="F85" s="9">
        <v>41.1</v>
      </c>
      <c r="G85" s="9">
        <v>0</v>
      </c>
      <c r="H85" s="9">
        <v>0</v>
      </c>
      <c r="I85" s="9">
        <v>0</v>
      </c>
      <c r="J85" s="9" t="s">
        <v>320</v>
      </c>
      <c r="K85" s="9" t="s">
        <v>321</v>
      </c>
    </row>
    <row r="86" s="1" customFormat="1" ht="229.5" spans="1:11">
      <c r="A86" s="6">
        <v>83</v>
      </c>
      <c r="B86" s="9" t="s">
        <v>322</v>
      </c>
      <c r="C86" s="6" t="s">
        <v>14</v>
      </c>
      <c r="D86" s="9" t="s">
        <v>323</v>
      </c>
      <c r="E86" s="10">
        <v>85.31</v>
      </c>
      <c r="F86" s="9">
        <v>85.31</v>
      </c>
      <c r="G86" s="9">
        <v>0</v>
      </c>
      <c r="H86" s="9">
        <v>0</v>
      </c>
      <c r="I86" s="9">
        <v>0</v>
      </c>
      <c r="J86" s="9" t="s">
        <v>324</v>
      </c>
      <c r="K86" s="9" t="s">
        <v>325</v>
      </c>
    </row>
    <row r="87" s="1" customFormat="1" ht="229.5" spans="1:11">
      <c r="A87" s="6">
        <v>84</v>
      </c>
      <c r="B87" s="9" t="s">
        <v>326</v>
      </c>
      <c r="C87" s="6" t="s">
        <v>14</v>
      </c>
      <c r="D87" s="9" t="s">
        <v>327</v>
      </c>
      <c r="E87" s="10">
        <v>81.97</v>
      </c>
      <c r="F87" s="9">
        <v>81.97</v>
      </c>
      <c r="G87" s="9">
        <v>0</v>
      </c>
      <c r="H87" s="9">
        <v>0</v>
      </c>
      <c r="I87" s="9">
        <v>0</v>
      </c>
      <c r="J87" s="9" t="s">
        <v>328</v>
      </c>
      <c r="K87" s="9" t="s">
        <v>329</v>
      </c>
    </row>
    <row r="88" s="1" customFormat="1" ht="229.5" spans="1:11">
      <c r="A88" s="6">
        <v>85</v>
      </c>
      <c r="B88" s="9" t="s">
        <v>330</v>
      </c>
      <c r="C88" s="6" t="s">
        <v>14</v>
      </c>
      <c r="D88" s="11" t="s">
        <v>331</v>
      </c>
      <c r="E88" s="10">
        <v>9.02</v>
      </c>
      <c r="F88" s="9">
        <v>9.02</v>
      </c>
      <c r="G88" s="9">
        <v>0</v>
      </c>
      <c r="H88" s="9">
        <v>0</v>
      </c>
      <c r="I88" s="9">
        <v>0</v>
      </c>
      <c r="J88" s="9" t="s">
        <v>332</v>
      </c>
      <c r="K88" s="9" t="s">
        <v>333</v>
      </c>
    </row>
    <row r="89" s="1" customFormat="1" ht="229.5" spans="1:11">
      <c r="A89" s="6">
        <v>86</v>
      </c>
      <c r="B89" s="9" t="s">
        <v>334</v>
      </c>
      <c r="C89" s="6" t="s">
        <v>14</v>
      </c>
      <c r="D89" s="9" t="s">
        <v>335</v>
      </c>
      <c r="E89" s="10">
        <v>8.01</v>
      </c>
      <c r="F89" s="9">
        <v>0</v>
      </c>
      <c r="G89" s="9">
        <v>8.01</v>
      </c>
      <c r="H89" s="9">
        <v>0</v>
      </c>
      <c r="I89" s="9">
        <v>0</v>
      </c>
      <c r="J89" s="9" t="s">
        <v>336</v>
      </c>
      <c r="K89" s="9" t="s">
        <v>337</v>
      </c>
    </row>
    <row r="90" s="1" customFormat="1" ht="216" spans="1:11">
      <c r="A90" s="6">
        <v>87</v>
      </c>
      <c r="B90" s="9" t="s">
        <v>338</v>
      </c>
      <c r="C90" s="6" t="s">
        <v>14</v>
      </c>
      <c r="D90" s="9" t="s">
        <v>339</v>
      </c>
      <c r="E90" s="10">
        <v>2.75</v>
      </c>
      <c r="F90" s="9">
        <v>2.75</v>
      </c>
      <c r="G90" s="9">
        <v>0</v>
      </c>
      <c r="H90" s="9">
        <v>0</v>
      </c>
      <c r="I90" s="9">
        <v>0</v>
      </c>
      <c r="J90" s="9" t="s">
        <v>340</v>
      </c>
      <c r="K90" s="9" t="s">
        <v>341</v>
      </c>
    </row>
    <row r="91" s="1" customFormat="1" ht="229.5" spans="1:11">
      <c r="A91" s="6">
        <v>88</v>
      </c>
      <c r="B91" s="9" t="s">
        <v>342</v>
      </c>
      <c r="C91" s="6" t="s">
        <v>14</v>
      </c>
      <c r="D91" s="9" t="s">
        <v>343</v>
      </c>
      <c r="E91" s="10">
        <v>8.4</v>
      </c>
      <c r="F91" s="9">
        <v>0</v>
      </c>
      <c r="G91" s="9">
        <v>8.4</v>
      </c>
      <c r="H91" s="9">
        <v>0</v>
      </c>
      <c r="I91" s="9">
        <v>0</v>
      </c>
      <c r="J91" s="9" t="s">
        <v>344</v>
      </c>
      <c r="K91" s="9" t="s">
        <v>345</v>
      </c>
    </row>
    <row r="92" s="1" customFormat="1" ht="175.5" spans="1:11">
      <c r="A92" s="6">
        <v>89</v>
      </c>
      <c r="B92" s="9" t="s">
        <v>346</v>
      </c>
      <c r="C92" s="6" t="s">
        <v>14</v>
      </c>
      <c r="D92" s="9" t="s">
        <v>347</v>
      </c>
      <c r="E92" s="10">
        <v>50</v>
      </c>
      <c r="F92" s="9">
        <v>50</v>
      </c>
      <c r="G92" s="9">
        <v>0</v>
      </c>
      <c r="H92" s="9">
        <v>0</v>
      </c>
      <c r="I92" s="9">
        <v>0</v>
      </c>
      <c r="J92" s="9" t="s">
        <v>348</v>
      </c>
      <c r="K92" s="9" t="s">
        <v>349</v>
      </c>
    </row>
    <row r="93" s="1" customFormat="1" ht="189" spans="1:11">
      <c r="A93" s="6">
        <v>90</v>
      </c>
      <c r="B93" s="9" t="s">
        <v>350</v>
      </c>
      <c r="C93" s="6" t="s">
        <v>14</v>
      </c>
      <c r="D93" s="9" t="s">
        <v>351</v>
      </c>
      <c r="E93" s="10">
        <v>70.8</v>
      </c>
      <c r="F93" s="9">
        <v>48.44</v>
      </c>
      <c r="G93" s="9">
        <v>0</v>
      </c>
      <c r="H93" s="9">
        <v>22.36</v>
      </c>
      <c r="I93" s="9">
        <v>0</v>
      </c>
      <c r="J93" s="9" t="s">
        <v>352</v>
      </c>
      <c r="K93" s="9" t="s">
        <v>353</v>
      </c>
    </row>
    <row r="94" s="1" customFormat="1" ht="175.5" spans="1:11">
      <c r="A94" s="6">
        <v>91</v>
      </c>
      <c r="B94" s="9" t="s">
        <v>354</v>
      </c>
      <c r="C94" s="6" t="s">
        <v>14</v>
      </c>
      <c r="D94" s="9" t="s">
        <v>355</v>
      </c>
      <c r="E94" s="10">
        <v>166.65</v>
      </c>
      <c r="F94" s="9">
        <v>166.65</v>
      </c>
      <c r="G94" s="9">
        <v>0</v>
      </c>
      <c r="H94" s="9">
        <v>0</v>
      </c>
      <c r="I94" s="9">
        <v>0</v>
      </c>
      <c r="J94" s="9" t="s">
        <v>356</v>
      </c>
      <c r="K94" s="9" t="s">
        <v>357</v>
      </c>
    </row>
    <row r="95" s="1" customFormat="1" ht="175.5" spans="1:11">
      <c r="A95" s="6">
        <v>92</v>
      </c>
      <c r="B95" s="9" t="s">
        <v>358</v>
      </c>
      <c r="C95" s="6" t="s">
        <v>14</v>
      </c>
      <c r="D95" s="9" t="s">
        <v>359</v>
      </c>
      <c r="E95" s="10">
        <v>42.95</v>
      </c>
      <c r="F95" s="9">
        <v>0</v>
      </c>
      <c r="G95" s="9">
        <v>42.95</v>
      </c>
      <c r="H95" s="9">
        <v>0</v>
      </c>
      <c r="I95" s="9">
        <v>0</v>
      </c>
      <c r="J95" s="9" t="s">
        <v>360</v>
      </c>
      <c r="K95" s="9" t="s">
        <v>357</v>
      </c>
    </row>
    <row r="96" s="1" customFormat="1" ht="243" spans="1:11">
      <c r="A96" s="6">
        <v>93</v>
      </c>
      <c r="B96" s="9" t="s">
        <v>361</v>
      </c>
      <c r="C96" s="6" t="s">
        <v>14</v>
      </c>
      <c r="D96" s="9" t="s">
        <v>362</v>
      </c>
      <c r="E96" s="10">
        <v>87.44</v>
      </c>
      <c r="F96" s="9">
        <v>0</v>
      </c>
      <c r="G96" s="9">
        <v>87.44</v>
      </c>
      <c r="H96" s="9">
        <v>0</v>
      </c>
      <c r="I96" s="9">
        <v>0</v>
      </c>
      <c r="J96" s="9" t="s">
        <v>363</v>
      </c>
      <c r="K96" s="9" t="s">
        <v>364</v>
      </c>
    </row>
    <row r="97" s="1" customFormat="1" ht="256.5" spans="1:11">
      <c r="A97" s="6">
        <v>94</v>
      </c>
      <c r="B97" s="9" t="s">
        <v>365</v>
      </c>
      <c r="C97" s="6" t="s">
        <v>14</v>
      </c>
      <c r="D97" s="9" t="s">
        <v>366</v>
      </c>
      <c r="E97" s="10">
        <v>48.74</v>
      </c>
      <c r="F97" s="9">
        <v>0</v>
      </c>
      <c r="G97" s="9">
        <v>48.74</v>
      </c>
      <c r="H97" s="9">
        <v>0</v>
      </c>
      <c r="I97" s="9">
        <v>0</v>
      </c>
      <c r="J97" s="9" t="s">
        <v>367</v>
      </c>
      <c r="K97" s="9" t="s">
        <v>368</v>
      </c>
    </row>
    <row r="98" s="1" customFormat="1" ht="243" spans="1:11">
      <c r="A98" s="6">
        <v>95</v>
      </c>
      <c r="B98" s="9" t="s">
        <v>369</v>
      </c>
      <c r="C98" s="6" t="s">
        <v>14</v>
      </c>
      <c r="D98" s="9" t="s">
        <v>370</v>
      </c>
      <c r="E98" s="10">
        <v>91.08</v>
      </c>
      <c r="F98" s="9">
        <v>0</v>
      </c>
      <c r="G98" s="9">
        <v>91.08</v>
      </c>
      <c r="H98" s="9">
        <v>0</v>
      </c>
      <c r="I98" s="9">
        <v>0</v>
      </c>
      <c r="J98" s="9" t="s">
        <v>371</v>
      </c>
      <c r="K98" s="9" t="s">
        <v>372</v>
      </c>
    </row>
    <row r="99" s="1" customFormat="1" ht="229.5" spans="1:11">
      <c r="A99" s="6">
        <v>96</v>
      </c>
      <c r="B99" s="9" t="s">
        <v>373</v>
      </c>
      <c r="C99" s="6" t="s">
        <v>14</v>
      </c>
      <c r="D99" s="11" t="s">
        <v>374</v>
      </c>
      <c r="E99" s="10">
        <v>27.98</v>
      </c>
      <c r="F99" s="9">
        <v>0</v>
      </c>
      <c r="G99" s="9">
        <v>27.98</v>
      </c>
      <c r="H99" s="9">
        <v>0</v>
      </c>
      <c r="I99" s="9">
        <v>0</v>
      </c>
      <c r="J99" s="9" t="s">
        <v>375</v>
      </c>
      <c r="K99" s="9" t="s">
        <v>376</v>
      </c>
    </row>
    <row r="100" s="1" customFormat="1" ht="229.5" spans="1:11">
      <c r="A100" s="6">
        <v>97</v>
      </c>
      <c r="B100" s="9" t="s">
        <v>377</v>
      </c>
      <c r="C100" s="6" t="s">
        <v>14</v>
      </c>
      <c r="D100" s="11" t="s">
        <v>378</v>
      </c>
      <c r="E100" s="10">
        <v>18.79</v>
      </c>
      <c r="F100" s="9">
        <v>0</v>
      </c>
      <c r="G100" s="9">
        <v>18.79</v>
      </c>
      <c r="H100" s="9">
        <v>0</v>
      </c>
      <c r="I100" s="9">
        <v>0</v>
      </c>
      <c r="J100" s="9" t="s">
        <v>379</v>
      </c>
      <c r="K100" s="9" t="s">
        <v>380</v>
      </c>
    </row>
    <row r="101" s="1" customFormat="1" ht="256.5" spans="1:11">
      <c r="A101" s="6">
        <v>98</v>
      </c>
      <c r="B101" s="9" t="s">
        <v>381</v>
      </c>
      <c r="C101" s="6" t="s">
        <v>14</v>
      </c>
      <c r="D101" s="9" t="s">
        <v>382</v>
      </c>
      <c r="E101" s="10">
        <v>46.55</v>
      </c>
      <c r="F101" s="9">
        <v>0</v>
      </c>
      <c r="G101" s="9">
        <v>46.55</v>
      </c>
      <c r="H101" s="9">
        <v>0</v>
      </c>
      <c r="I101" s="9">
        <v>0</v>
      </c>
      <c r="J101" s="9" t="s">
        <v>383</v>
      </c>
      <c r="K101" s="9" t="s">
        <v>384</v>
      </c>
    </row>
    <row r="102" s="1" customFormat="1" ht="243" spans="1:11">
      <c r="A102" s="6">
        <v>99</v>
      </c>
      <c r="B102" s="9" t="s">
        <v>385</v>
      </c>
      <c r="C102" s="6" t="s">
        <v>14</v>
      </c>
      <c r="D102" s="9" t="s">
        <v>386</v>
      </c>
      <c r="E102" s="10">
        <v>110.48</v>
      </c>
      <c r="F102" s="9">
        <v>0</v>
      </c>
      <c r="G102" s="10">
        <v>110.48</v>
      </c>
      <c r="H102" s="9">
        <v>0</v>
      </c>
      <c r="I102" s="9">
        <v>0</v>
      </c>
      <c r="J102" s="9" t="s">
        <v>387</v>
      </c>
      <c r="K102" s="9" t="s">
        <v>388</v>
      </c>
    </row>
    <row r="103" s="1" customFormat="1" ht="229.5" spans="1:11">
      <c r="A103" s="6">
        <v>100</v>
      </c>
      <c r="B103" s="9" t="s">
        <v>389</v>
      </c>
      <c r="C103" s="6" t="s">
        <v>14</v>
      </c>
      <c r="D103" s="9" t="s">
        <v>390</v>
      </c>
      <c r="E103" s="10">
        <v>15.77</v>
      </c>
      <c r="F103" s="9">
        <v>0</v>
      </c>
      <c r="G103" s="9">
        <v>15.77</v>
      </c>
      <c r="H103" s="9">
        <v>0</v>
      </c>
      <c r="I103" s="9">
        <v>0</v>
      </c>
      <c r="J103" s="9" t="s">
        <v>391</v>
      </c>
      <c r="K103" s="9" t="s">
        <v>392</v>
      </c>
    </row>
    <row r="104" s="1" customFormat="1" ht="283.5" spans="1:11">
      <c r="A104" s="6">
        <v>101</v>
      </c>
      <c r="B104" s="9" t="s">
        <v>393</v>
      </c>
      <c r="C104" s="6" t="s">
        <v>14</v>
      </c>
      <c r="D104" s="9" t="s">
        <v>394</v>
      </c>
      <c r="E104" s="10">
        <v>18.89</v>
      </c>
      <c r="F104" s="9">
        <v>0</v>
      </c>
      <c r="G104" s="9">
        <v>18.89</v>
      </c>
      <c r="H104" s="9">
        <v>0</v>
      </c>
      <c r="I104" s="9">
        <v>0</v>
      </c>
      <c r="J104" s="9" t="s">
        <v>395</v>
      </c>
      <c r="K104" s="9" t="s">
        <v>396</v>
      </c>
    </row>
    <row r="105" s="1" customFormat="1" ht="283.5" spans="1:11">
      <c r="A105" s="6">
        <v>102</v>
      </c>
      <c r="B105" s="9" t="s">
        <v>397</v>
      </c>
      <c r="C105" s="6" t="s">
        <v>14</v>
      </c>
      <c r="D105" s="9" t="s">
        <v>398</v>
      </c>
      <c r="E105" s="10">
        <v>9.53</v>
      </c>
      <c r="F105" s="9">
        <v>0</v>
      </c>
      <c r="G105" s="9">
        <v>9.53</v>
      </c>
      <c r="H105" s="9">
        <v>0</v>
      </c>
      <c r="I105" s="9">
        <v>0</v>
      </c>
      <c r="J105" s="9" t="s">
        <v>399</v>
      </c>
      <c r="K105" s="9" t="s">
        <v>400</v>
      </c>
    </row>
    <row r="106" s="1" customFormat="1" ht="175.5" spans="1:11">
      <c r="A106" s="6">
        <v>103</v>
      </c>
      <c r="B106" s="9" t="s">
        <v>401</v>
      </c>
      <c r="C106" s="6" t="s">
        <v>14</v>
      </c>
      <c r="D106" s="9" t="s">
        <v>402</v>
      </c>
      <c r="E106" s="10">
        <v>19.41</v>
      </c>
      <c r="F106" s="9">
        <v>0</v>
      </c>
      <c r="G106" s="9">
        <v>19.41</v>
      </c>
      <c r="H106" s="9">
        <v>0</v>
      </c>
      <c r="I106" s="9">
        <v>0</v>
      </c>
      <c r="J106" s="9" t="s">
        <v>403</v>
      </c>
      <c r="K106" s="9" t="s">
        <v>392</v>
      </c>
    </row>
    <row r="107" s="1" customFormat="1" ht="216" spans="1:11">
      <c r="A107" s="6">
        <v>104</v>
      </c>
      <c r="B107" s="9" t="s">
        <v>404</v>
      </c>
      <c r="C107" s="6" t="s">
        <v>14</v>
      </c>
      <c r="D107" s="9" t="s">
        <v>405</v>
      </c>
      <c r="E107" s="10">
        <v>59.21</v>
      </c>
      <c r="F107" s="9">
        <v>1.3</v>
      </c>
      <c r="G107" s="9">
        <v>57.91</v>
      </c>
      <c r="H107" s="9">
        <v>0</v>
      </c>
      <c r="I107" s="9">
        <v>0</v>
      </c>
      <c r="J107" s="9" t="s">
        <v>406</v>
      </c>
      <c r="K107" s="9" t="s">
        <v>407</v>
      </c>
    </row>
    <row r="108" s="1" customFormat="1" ht="175.5" spans="1:11">
      <c r="A108" s="6">
        <v>105</v>
      </c>
      <c r="B108" s="9" t="s">
        <v>408</v>
      </c>
      <c r="C108" s="6" t="s">
        <v>14</v>
      </c>
      <c r="D108" s="9" t="s">
        <v>409</v>
      </c>
      <c r="E108" s="10">
        <v>261.15</v>
      </c>
      <c r="F108" s="9">
        <v>0</v>
      </c>
      <c r="G108" s="9">
        <v>261.15</v>
      </c>
      <c r="H108" s="9">
        <v>0</v>
      </c>
      <c r="I108" s="9">
        <v>0</v>
      </c>
      <c r="J108" s="9" t="s">
        <v>410</v>
      </c>
      <c r="K108" s="9" t="s">
        <v>29</v>
      </c>
    </row>
    <row r="109" s="1" customFormat="1" ht="189" spans="1:11">
      <c r="A109" s="6">
        <v>106</v>
      </c>
      <c r="B109" s="9" t="s">
        <v>411</v>
      </c>
      <c r="C109" s="6" t="s">
        <v>14</v>
      </c>
      <c r="D109" s="9" t="s">
        <v>412</v>
      </c>
      <c r="E109" s="10">
        <v>69.2</v>
      </c>
      <c r="F109" s="9">
        <v>0</v>
      </c>
      <c r="G109" s="9">
        <v>69.2</v>
      </c>
      <c r="H109" s="9">
        <v>0</v>
      </c>
      <c r="I109" s="9">
        <v>0</v>
      </c>
      <c r="J109" s="9" t="s">
        <v>413</v>
      </c>
      <c r="K109" s="9" t="s">
        <v>33</v>
      </c>
    </row>
    <row r="110" s="1" customFormat="1" ht="310.5" spans="1:11">
      <c r="A110" s="6">
        <v>107</v>
      </c>
      <c r="B110" s="9" t="s">
        <v>414</v>
      </c>
      <c r="C110" s="6" t="s">
        <v>14</v>
      </c>
      <c r="D110" s="9" t="s">
        <v>415</v>
      </c>
      <c r="E110" s="10">
        <v>24.47</v>
      </c>
      <c r="F110" s="9">
        <v>0</v>
      </c>
      <c r="G110" s="9">
        <v>24.47</v>
      </c>
      <c r="H110" s="9">
        <v>0</v>
      </c>
      <c r="I110" s="9">
        <v>0</v>
      </c>
      <c r="J110" s="9" t="s">
        <v>416</v>
      </c>
      <c r="K110" s="9" t="s">
        <v>417</v>
      </c>
    </row>
    <row r="111" s="1" customFormat="1" ht="270" spans="1:11">
      <c r="A111" s="6">
        <v>108</v>
      </c>
      <c r="B111" s="9" t="s">
        <v>418</v>
      </c>
      <c r="C111" s="6" t="s">
        <v>14</v>
      </c>
      <c r="D111" s="9" t="s">
        <v>419</v>
      </c>
      <c r="E111" s="10">
        <v>15.36</v>
      </c>
      <c r="F111" s="9">
        <v>0</v>
      </c>
      <c r="G111" s="9">
        <v>15.36</v>
      </c>
      <c r="H111" s="9">
        <v>0</v>
      </c>
      <c r="I111" s="9">
        <v>0</v>
      </c>
      <c r="J111" s="9" t="s">
        <v>420</v>
      </c>
      <c r="K111" s="9" t="s">
        <v>421</v>
      </c>
    </row>
    <row r="112" s="1" customFormat="1" ht="148.5" spans="1:11">
      <c r="A112" s="6">
        <v>109</v>
      </c>
      <c r="B112" s="9" t="s">
        <v>422</v>
      </c>
      <c r="C112" s="6" t="s">
        <v>14</v>
      </c>
      <c r="D112" s="9" t="s">
        <v>423</v>
      </c>
      <c r="E112" s="10">
        <v>50.26</v>
      </c>
      <c r="F112" s="9">
        <v>50.26</v>
      </c>
      <c r="G112" s="9">
        <v>0</v>
      </c>
      <c r="H112" s="9">
        <v>0</v>
      </c>
      <c r="I112" s="9">
        <v>0</v>
      </c>
      <c r="J112" s="9" t="s">
        <v>424</v>
      </c>
      <c r="K112" s="9" t="s">
        <v>425</v>
      </c>
    </row>
    <row r="113" s="1" customFormat="1" ht="162" spans="1:11">
      <c r="A113" s="6">
        <v>110</v>
      </c>
      <c r="B113" s="9" t="s">
        <v>426</v>
      </c>
      <c r="C113" s="6" t="s">
        <v>14</v>
      </c>
      <c r="D113" s="9" t="s">
        <v>427</v>
      </c>
      <c r="E113" s="10">
        <v>87.6</v>
      </c>
      <c r="F113" s="9">
        <v>0</v>
      </c>
      <c r="G113" s="9">
        <v>0</v>
      </c>
      <c r="H113" s="10">
        <v>87.6</v>
      </c>
      <c r="I113" s="9">
        <v>0</v>
      </c>
      <c r="J113" s="9" t="s">
        <v>428</v>
      </c>
      <c r="K113" s="9" t="s">
        <v>429</v>
      </c>
    </row>
    <row r="114" s="1" customFormat="1" ht="243" spans="1:11">
      <c r="A114" s="6">
        <v>111</v>
      </c>
      <c r="B114" s="9" t="s">
        <v>430</v>
      </c>
      <c r="C114" s="6" t="s">
        <v>14</v>
      </c>
      <c r="D114" s="9" t="s">
        <v>431</v>
      </c>
      <c r="E114" s="10">
        <v>30.74</v>
      </c>
      <c r="F114" s="10">
        <v>30.74</v>
      </c>
      <c r="G114" s="11">
        <v>0</v>
      </c>
      <c r="H114" s="9">
        <v>0</v>
      </c>
      <c r="I114" s="9">
        <v>0</v>
      </c>
      <c r="J114" s="9" t="s">
        <v>432</v>
      </c>
      <c r="K114" s="9" t="s">
        <v>433</v>
      </c>
    </row>
    <row r="115" s="1" customFormat="1" ht="229.5" spans="1:11">
      <c r="A115" s="6">
        <v>112</v>
      </c>
      <c r="B115" s="9" t="s">
        <v>434</v>
      </c>
      <c r="C115" s="6" t="s">
        <v>14</v>
      </c>
      <c r="D115" s="9" t="s">
        <v>435</v>
      </c>
      <c r="E115" s="10">
        <v>42.97</v>
      </c>
      <c r="F115" s="10">
        <v>42.97</v>
      </c>
      <c r="G115" s="11">
        <v>0</v>
      </c>
      <c r="H115" s="9">
        <v>0</v>
      </c>
      <c r="I115" s="9">
        <v>0</v>
      </c>
      <c r="J115" s="9" t="s">
        <v>436</v>
      </c>
      <c r="K115" s="9" t="s">
        <v>437</v>
      </c>
    </row>
    <row r="116" s="1" customFormat="1" ht="270" spans="1:11">
      <c r="A116" s="6">
        <v>113</v>
      </c>
      <c r="B116" s="9" t="s">
        <v>438</v>
      </c>
      <c r="C116" s="6" t="s">
        <v>14</v>
      </c>
      <c r="D116" s="9" t="s">
        <v>439</v>
      </c>
      <c r="E116" s="10">
        <v>35.43</v>
      </c>
      <c r="F116" s="10">
        <v>35.43</v>
      </c>
      <c r="G116" s="9">
        <v>0</v>
      </c>
      <c r="H116" s="9">
        <v>0</v>
      </c>
      <c r="I116" s="9">
        <v>0</v>
      </c>
      <c r="J116" s="9" t="s">
        <v>440</v>
      </c>
      <c r="K116" s="9" t="s">
        <v>441</v>
      </c>
    </row>
    <row r="117" s="1" customFormat="1" ht="148.5" spans="1:11">
      <c r="A117" s="6">
        <v>114</v>
      </c>
      <c r="B117" s="9" t="s">
        <v>442</v>
      </c>
      <c r="C117" s="6" t="s">
        <v>14</v>
      </c>
      <c r="D117" s="9" t="s">
        <v>443</v>
      </c>
      <c r="E117" s="10">
        <v>149.58</v>
      </c>
      <c r="F117" s="9">
        <v>0</v>
      </c>
      <c r="G117" s="9">
        <v>0</v>
      </c>
      <c r="H117" s="10">
        <v>149.58</v>
      </c>
      <c r="I117" s="9">
        <v>0</v>
      </c>
      <c r="J117" s="9" t="s">
        <v>444</v>
      </c>
      <c r="K117" s="9" t="s">
        <v>445</v>
      </c>
    </row>
    <row r="118" s="1" customFormat="1" ht="142.5" spans="1:11">
      <c r="A118" s="6">
        <v>115</v>
      </c>
      <c r="B118" s="9" t="s">
        <v>446</v>
      </c>
      <c r="C118" s="6" t="s">
        <v>14</v>
      </c>
      <c r="D118" s="12" t="s">
        <v>447</v>
      </c>
      <c r="E118" s="13">
        <v>25</v>
      </c>
      <c r="F118" s="13">
        <v>25</v>
      </c>
      <c r="G118" s="9">
        <v>0</v>
      </c>
      <c r="H118" s="9">
        <v>0</v>
      </c>
      <c r="I118" s="9">
        <v>0</v>
      </c>
      <c r="J118" s="12" t="s">
        <v>448</v>
      </c>
      <c r="K118" s="12" t="s">
        <v>449</v>
      </c>
    </row>
    <row r="119" s="1" customFormat="1" ht="128.25" spans="1:11">
      <c r="A119" s="6">
        <v>116</v>
      </c>
      <c r="B119" s="9" t="s">
        <v>450</v>
      </c>
      <c r="C119" s="6" t="s">
        <v>14</v>
      </c>
      <c r="D119" s="12" t="s">
        <v>451</v>
      </c>
      <c r="E119" s="13">
        <v>13.18</v>
      </c>
      <c r="F119" s="14">
        <v>0</v>
      </c>
      <c r="G119" s="14">
        <v>0</v>
      </c>
      <c r="H119" s="13">
        <v>13.18</v>
      </c>
      <c r="I119" s="9">
        <v>0</v>
      </c>
      <c r="J119" s="12" t="s">
        <v>452</v>
      </c>
      <c r="K119" s="12" t="s">
        <v>453</v>
      </c>
    </row>
    <row r="120" s="1" customFormat="1" ht="199.5" spans="1:11">
      <c r="A120" s="6">
        <v>117</v>
      </c>
      <c r="B120" s="9" t="s">
        <v>454</v>
      </c>
      <c r="C120" s="6" t="s">
        <v>14</v>
      </c>
      <c r="D120" s="12" t="s">
        <v>455</v>
      </c>
      <c r="E120" s="13">
        <v>52.16</v>
      </c>
      <c r="F120" s="14">
        <v>0</v>
      </c>
      <c r="G120" s="14">
        <v>52.16</v>
      </c>
      <c r="H120" s="9">
        <v>0</v>
      </c>
      <c r="I120" s="9">
        <v>0</v>
      </c>
      <c r="J120" s="12" t="s">
        <v>456</v>
      </c>
      <c r="K120" s="12" t="s">
        <v>457</v>
      </c>
    </row>
    <row r="121" s="1" customFormat="1" ht="185.25" spans="1:11">
      <c r="A121" s="6">
        <v>118</v>
      </c>
      <c r="B121" s="9" t="s">
        <v>458</v>
      </c>
      <c r="C121" s="6" t="s">
        <v>14</v>
      </c>
      <c r="D121" s="11" t="s">
        <v>459</v>
      </c>
      <c r="E121" s="13">
        <v>50.62</v>
      </c>
      <c r="F121" s="13">
        <v>50.62</v>
      </c>
      <c r="G121" s="9">
        <v>0</v>
      </c>
      <c r="H121" s="9">
        <v>0</v>
      </c>
      <c r="I121" s="9">
        <v>0</v>
      </c>
      <c r="J121" s="12" t="s">
        <v>460</v>
      </c>
      <c r="K121" s="12" t="s">
        <v>461</v>
      </c>
    </row>
    <row r="122" s="1" customFormat="1" ht="185.25" spans="1:11">
      <c r="A122" s="6">
        <v>119</v>
      </c>
      <c r="B122" s="9" t="s">
        <v>462</v>
      </c>
      <c r="C122" s="6" t="s">
        <v>14</v>
      </c>
      <c r="D122" s="11" t="s">
        <v>463</v>
      </c>
      <c r="E122" s="13">
        <v>57.78</v>
      </c>
      <c r="F122" s="13">
        <v>57.78</v>
      </c>
      <c r="G122" s="14">
        <v>0</v>
      </c>
      <c r="H122" s="9">
        <v>0</v>
      </c>
      <c r="I122" s="9">
        <v>0</v>
      </c>
      <c r="J122" s="12" t="s">
        <v>464</v>
      </c>
      <c r="K122" s="12" t="s">
        <v>465</v>
      </c>
    </row>
    <row r="123" s="1" customFormat="1" ht="213.75" spans="1:11">
      <c r="A123" s="6">
        <v>120</v>
      </c>
      <c r="B123" s="9" t="s">
        <v>466</v>
      </c>
      <c r="C123" s="6" t="s">
        <v>14</v>
      </c>
      <c r="D123" s="11" t="s">
        <v>467</v>
      </c>
      <c r="E123" s="13">
        <v>29.58</v>
      </c>
      <c r="F123" s="14">
        <v>0</v>
      </c>
      <c r="G123" s="9">
        <v>29.58</v>
      </c>
      <c r="H123" s="9">
        <v>0</v>
      </c>
      <c r="I123" s="9">
        <v>0</v>
      </c>
      <c r="J123" s="12" t="s">
        <v>468</v>
      </c>
      <c r="K123" s="12" t="s">
        <v>469</v>
      </c>
    </row>
    <row r="124" s="1" customFormat="1" ht="213.75" spans="1:11">
      <c r="A124" s="6">
        <v>121</v>
      </c>
      <c r="B124" s="9" t="s">
        <v>470</v>
      </c>
      <c r="C124" s="6" t="s">
        <v>14</v>
      </c>
      <c r="D124" s="11" t="s">
        <v>471</v>
      </c>
      <c r="E124" s="13">
        <v>34.34</v>
      </c>
      <c r="F124" s="14">
        <v>0</v>
      </c>
      <c r="G124" s="9">
        <v>34.34</v>
      </c>
      <c r="H124" s="9">
        <v>0</v>
      </c>
      <c r="I124" s="9">
        <v>0</v>
      </c>
      <c r="J124" s="12" t="s">
        <v>472</v>
      </c>
      <c r="K124" s="12" t="s">
        <v>473</v>
      </c>
    </row>
    <row r="125" s="1" customFormat="1" ht="142.5" spans="1:11">
      <c r="A125" s="6">
        <v>122</v>
      </c>
      <c r="B125" s="9" t="s">
        <v>474</v>
      </c>
      <c r="C125" s="6" t="s">
        <v>14</v>
      </c>
      <c r="D125" s="7" t="s">
        <v>475</v>
      </c>
      <c r="E125" s="13">
        <v>88.07</v>
      </c>
      <c r="F125" s="14">
        <v>0</v>
      </c>
      <c r="G125" s="9">
        <v>0</v>
      </c>
      <c r="H125" s="13">
        <v>88.07</v>
      </c>
      <c r="I125" s="9">
        <v>0</v>
      </c>
      <c r="J125" s="12" t="s">
        <v>476</v>
      </c>
      <c r="K125" s="12" t="s">
        <v>477</v>
      </c>
    </row>
    <row r="126" s="1" customFormat="1" ht="216" spans="1:11">
      <c r="A126" s="6">
        <v>123</v>
      </c>
      <c r="B126" s="9" t="s">
        <v>478</v>
      </c>
      <c r="C126" s="6" t="s">
        <v>14</v>
      </c>
      <c r="D126" s="12" t="s">
        <v>479</v>
      </c>
      <c r="E126" s="13">
        <v>18</v>
      </c>
      <c r="F126" s="14">
        <v>0</v>
      </c>
      <c r="G126" s="10">
        <v>18</v>
      </c>
      <c r="H126" s="10">
        <v>0</v>
      </c>
      <c r="I126" s="10">
        <v>0</v>
      </c>
      <c r="J126" s="9" t="s">
        <v>480</v>
      </c>
      <c r="K126" s="9" t="s">
        <v>481</v>
      </c>
    </row>
    <row r="127" s="1" customFormat="1" ht="242.25" spans="1:11">
      <c r="A127" s="6">
        <v>124</v>
      </c>
      <c r="B127" s="9" t="s">
        <v>482</v>
      </c>
      <c r="C127" s="6" t="s">
        <v>14</v>
      </c>
      <c r="D127" s="11" t="s">
        <v>483</v>
      </c>
      <c r="E127" s="11">
        <v>17.82</v>
      </c>
      <c r="F127" s="11">
        <v>0</v>
      </c>
      <c r="G127" s="10">
        <v>17.82</v>
      </c>
      <c r="H127" s="10">
        <v>0</v>
      </c>
      <c r="I127" s="10">
        <v>0</v>
      </c>
      <c r="J127" s="11" t="s">
        <v>484</v>
      </c>
      <c r="K127" s="11" t="s">
        <v>485</v>
      </c>
    </row>
    <row r="128" s="1" customFormat="1" ht="270.75" spans="1:11">
      <c r="A128" s="6">
        <v>125</v>
      </c>
      <c r="B128" s="9" t="s">
        <v>486</v>
      </c>
      <c r="C128" s="6" t="s">
        <v>14</v>
      </c>
      <c r="D128" s="12" t="s">
        <v>487</v>
      </c>
      <c r="E128" s="13">
        <v>52.6</v>
      </c>
      <c r="F128" s="13">
        <v>10.92</v>
      </c>
      <c r="G128" s="10">
        <f>E128-F128</f>
        <v>41.68</v>
      </c>
      <c r="H128" s="10">
        <v>0</v>
      </c>
      <c r="I128" s="10">
        <v>0</v>
      </c>
      <c r="J128" s="11" t="s">
        <v>488</v>
      </c>
      <c r="K128" s="11" t="s">
        <v>489</v>
      </c>
    </row>
    <row r="129" s="1" customFormat="1" ht="228" spans="1:11">
      <c r="A129" s="6">
        <v>126</v>
      </c>
      <c r="B129" s="9" t="s">
        <v>490</v>
      </c>
      <c r="C129" s="6" t="s">
        <v>14</v>
      </c>
      <c r="D129" s="11" t="s">
        <v>491</v>
      </c>
      <c r="E129" s="13">
        <v>21.47</v>
      </c>
      <c r="F129" s="14">
        <v>0</v>
      </c>
      <c r="G129" s="10">
        <v>21.47</v>
      </c>
      <c r="H129" s="10">
        <v>0</v>
      </c>
      <c r="I129" s="10">
        <v>0</v>
      </c>
      <c r="J129" s="11" t="s">
        <v>492</v>
      </c>
      <c r="K129" s="11" t="s">
        <v>493</v>
      </c>
    </row>
    <row r="130" s="1" customFormat="1" ht="135" spans="1:11">
      <c r="A130" s="6">
        <v>127</v>
      </c>
      <c r="B130" s="9" t="s">
        <v>494</v>
      </c>
      <c r="C130" s="6" t="s">
        <v>14</v>
      </c>
      <c r="D130" s="12" t="s">
        <v>495</v>
      </c>
      <c r="E130" s="13">
        <v>32.48</v>
      </c>
      <c r="F130" s="13">
        <v>32.48</v>
      </c>
      <c r="G130" s="10">
        <v>0</v>
      </c>
      <c r="H130" s="10">
        <v>0</v>
      </c>
      <c r="I130" s="10">
        <v>0</v>
      </c>
      <c r="J130" s="9" t="s">
        <v>496</v>
      </c>
      <c r="K130" s="9" t="s">
        <v>497</v>
      </c>
    </row>
    <row r="131" s="1" customFormat="1" ht="189" spans="1:11">
      <c r="A131" s="6">
        <v>128</v>
      </c>
      <c r="B131" s="9" t="s">
        <v>498</v>
      </c>
      <c r="C131" s="6" t="s">
        <v>14</v>
      </c>
      <c r="D131" s="15" t="s">
        <v>499</v>
      </c>
      <c r="E131" s="13">
        <v>103.08</v>
      </c>
      <c r="F131" s="10">
        <v>0</v>
      </c>
      <c r="G131" s="10">
        <v>0</v>
      </c>
      <c r="H131" s="13">
        <v>103.08</v>
      </c>
      <c r="I131" s="10">
        <v>0</v>
      </c>
      <c r="J131" s="9" t="s">
        <v>500</v>
      </c>
      <c r="K131" s="9" t="s">
        <v>501</v>
      </c>
    </row>
    <row r="132" s="1" customFormat="1" ht="175.5" spans="1:11">
      <c r="A132" s="6">
        <v>129</v>
      </c>
      <c r="B132" s="9" t="s">
        <v>502</v>
      </c>
      <c r="C132" s="6" t="s">
        <v>14</v>
      </c>
      <c r="D132" s="15" t="s">
        <v>503</v>
      </c>
      <c r="E132" s="13">
        <v>119.05</v>
      </c>
      <c r="F132" s="10">
        <v>0</v>
      </c>
      <c r="G132" s="10">
        <v>0</v>
      </c>
      <c r="H132" s="13">
        <v>119.05</v>
      </c>
      <c r="I132" s="10">
        <v>0</v>
      </c>
      <c r="J132" s="9" t="s">
        <v>504</v>
      </c>
      <c r="K132" s="9" t="s">
        <v>501</v>
      </c>
    </row>
    <row r="133" s="1" customFormat="1" ht="175.5" spans="1:11">
      <c r="A133" s="6">
        <v>130</v>
      </c>
      <c r="B133" s="9" t="s">
        <v>505</v>
      </c>
      <c r="C133" s="6" t="s">
        <v>14</v>
      </c>
      <c r="D133" s="11" t="s">
        <v>506</v>
      </c>
      <c r="E133" s="13">
        <v>15.46</v>
      </c>
      <c r="F133" s="13">
        <v>15.46</v>
      </c>
      <c r="G133" s="10">
        <v>0</v>
      </c>
      <c r="H133" s="10">
        <v>0</v>
      </c>
      <c r="I133" s="10">
        <v>0</v>
      </c>
      <c r="J133" s="9" t="s">
        <v>507</v>
      </c>
      <c r="K133" s="9" t="s">
        <v>508</v>
      </c>
    </row>
    <row r="134" s="1" customFormat="1" ht="162" spans="1:11">
      <c r="A134" s="6">
        <v>131</v>
      </c>
      <c r="B134" s="9" t="s">
        <v>509</v>
      </c>
      <c r="C134" s="6" t="s">
        <v>14</v>
      </c>
      <c r="D134" s="11" t="s">
        <v>510</v>
      </c>
      <c r="E134" s="13">
        <v>52.59</v>
      </c>
      <c r="F134" s="10">
        <v>15.02</v>
      </c>
      <c r="G134" s="10">
        <v>0</v>
      </c>
      <c r="H134" s="10">
        <v>37.57</v>
      </c>
      <c r="I134" s="10">
        <v>0</v>
      </c>
      <c r="J134" s="9" t="s">
        <v>511</v>
      </c>
      <c r="K134" s="9" t="s">
        <v>512</v>
      </c>
    </row>
    <row r="135" s="1" customFormat="1" ht="175.5" spans="1:11">
      <c r="A135" s="6">
        <v>132</v>
      </c>
      <c r="B135" s="9" t="s">
        <v>513</v>
      </c>
      <c r="C135" s="6" t="s">
        <v>14</v>
      </c>
      <c r="D135" s="11" t="s">
        <v>514</v>
      </c>
      <c r="E135" s="13">
        <v>29.76</v>
      </c>
      <c r="F135" s="13">
        <v>29.76</v>
      </c>
      <c r="G135" s="10">
        <v>0</v>
      </c>
      <c r="H135" s="10">
        <v>0</v>
      </c>
      <c r="I135" s="10">
        <v>0</v>
      </c>
      <c r="J135" s="9" t="s">
        <v>515</v>
      </c>
      <c r="K135" s="9" t="s">
        <v>516</v>
      </c>
    </row>
    <row r="136" s="1" customFormat="1" ht="148.5" spans="1:11">
      <c r="A136" s="6">
        <v>133</v>
      </c>
      <c r="B136" s="9" t="s">
        <v>517</v>
      </c>
      <c r="C136" s="6" t="s">
        <v>14</v>
      </c>
      <c r="D136" s="11" t="s">
        <v>518</v>
      </c>
      <c r="E136" s="13">
        <v>6.28</v>
      </c>
      <c r="F136" s="13">
        <v>6.28</v>
      </c>
      <c r="G136" s="10">
        <v>0</v>
      </c>
      <c r="H136" s="10">
        <v>0</v>
      </c>
      <c r="I136" s="10">
        <v>0</v>
      </c>
      <c r="J136" s="9" t="s">
        <v>519</v>
      </c>
      <c r="K136" s="9" t="s">
        <v>501</v>
      </c>
    </row>
    <row r="137" s="1" customFormat="1" ht="189" spans="1:11">
      <c r="A137" s="6">
        <v>134</v>
      </c>
      <c r="B137" s="9" t="s">
        <v>520</v>
      </c>
      <c r="C137" s="6" t="s">
        <v>14</v>
      </c>
      <c r="D137" s="11" t="s">
        <v>521</v>
      </c>
      <c r="E137" s="13">
        <v>35</v>
      </c>
      <c r="F137" s="13">
        <v>35</v>
      </c>
      <c r="G137" s="10">
        <v>0</v>
      </c>
      <c r="H137" s="10">
        <v>0</v>
      </c>
      <c r="I137" s="10">
        <v>0</v>
      </c>
      <c r="J137" s="9" t="s">
        <v>522</v>
      </c>
      <c r="K137" s="9" t="s">
        <v>501</v>
      </c>
    </row>
    <row r="138" s="1" customFormat="1" ht="162" spans="1:11">
      <c r="A138" s="6">
        <v>135</v>
      </c>
      <c r="B138" s="9" t="s">
        <v>523</v>
      </c>
      <c r="C138" s="6" t="s">
        <v>14</v>
      </c>
      <c r="D138" s="11" t="s">
        <v>524</v>
      </c>
      <c r="E138" s="13">
        <v>59.89</v>
      </c>
      <c r="F138" s="13">
        <v>59.89</v>
      </c>
      <c r="G138" s="10">
        <v>0</v>
      </c>
      <c r="H138" s="10">
        <v>0</v>
      </c>
      <c r="I138" s="10">
        <v>0</v>
      </c>
      <c r="J138" s="9" t="s">
        <v>525</v>
      </c>
      <c r="K138" s="9" t="s">
        <v>138</v>
      </c>
    </row>
    <row r="139" s="1" customFormat="1" ht="162" spans="1:11">
      <c r="A139" s="6">
        <v>136</v>
      </c>
      <c r="B139" s="9" t="s">
        <v>526</v>
      </c>
      <c r="C139" s="6" t="s">
        <v>14</v>
      </c>
      <c r="D139" s="11" t="s">
        <v>527</v>
      </c>
      <c r="E139" s="13">
        <v>29.7</v>
      </c>
      <c r="F139" s="13">
        <v>29.7</v>
      </c>
      <c r="G139" s="10">
        <v>0</v>
      </c>
      <c r="H139" s="10">
        <v>0</v>
      </c>
      <c r="I139" s="10">
        <v>0</v>
      </c>
      <c r="J139" s="9" t="s">
        <v>511</v>
      </c>
      <c r="K139" s="9" t="s">
        <v>528</v>
      </c>
    </row>
    <row r="140" s="1" customFormat="1" ht="202.5" spans="1:11">
      <c r="A140" s="6">
        <v>137</v>
      </c>
      <c r="B140" s="9" t="s">
        <v>529</v>
      </c>
      <c r="C140" s="6" t="s">
        <v>14</v>
      </c>
      <c r="D140" s="11" t="s">
        <v>530</v>
      </c>
      <c r="E140" s="13">
        <v>58.6</v>
      </c>
      <c r="F140" s="14">
        <v>0</v>
      </c>
      <c r="G140" s="10">
        <v>58.6</v>
      </c>
      <c r="H140" s="10">
        <v>0</v>
      </c>
      <c r="I140" s="9">
        <v>0</v>
      </c>
      <c r="J140" s="9" t="s">
        <v>531</v>
      </c>
      <c r="K140" s="9" t="s">
        <v>532</v>
      </c>
    </row>
    <row r="141" s="1" customFormat="1" ht="216" spans="1:11">
      <c r="A141" s="6">
        <v>138</v>
      </c>
      <c r="B141" s="9" t="s">
        <v>533</v>
      </c>
      <c r="C141" s="6" t="s">
        <v>14</v>
      </c>
      <c r="D141" s="11" t="s">
        <v>534</v>
      </c>
      <c r="E141" s="13">
        <v>23</v>
      </c>
      <c r="F141" s="13">
        <v>23</v>
      </c>
      <c r="G141" s="10">
        <v>0</v>
      </c>
      <c r="H141" s="10">
        <v>0</v>
      </c>
      <c r="I141" s="10">
        <v>0</v>
      </c>
      <c r="J141" s="9" t="s">
        <v>535</v>
      </c>
      <c r="K141" s="9" t="s">
        <v>536</v>
      </c>
    </row>
    <row r="142" s="1" customFormat="1" ht="243" spans="1:11">
      <c r="A142" s="6">
        <v>139</v>
      </c>
      <c r="B142" s="9" t="s">
        <v>537</v>
      </c>
      <c r="C142" s="6" t="s">
        <v>14</v>
      </c>
      <c r="D142" s="11" t="s">
        <v>538</v>
      </c>
      <c r="E142" s="13">
        <v>85</v>
      </c>
      <c r="F142" s="9">
        <v>0</v>
      </c>
      <c r="G142" s="10">
        <v>0</v>
      </c>
      <c r="H142" s="13">
        <v>85</v>
      </c>
      <c r="I142" s="10">
        <v>0</v>
      </c>
      <c r="J142" s="9" t="s">
        <v>539</v>
      </c>
      <c r="K142" s="9" t="s">
        <v>540</v>
      </c>
    </row>
    <row r="143" s="1" customFormat="1" ht="202.5" spans="1:11">
      <c r="A143" s="6">
        <v>140</v>
      </c>
      <c r="B143" s="9" t="s">
        <v>541</v>
      </c>
      <c r="C143" s="6" t="s">
        <v>14</v>
      </c>
      <c r="D143" s="11" t="s">
        <v>542</v>
      </c>
      <c r="E143" s="13">
        <v>21.04</v>
      </c>
      <c r="F143" s="13">
        <v>21.04</v>
      </c>
      <c r="G143" s="10">
        <v>0</v>
      </c>
      <c r="H143" s="10">
        <v>0</v>
      </c>
      <c r="I143" s="10">
        <v>0</v>
      </c>
      <c r="J143" s="9" t="s">
        <v>543</v>
      </c>
      <c r="K143" s="9" t="s">
        <v>544</v>
      </c>
    </row>
    <row r="144" s="1" customFormat="1" ht="256.5" spans="1:11">
      <c r="A144" s="6">
        <v>141</v>
      </c>
      <c r="B144" s="9" t="s">
        <v>545</v>
      </c>
      <c r="C144" s="6" t="s">
        <v>14</v>
      </c>
      <c r="D144" s="11" t="s">
        <v>546</v>
      </c>
      <c r="E144" s="13">
        <v>10.84</v>
      </c>
      <c r="F144" s="13">
        <v>10.84</v>
      </c>
      <c r="G144" s="10">
        <v>0</v>
      </c>
      <c r="H144" s="10">
        <v>0</v>
      </c>
      <c r="I144" s="10">
        <v>0</v>
      </c>
      <c r="J144" s="9" t="s">
        <v>547</v>
      </c>
      <c r="K144" s="9" t="s">
        <v>548</v>
      </c>
    </row>
    <row r="145" s="1" customFormat="1" ht="229.5" spans="1:11">
      <c r="A145" s="6">
        <v>142</v>
      </c>
      <c r="B145" s="9" t="s">
        <v>549</v>
      </c>
      <c r="C145" s="6" t="s">
        <v>14</v>
      </c>
      <c r="D145" s="11" t="s">
        <v>550</v>
      </c>
      <c r="E145" s="13">
        <v>22.11</v>
      </c>
      <c r="F145" s="13">
        <v>22.11</v>
      </c>
      <c r="G145" s="10">
        <v>0</v>
      </c>
      <c r="H145" s="10">
        <v>0</v>
      </c>
      <c r="I145" s="10">
        <v>0</v>
      </c>
      <c r="J145" s="9" t="s">
        <v>551</v>
      </c>
      <c r="K145" s="9" t="s">
        <v>552</v>
      </c>
    </row>
    <row r="146" s="1" customFormat="1" ht="229.5" spans="1:11">
      <c r="A146" s="6">
        <v>143</v>
      </c>
      <c r="B146" s="9" t="s">
        <v>553</v>
      </c>
      <c r="C146" s="6" t="s">
        <v>14</v>
      </c>
      <c r="D146" s="11" t="s">
        <v>554</v>
      </c>
      <c r="E146" s="13">
        <v>44.15</v>
      </c>
      <c r="F146" s="13">
        <v>44.15</v>
      </c>
      <c r="G146" s="10">
        <v>0</v>
      </c>
      <c r="H146" s="10">
        <v>0</v>
      </c>
      <c r="I146" s="10">
        <v>0</v>
      </c>
      <c r="J146" s="9" t="s">
        <v>555</v>
      </c>
      <c r="K146" s="9" t="s">
        <v>556</v>
      </c>
    </row>
    <row r="147" s="1" customFormat="1" ht="229.5" spans="1:11">
      <c r="A147" s="6">
        <v>144</v>
      </c>
      <c r="B147" s="9" t="s">
        <v>557</v>
      </c>
      <c r="C147" s="6" t="s">
        <v>14</v>
      </c>
      <c r="D147" s="11" t="s">
        <v>558</v>
      </c>
      <c r="E147" s="13">
        <v>42.55</v>
      </c>
      <c r="F147" s="13">
        <v>42.55</v>
      </c>
      <c r="G147" s="10">
        <v>0</v>
      </c>
      <c r="H147" s="9">
        <v>0</v>
      </c>
      <c r="I147" s="10">
        <v>0</v>
      </c>
      <c r="J147" s="9" t="s">
        <v>559</v>
      </c>
      <c r="K147" s="9" t="s">
        <v>560</v>
      </c>
    </row>
    <row r="148" s="1" customFormat="1" ht="229.5" spans="1:11">
      <c r="A148" s="6">
        <v>145</v>
      </c>
      <c r="B148" s="9" t="s">
        <v>561</v>
      </c>
      <c r="C148" s="6" t="s">
        <v>14</v>
      </c>
      <c r="D148" s="11" t="s">
        <v>562</v>
      </c>
      <c r="E148" s="13">
        <v>52.66</v>
      </c>
      <c r="F148" s="13">
        <v>52.66</v>
      </c>
      <c r="G148" s="10">
        <v>0</v>
      </c>
      <c r="H148" s="10">
        <v>0</v>
      </c>
      <c r="I148" s="10">
        <v>0</v>
      </c>
      <c r="J148" s="9" t="s">
        <v>563</v>
      </c>
      <c r="K148" s="9" t="s">
        <v>564</v>
      </c>
    </row>
    <row r="149" s="1" customFormat="1" ht="216" spans="1:11">
      <c r="A149" s="6">
        <v>146</v>
      </c>
      <c r="B149" s="9" t="s">
        <v>565</v>
      </c>
      <c r="C149" s="6" t="s">
        <v>14</v>
      </c>
      <c r="D149" s="11" t="s">
        <v>566</v>
      </c>
      <c r="E149" s="13">
        <v>190</v>
      </c>
      <c r="F149" s="9">
        <v>0</v>
      </c>
      <c r="G149" s="10">
        <v>0</v>
      </c>
      <c r="H149" s="13">
        <v>190</v>
      </c>
      <c r="I149" s="10">
        <v>0</v>
      </c>
      <c r="J149" s="9" t="s">
        <v>567</v>
      </c>
      <c r="K149" s="9" t="s">
        <v>568</v>
      </c>
    </row>
    <row r="150" s="1" customFormat="1" ht="202.5" spans="1:11">
      <c r="A150" s="6">
        <v>147</v>
      </c>
      <c r="B150" s="9" t="s">
        <v>569</v>
      </c>
      <c r="C150" s="6" t="s">
        <v>14</v>
      </c>
      <c r="D150" s="11" t="s">
        <v>570</v>
      </c>
      <c r="E150" s="13">
        <v>77.16</v>
      </c>
      <c r="F150" s="9">
        <v>0</v>
      </c>
      <c r="G150" s="10">
        <v>0</v>
      </c>
      <c r="H150" s="13">
        <v>77.16</v>
      </c>
      <c r="I150" s="10">
        <v>0</v>
      </c>
      <c r="J150" s="9" t="s">
        <v>571</v>
      </c>
      <c r="K150" s="9" t="s">
        <v>572</v>
      </c>
    </row>
    <row r="151" s="1" customFormat="1" ht="175.5" spans="1:11">
      <c r="A151" s="6">
        <v>148</v>
      </c>
      <c r="B151" s="9" t="s">
        <v>573</v>
      </c>
      <c r="C151" s="6" t="s">
        <v>14</v>
      </c>
      <c r="D151" s="11" t="s">
        <v>574</v>
      </c>
      <c r="E151" s="13">
        <v>32</v>
      </c>
      <c r="F151" s="13">
        <v>32</v>
      </c>
      <c r="G151" s="10">
        <v>0</v>
      </c>
      <c r="H151" s="10">
        <v>0</v>
      </c>
      <c r="I151" s="10">
        <v>0</v>
      </c>
      <c r="J151" s="9" t="s">
        <v>575</v>
      </c>
      <c r="K151" s="9" t="s">
        <v>508</v>
      </c>
    </row>
    <row r="152" s="1" customFormat="1" ht="175.5" spans="1:11">
      <c r="A152" s="6">
        <v>149</v>
      </c>
      <c r="B152" s="9" t="s">
        <v>576</v>
      </c>
      <c r="C152" s="6" t="s">
        <v>14</v>
      </c>
      <c r="D152" s="11" t="s">
        <v>577</v>
      </c>
      <c r="E152" s="13">
        <v>30</v>
      </c>
      <c r="F152" s="13">
        <v>30</v>
      </c>
      <c r="G152" s="10">
        <v>0</v>
      </c>
      <c r="H152" s="10">
        <v>0</v>
      </c>
      <c r="I152" s="10">
        <v>0</v>
      </c>
      <c r="J152" s="9" t="s">
        <v>578</v>
      </c>
      <c r="K152" s="9" t="s">
        <v>532</v>
      </c>
    </row>
    <row r="153" s="1" customFormat="1" ht="175.5" spans="1:11">
      <c r="A153" s="6">
        <v>150</v>
      </c>
      <c r="B153" s="9" t="s">
        <v>579</v>
      </c>
      <c r="C153" s="6" t="s">
        <v>14</v>
      </c>
      <c r="D153" s="11" t="s">
        <v>580</v>
      </c>
      <c r="E153" s="13">
        <v>28</v>
      </c>
      <c r="F153" s="13">
        <v>28</v>
      </c>
      <c r="G153" s="10">
        <v>0</v>
      </c>
      <c r="H153" s="10">
        <v>0</v>
      </c>
      <c r="I153" s="10">
        <v>0</v>
      </c>
      <c r="J153" s="9" t="s">
        <v>581</v>
      </c>
      <c r="K153" s="9" t="s">
        <v>532</v>
      </c>
    </row>
    <row r="154" s="1" customFormat="1" ht="175.5" spans="1:11">
      <c r="A154" s="6">
        <v>151</v>
      </c>
      <c r="B154" s="9" t="s">
        <v>582</v>
      </c>
      <c r="C154" s="6" t="s">
        <v>14</v>
      </c>
      <c r="D154" s="11" t="s">
        <v>583</v>
      </c>
      <c r="E154" s="13">
        <v>40</v>
      </c>
      <c r="F154" s="13">
        <v>40</v>
      </c>
      <c r="G154" s="10">
        <v>0</v>
      </c>
      <c r="H154" s="10">
        <v>0</v>
      </c>
      <c r="I154" s="10">
        <v>0</v>
      </c>
      <c r="J154" s="9" t="s">
        <v>584</v>
      </c>
      <c r="K154" s="9" t="s">
        <v>532</v>
      </c>
    </row>
    <row r="155" s="1" customFormat="1" ht="175.5" spans="1:11">
      <c r="A155" s="6">
        <v>152</v>
      </c>
      <c r="B155" s="9" t="s">
        <v>585</v>
      </c>
      <c r="C155" s="6" t="s">
        <v>14</v>
      </c>
      <c r="D155" s="11" t="s">
        <v>586</v>
      </c>
      <c r="E155" s="13">
        <v>91</v>
      </c>
      <c r="F155" s="13">
        <v>91</v>
      </c>
      <c r="G155" s="10">
        <v>0</v>
      </c>
      <c r="H155" s="10">
        <v>0</v>
      </c>
      <c r="I155" s="10">
        <v>0</v>
      </c>
      <c r="J155" s="9" t="s">
        <v>587</v>
      </c>
      <c r="K155" s="9" t="s">
        <v>532</v>
      </c>
    </row>
    <row r="156" s="1" customFormat="1" ht="175.5" spans="1:11">
      <c r="A156" s="6">
        <v>153</v>
      </c>
      <c r="B156" s="9" t="s">
        <v>588</v>
      </c>
      <c r="C156" s="6" t="s">
        <v>14</v>
      </c>
      <c r="D156" s="11" t="s">
        <v>589</v>
      </c>
      <c r="E156" s="13">
        <v>81.1</v>
      </c>
      <c r="F156" s="10">
        <v>0</v>
      </c>
      <c r="G156" s="10">
        <v>0</v>
      </c>
      <c r="H156" s="13">
        <v>81.1</v>
      </c>
      <c r="I156" s="10">
        <v>0</v>
      </c>
      <c r="J156" s="9" t="s">
        <v>590</v>
      </c>
      <c r="K156" s="9" t="s">
        <v>591</v>
      </c>
    </row>
    <row r="157" s="1" customFormat="1" ht="162" spans="1:11">
      <c r="A157" s="6">
        <v>154</v>
      </c>
      <c r="B157" s="9" t="s">
        <v>592</v>
      </c>
      <c r="C157" s="6" t="s">
        <v>14</v>
      </c>
      <c r="D157" s="11" t="s">
        <v>593</v>
      </c>
      <c r="E157" s="13">
        <v>58</v>
      </c>
      <c r="F157" s="9">
        <v>0</v>
      </c>
      <c r="G157" s="10">
        <v>0</v>
      </c>
      <c r="H157" s="13">
        <v>58</v>
      </c>
      <c r="I157" s="10">
        <v>0</v>
      </c>
      <c r="J157" s="9" t="s">
        <v>594</v>
      </c>
      <c r="K157" s="9" t="s">
        <v>595</v>
      </c>
    </row>
    <row r="158" s="1" customFormat="1" ht="148.5" spans="1:11">
      <c r="A158" s="6">
        <v>155</v>
      </c>
      <c r="B158" s="9" t="s">
        <v>596</v>
      </c>
      <c r="C158" s="6" t="s">
        <v>14</v>
      </c>
      <c r="D158" s="11" t="s">
        <v>597</v>
      </c>
      <c r="E158" s="13">
        <v>50</v>
      </c>
      <c r="F158" s="13">
        <v>25</v>
      </c>
      <c r="G158" s="10">
        <v>25</v>
      </c>
      <c r="H158" s="10">
        <v>0</v>
      </c>
      <c r="I158" s="10">
        <v>0</v>
      </c>
      <c r="J158" s="9" t="s">
        <v>598</v>
      </c>
      <c r="K158" s="9" t="s">
        <v>599</v>
      </c>
    </row>
    <row r="159" s="1" customFormat="1" ht="162" spans="1:11">
      <c r="A159" s="6">
        <v>156</v>
      </c>
      <c r="B159" s="9" t="s">
        <v>600</v>
      </c>
      <c r="C159" s="6" t="s">
        <v>14</v>
      </c>
      <c r="D159" s="11" t="s">
        <v>601</v>
      </c>
      <c r="E159" s="13">
        <v>136</v>
      </c>
      <c r="F159" s="10">
        <v>91.84</v>
      </c>
      <c r="G159" s="10">
        <v>44.16</v>
      </c>
      <c r="H159" s="10">
        <v>0</v>
      </c>
      <c r="I159" s="10">
        <v>0</v>
      </c>
      <c r="J159" s="9" t="s">
        <v>602</v>
      </c>
      <c r="K159" s="9" t="s">
        <v>603</v>
      </c>
    </row>
    <row r="160" s="1" customFormat="1" ht="175.5" spans="1:11">
      <c r="A160" s="6">
        <v>157</v>
      </c>
      <c r="B160" s="9" t="s">
        <v>604</v>
      </c>
      <c r="C160" s="6" t="s">
        <v>14</v>
      </c>
      <c r="D160" s="11" t="s">
        <v>605</v>
      </c>
      <c r="E160" s="13">
        <v>9.7</v>
      </c>
      <c r="F160" s="13">
        <v>9.7</v>
      </c>
      <c r="G160" s="10">
        <v>0</v>
      </c>
      <c r="H160" s="10">
        <v>0</v>
      </c>
      <c r="I160" s="10">
        <v>0</v>
      </c>
      <c r="J160" s="9" t="s">
        <v>606</v>
      </c>
      <c r="K160" s="9" t="s">
        <v>607</v>
      </c>
    </row>
    <row r="161" s="1" customFormat="1" ht="189" spans="1:11">
      <c r="A161" s="6">
        <v>158</v>
      </c>
      <c r="B161" s="9" t="s">
        <v>608</v>
      </c>
      <c r="C161" s="6" t="s">
        <v>14</v>
      </c>
      <c r="D161" s="11" t="s">
        <v>609</v>
      </c>
      <c r="E161" s="13">
        <v>9.9</v>
      </c>
      <c r="F161" s="13">
        <v>9.9</v>
      </c>
      <c r="G161" s="10">
        <v>0</v>
      </c>
      <c r="H161" s="10">
        <v>0</v>
      </c>
      <c r="I161" s="10">
        <v>0</v>
      </c>
      <c r="J161" s="9" t="s">
        <v>610</v>
      </c>
      <c r="K161" s="9" t="s">
        <v>607</v>
      </c>
    </row>
    <row r="162" s="1" customFormat="1" ht="162" spans="1:11">
      <c r="A162" s="6">
        <v>159</v>
      </c>
      <c r="B162" s="9" t="s">
        <v>611</v>
      </c>
      <c r="C162" s="6" t="s">
        <v>14</v>
      </c>
      <c r="D162" s="11" t="s">
        <v>612</v>
      </c>
      <c r="E162" s="13">
        <v>3.5</v>
      </c>
      <c r="F162" s="13">
        <v>3.5</v>
      </c>
      <c r="G162" s="10">
        <v>0</v>
      </c>
      <c r="H162" s="10">
        <v>0</v>
      </c>
      <c r="I162" s="10">
        <v>0</v>
      </c>
      <c r="J162" s="9" t="s">
        <v>613</v>
      </c>
      <c r="K162" s="9" t="s">
        <v>607</v>
      </c>
    </row>
    <row r="163" s="1" customFormat="1" ht="162" spans="1:11">
      <c r="A163" s="6">
        <v>160</v>
      </c>
      <c r="B163" s="9" t="s">
        <v>614</v>
      </c>
      <c r="C163" s="6" t="s">
        <v>14</v>
      </c>
      <c r="D163" s="11" t="s">
        <v>615</v>
      </c>
      <c r="E163" s="13">
        <v>9.9</v>
      </c>
      <c r="F163" s="10">
        <v>9.9</v>
      </c>
      <c r="G163" s="10">
        <v>0</v>
      </c>
      <c r="H163" s="10">
        <v>0</v>
      </c>
      <c r="I163" s="10">
        <v>0</v>
      </c>
      <c r="J163" s="9" t="s">
        <v>616</v>
      </c>
      <c r="K163" s="9" t="s">
        <v>607</v>
      </c>
    </row>
    <row r="164" s="1" customFormat="1" ht="162" spans="1:11">
      <c r="A164" s="6">
        <v>161</v>
      </c>
      <c r="B164" s="9" t="s">
        <v>617</v>
      </c>
      <c r="C164" s="6" t="s">
        <v>14</v>
      </c>
      <c r="D164" s="11" t="s">
        <v>618</v>
      </c>
      <c r="E164" s="13">
        <v>9.91</v>
      </c>
      <c r="F164" s="10">
        <v>9.91</v>
      </c>
      <c r="G164" s="10">
        <v>0</v>
      </c>
      <c r="H164" s="10">
        <v>0</v>
      </c>
      <c r="I164" s="10">
        <v>0</v>
      </c>
      <c r="J164" s="9" t="s">
        <v>619</v>
      </c>
      <c r="K164" s="9" t="s">
        <v>607</v>
      </c>
    </row>
    <row r="165" s="1" customFormat="1" ht="175.5" spans="1:11">
      <c r="A165" s="6">
        <v>162</v>
      </c>
      <c r="B165" s="9" t="s">
        <v>620</v>
      </c>
      <c r="C165" s="6" t="s">
        <v>14</v>
      </c>
      <c r="D165" s="11" t="s">
        <v>621</v>
      </c>
      <c r="E165" s="13">
        <v>8.41</v>
      </c>
      <c r="F165" s="10">
        <v>8.41</v>
      </c>
      <c r="G165" s="10">
        <v>0</v>
      </c>
      <c r="H165" s="10">
        <v>0</v>
      </c>
      <c r="I165" s="10">
        <v>0</v>
      </c>
      <c r="J165" s="9" t="s">
        <v>622</v>
      </c>
      <c r="K165" s="9" t="s">
        <v>607</v>
      </c>
    </row>
    <row r="166" s="1" customFormat="1" ht="162" spans="1:11">
      <c r="A166" s="6">
        <v>163</v>
      </c>
      <c r="B166" s="9" t="s">
        <v>623</v>
      </c>
      <c r="C166" s="6" t="s">
        <v>14</v>
      </c>
      <c r="D166" s="11" t="s">
        <v>624</v>
      </c>
      <c r="E166" s="13">
        <v>39.29</v>
      </c>
      <c r="F166" s="10">
        <v>39.29</v>
      </c>
      <c r="G166" s="10">
        <v>0</v>
      </c>
      <c r="H166" s="10">
        <v>0</v>
      </c>
      <c r="I166" s="10">
        <v>0</v>
      </c>
      <c r="J166" s="9" t="s">
        <v>625</v>
      </c>
      <c r="K166" s="9" t="s">
        <v>607</v>
      </c>
    </row>
    <row r="167" s="1" customFormat="1" ht="162" spans="1:11">
      <c r="A167" s="6">
        <v>164</v>
      </c>
      <c r="B167" s="9" t="s">
        <v>626</v>
      </c>
      <c r="C167" s="6" t="s">
        <v>14</v>
      </c>
      <c r="D167" s="11" t="s">
        <v>627</v>
      </c>
      <c r="E167" s="13">
        <v>8.2</v>
      </c>
      <c r="F167" s="13">
        <v>8.2</v>
      </c>
      <c r="G167" s="10">
        <v>0</v>
      </c>
      <c r="H167" s="10">
        <v>0</v>
      </c>
      <c r="I167" s="10">
        <v>0</v>
      </c>
      <c r="J167" s="9" t="s">
        <v>628</v>
      </c>
      <c r="K167" s="9" t="s">
        <v>607</v>
      </c>
    </row>
    <row r="168" s="1" customFormat="1" ht="162" spans="1:11">
      <c r="A168" s="6">
        <v>165</v>
      </c>
      <c r="B168" s="9" t="s">
        <v>629</v>
      </c>
      <c r="C168" s="6" t="s">
        <v>14</v>
      </c>
      <c r="D168" s="11" t="s">
        <v>630</v>
      </c>
      <c r="E168" s="13">
        <v>7.75</v>
      </c>
      <c r="F168" s="13">
        <v>7.75</v>
      </c>
      <c r="G168" s="10">
        <v>0</v>
      </c>
      <c r="H168" s="10">
        <v>0</v>
      </c>
      <c r="I168" s="10">
        <v>0</v>
      </c>
      <c r="J168" s="9" t="s">
        <v>631</v>
      </c>
      <c r="K168" s="9" t="s">
        <v>607</v>
      </c>
    </row>
    <row r="169" s="1" customFormat="1" ht="162" spans="1:11">
      <c r="A169" s="6">
        <v>166</v>
      </c>
      <c r="B169" s="9" t="s">
        <v>632</v>
      </c>
      <c r="C169" s="6" t="s">
        <v>14</v>
      </c>
      <c r="D169" s="11" t="s">
        <v>633</v>
      </c>
      <c r="E169" s="13">
        <v>9.75</v>
      </c>
      <c r="F169" s="13">
        <v>9.75</v>
      </c>
      <c r="G169" s="10">
        <v>0</v>
      </c>
      <c r="H169" s="10">
        <v>0</v>
      </c>
      <c r="I169" s="10">
        <v>0</v>
      </c>
      <c r="J169" s="9" t="s">
        <v>634</v>
      </c>
      <c r="K169" s="9" t="s">
        <v>607</v>
      </c>
    </row>
    <row r="170" s="1" customFormat="1" ht="162" spans="1:11">
      <c r="A170" s="6">
        <v>167</v>
      </c>
      <c r="B170" s="9" t="s">
        <v>635</v>
      </c>
      <c r="C170" s="6" t="s">
        <v>14</v>
      </c>
      <c r="D170" s="11" t="s">
        <v>636</v>
      </c>
      <c r="E170" s="13">
        <v>9.97</v>
      </c>
      <c r="F170" s="13">
        <v>9.97</v>
      </c>
      <c r="G170" s="10">
        <v>0</v>
      </c>
      <c r="H170" s="10">
        <v>0</v>
      </c>
      <c r="I170" s="10">
        <v>0</v>
      </c>
      <c r="J170" s="9" t="s">
        <v>637</v>
      </c>
      <c r="K170" s="9" t="s">
        <v>607</v>
      </c>
    </row>
    <row r="171" s="1" customFormat="1" ht="189" spans="1:11">
      <c r="A171" s="6">
        <v>168</v>
      </c>
      <c r="B171" s="9" t="s">
        <v>638</v>
      </c>
      <c r="C171" s="6" t="s">
        <v>14</v>
      </c>
      <c r="D171" s="11" t="s">
        <v>639</v>
      </c>
      <c r="E171" s="13">
        <v>6.2</v>
      </c>
      <c r="F171" s="13">
        <v>6.2</v>
      </c>
      <c r="G171" s="10">
        <v>0</v>
      </c>
      <c r="H171" s="10">
        <v>0</v>
      </c>
      <c r="I171" s="10">
        <v>0</v>
      </c>
      <c r="J171" s="9" t="s">
        <v>640</v>
      </c>
      <c r="K171" s="9" t="s">
        <v>607</v>
      </c>
    </row>
    <row r="172" s="1" customFormat="1" ht="162" spans="1:11">
      <c r="A172" s="6">
        <v>169</v>
      </c>
      <c r="B172" s="9" t="s">
        <v>641</v>
      </c>
      <c r="C172" s="6" t="s">
        <v>14</v>
      </c>
      <c r="D172" s="11" t="s">
        <v>642</v>
      </c>
      <c r="E172" s="13">
        <v>9.6</v>
      </c>
      <c r="F172" s="13">
        <v>9.6</v>
      </c>
      <c r="G172" s="10">
        <v>0</v>
      </c>
      <c r="H172" s="10">
        <v>0</v>
      </c>
      <c r="I172" s="10">
        <v>0</v>
      </c>
      <c r="J172" s="9" t="s">
        <v>643</v>
      </c>
      <c r="K172" s="9" t="s">
        <v>607</v>
      </c>
    </row>
    <row r="173" s="1" customFormat="1" ht="175.5" spans="1:11">
      <c r="A173" s="6">
        <v>170</v>
      </c>
      <c r="B173" s="9" t="s">
        <v>644</v>
      </c>
      <c r="C173" s="6" t="s">
        <v>14</v>
      </c>
      <c r="D173" s="11" t="s">
        <v>645</v>
      </c>
      <c r="E173" s="13">
        <v>44.39</v>
      </c>
      <c r="F173" s="13">
        <v>44.39</v>
      </c>
      <c r="G173" s="10">
        <v>0</v>
      </c>
      <c r="H173" s="10">
        <v>0</v>
      </c>
      <c r="I173" s="10">
        <v>0</v>
      </c>
      <c r="J173" s="9" t="s">
        <v>646</v>
      </c>
      <c r="K173" s="9" t="s">
        <v>607</v>
      </c>
    </row>
    <row r="174" s="1" customFormat="1" ht="175.5" spans="1:11">
      <c r="A174" s="6">
        <v>171</v>
      </c>
      <c r="B174" s="9" t="s">
        <v>647</v>
      </c>
      <c r="C174" s="6" t="s">
        <v>14</v>
      </c>
      <c r="D174" s="11" t="s">
        <v>648</v>
      </c>
      <c r="E174" s="13">
        <v>42.28</v>
      </c>
      <c r="F174" s="13">
        <v>42.28</v>
      </c>
      <c r="G174" s="10">
        <v>0</v>
      </c>
      <c r="H174" s="10">
        <v>0</v>
      </c>
      <c r="I174" s="10">
        <v>0</v>
      </c>
      <c r="J174" s="9" t="s">
        <v>649</v>
      </c>
      <c r="K174" s="9" t="s">
        <v>607</v>
      </c>
    </row>
    <row r="175" s="1" customFormat="1" ht="162" spans="1:11">
      <c r="A175" s="6">
        <v>172</v>
      </c>
      <c r="B175" s="9" t="s">
        <v>650</v>
      </c>
      <c r="C175" s="6" t="s">
        <v>14</v>
      </c>
      <c r="D175" s="11" t="s">
        <v>651</v>
      </c>
      <c r="E175" s="13">
        <v>9.9</v>
      </c>
      <c r="F175" s="13">
        <v>9.9</v>
      </c>
      <c r="G175" s="10">
        <v>0</v>
      </c>
      <c r="H175" s="10">
        <v>0</v>
      </c>
      <c r="I175" s="10">
        <v>0</v>
      </c>
      <c r="J175" s="9" t="s">
        <v>652</v>
      </c>
      <c r="K175" s="9" t="s">
        <v>607</v>
      </c>
    </row>
    <row r="176" s="1" customFormat="1" ht="162" spans="1:11">
      <c r="A176" s="6">
        <v>173</v>
      </c>
      <c r="B176" s="9" t="s">
        <v>653</v>
      </c>
      <c r="C176" s="6" t="s">
        <v>14</v>
      </c>
      <c r="D176" s="11" t="s">
        <v>654</v>
      </c>
      <c r="E176" s="13">
        <v>7.5</v>
      </c>
      <c r="F176" s="13">
        <v>7.5</v>
      </c>
      <c r="G176" s="10">
        <v>0</v>
      </c>
      <c r="H176" s="10">
        <v>0</v>
      </c>
      <c r="I176" s="10">
        <v>0</v>
      </c>
      <c r="J176" s="9" t="s">
        <v>655</v>
      </c>
      <c r="K176" s="9" t="s">
        <v>607</v>
      </c>
    </row>
    <row r="177" s="1" customFormat="1" ht="162" spans="1:11">
      <c r="A177" s="6">
        <v>174</v>
      </c>
      <c r="B177" s="9" t="s">
        <v>656</v>
      </c>
      <c r="C177" s="6" t="s">
        <v>14</v>
      </c>
      <c r="D177" s="11" t="s">
        <v>657</v>
      </c>
      <c r="E177" s="13">
        <v>9.9</v>
      </c>
      <c r="F177" s="13">
        <v>9.9</v>
      </c>
      <c r="G177" s="10">
        <v>0</v>
      </c>
      <c r="H177" s="10">
        <v>0</v>
      </c>
      <c r="I177" s="10">
        <v>0</v>
      </c>
      <c r="J177" s="9" t="s">
        <v>658</v>
      </c>
      <c r="K177" s="9" t="s">
        <v>607</v>
      </c>
    </row>
    <row r="178" s="1" customFormat="1" ht="162" spans="1:11">
      <c r="A178" s="6">
        <v>175</v>
      </c>
      <c r="B178" s="9" t="s">
        <v>659</v>
      </c>
      <c r="C178" s="6" t="s">
        <v>14</v>
      </c>
      <c r="D178" s="11" t="s">
        <v>660</v>
      </c>
      <c r="E178" s="13">
        <v>9.8</v>
      </c>
      <c r="F178" s="13">
        <v>9.8</v>
      </c>
      <c r="G178" s="10">
        <v>0</v>
      </c>
      <c r="H178" s="10">
        <v>0</v>
      </c>
      <c r="I178" s="10">
        <v>0</v>
      </c>
      <c r="J178" s="9" t="s">
        <v>661</v>
      </c>
      <c r="K178" s="9" t="s">
        <v>607</v>
      </c>
    </row>
    <row r="179" s="1" customFormat="1" ht="162" spans="1:11">
      <c r="A179" s="6">
        <v>176</v>
      </c>
      <c r="B179" s="9" t="s">
        <v>662</v>
      </c>
      <c r="C179" s="6" t="s">
        <v>14</v>
      </c>
      <c r="D179" s="11" t="s">
        <v>663</v>
      </c>
      <c r="E179" s="13">
        <v>9.8</v>
      </c>
      <c r="F179" s="13">
        <v>9.8</v>
      </c>
      <c r="G179" s="10">
        <v>0</v>
      </c>
      <c r="H179" s="10">
        <v>0</v>
      </c>
      <c r="I179" s="10">
        <v>0</v>
      </c>
      <c r="J179" s="9" t="s">
        <v>664</v>
      </c>
      <c r="K179" s="9" t="s">
        <v>607</v>
      </c>
    </row>
    <row r="180" s="1" customFormat="1" ht="162" spans="1:11">
      <c r="A180" s="6">
        <v>177</v>
      </c>
      <c r="B180" s="9" t="s">
        <v>665</v>
      </c>
      <c r="C180" s="6" t="s">
        <v>14</v>
      </c>
      <c r="D180" s="11" t="s">
        <v>666</v>
      </c>
      <c r="E180" s="13">
        <v>9.6</v>
      </c>
      <c r="F180" s="13">
        <v>9.6</v>
      </c>
      <c r="G180" s="10">
        <v>0</v>
      </c>
      <c r="H180" s="10">
        <v>0</v>
      </c>
      <c r="I180" s="10">
        <v>0</v>
      </c>
      <c r="J180" s="9" t="s">
        <v>667</v>
      </c>
      <c r="K180" s="9" t="s">
        <v>607</v>
      </c>
    </row>
    <row r="181" s="1" customFormat="1" ht="162" spans="1:11">
      <c r="A181" s="6">
        <v>178</v>
      </c>
      <c r="B181" s="9" t="s">
        <v>668</v>
      </c>
      <c r="C181" s="6" t="s">
        <v>14</v>
      </c>
      <c r="D181" s="11" t="s">
        <v>669</v>
      </c>
      <c r="E181" s="13">
        <v>7.8</v>
      </c>
      <c r="F181" s="13">
        <v>7.8</v>
      </c>
      <c r="G181" s="10">
        <v>0</v>
      </c>
      <c r="H181" s="10">
        <v>0</v>
      </c>
      <c r="I181" s="10">
        <v>0</v>
      </c>
      <c r="J181" s="9" t="s">
        <v>670</v>
      </c>
      <c r="K181" s="9" t="s">
        <v>607</v>
      </c>
    </row>
    <row r="182" s="1" customFormat="1" ht="135" spans="1:11">
      <c r="A182" s="6">
        <v>179</v>
      </c>
      <c r="B182" s="9" t="s">
        <v>671</v>
      </c>
      <c r="C182" s="6" t="s">
        <v>14</v>
      </c>
      <c r="D182" s="11" t="s">
        <v>672</v>
      </c>
      <c r="E182" s="13">
        <v>9.98</v>
      </c>
      <c r="F182" s="13">
        <v>9.98</v>
      </c>
      <c r="G182" s="10">
        <v>0</v>
      </c>
      <c r="H182" s="10">
        <v>0</v>
      </c>
      <c r="I182" s="10">
        <v>0</v>
      </c>
      <c r="J182" s="9" t="s">
        <v>673</v>
      </c>
      <c r="K182" s="9" t="s">
        <v>674</v>
      </c>
    </row>
    <row r="183" s="1" customFormat="1" ht="108" spans="1:11">
      <c r="A183" s="6">
        <v>180</v>
      </c>
      <c r="B183" s="9" t="s">
        <v>675</v>
      </c>
      <c r="C183" s="6" t="s">
        <v>14</v>
      </c>
      <c r="D183" s="16" t="s">
        <v>676</v>
      </c>
      <c r="E183" s="13">
        <v>22</v>
      </c>
      <c r="F183" s="13">
        <v>22</v>
      </c>
      <c r="G183" s="10">
        <v>0</v>
      </c>
      <c r="H183" s="10">
        <v>0</v>
      </c>
      <c r="I183" s="10">
        <v>0</v>
      </c>
      <c r="J183" s="9" t="s">
        <v>677</v>
      </c>
      <c r="K183" s="9" t="s">
        <v>449</v>
      </c>
    </row>
    <row r="184" s="1" customFormat="1" ht="189" spans="1:11">
      <c r="A184" s="6">
        <v>181</v>
      </c>
      <c r="B184" s="9" t="s">
        <v>678</v>
      </c>
      <c r="C184" s="6" t="s">
        <v>14</v>
      </c>
      <c r="D184" s="11" t="s">
        <v>679</v>
      </c>
      <c r="E184" s="13">
        <v>44.81</v>
      </c>
      <c r="F184" s="13">
        <v>44.81</v>
      </c>
      <c r="G184" s="10">
        <v>0</v>
      </c>
      <c r="H184" s="10">
        <v>0</v>
      </c>
      <c r="I184" s="10">
        <v>0</v>
      </c>
      <c r="J184" s="9" t="s">
        <v>680</v>
      </c>
      <c r="K184" s="9" t="s">
        <v>607</v>
      </c>
    </row>
    <row r="185" s="1" customFormat="1" ht="189" spans="1:11">
      <c r="A185" s="6">
        <v>182</v>
      </c>
      <c r="B185" s="9" t="s">
        <v>681</v>
      </c>
      <c r="C185" s="6" t="s">
        <v>14</v>
      </c>
      <c r="D185" s="11" t="s">
        <v>682</v>
      </c>
      <c r="E185" s="13">
        <v>25.15</v>
      </c>
      <c r="F185" s="13">
        <v>25.15</v>
      </c>
      <c r="G185" s="10">
        <v>0</v>
      </c>
      <c r="H185" s="10">
        <v>0</v>
      </c>
      <c r="I185" s="10">
        <v>0</v>
      </c>
      <c r="J185" s="9" t="s">
        <v>683</v>
      </c>
      <c r="K185" s="9" t="s">
        <v>607</v>
      </c>
    </row>
    <row r="186" s="1" customFormat="1" ht="156.75" spans="1:11">
      <c r="A186" s="6">
        <v>183</v>
      </c>
      <c r="B186" s="9" t="s">
        <v>684</v>
      </c>
      <c r="C186" s="6" t="s">
        <v>14</v>
      </c>
      <c r="D186" s="11" t="s">
        <v>685</v>
      </c>
      <c r="E186" s="13">
        <v>850</v>
      </c>
      <c r="F186" s="10">
        <v>251.66</v>
      </c>
      <c r="G186" s="10">
        <v>6.46</v>
      </c>
      <c r="H186" s="10">
        <v>468</v>
      </c>
      <c r="I186" s="10">
        <v>123.88</v>
      </c>
      <c r="J186" s="9" t="s">
        <v>686</v>
      </c>
      <c r="K186" s="9" t="s">
        <v>687</v>
      </c>
    </row>
    <row r="187" s="1" customFormat="1" ht="135" spans="1:11">
      <c r="A187" s="6">
        <v>184</v>
      </c>
      <c r="B187" s="9" t="s">
        <v>688</v>
      </c>
      <c r="C187" s="6" t="s">
        <v>14</v>
      </c>
      <c r="D187" s="11" t="s">
        <v>689</v>
      </c>
      <c r="E187" s="13">
        <v>24.78</v>
      </c>
      <c r="F187" s="14">
        <v>0</v>
      </c>
      <c r="G187" s="10">
        <v>24.78</v>
      </c>
      <c r="H187" s="10">
        <v>0</v>
      </c>
      <c r="I187" s="10">
        <v>0</v>
      </c>
      <c r="J187" s="9" t="s">
        <v>690</v>
      </c>
      <c r="K187" s="9" t="s">
        <v>691</v>
      </c>
    </row>
    <row r="188" s="1" customFormat="1" ht="148.5" spans="1:11">
      <c r="A188" s="6">
        <v>185</v>
      </c>
      <c r="B188" s="9" t="s">
        <v>692</v>
      </c>
      <c r="C188" s="6" t="s">
        <v>14</v>
      </c>
      <c r="D188" s="11" t="s">
        <v>693</v>
      </c>
      <c r="E188" s="13">
        <v>8.45</v>
      </c>
      <c r="F188" s="13">
        <v>8.45</v>
      </c>
      <c r="G188" s="10">
        <v>0</v>
      </c>
      <c r="H188" s="10">
        <v>0</v>
      </c>
      <c r="I188" s="10">
        <v>0</v>
      </c>
      <c r="J188" s="9" t="s">
        <v>694</v>
      </c>
      <c r="K188" s="9" t="s">
        <v>691</v>
      </c>
    </row>
    <row r="189" s="1" customFormat="1" ht="148.5" spans="1:11">
      <c r="A189" s="6">
        <v>186</v>
      </c>
      <c r="B189" s="9" t="s">
        <v>695</v>
      </c>
      <c r="C189" s="6" t="s">
        <v>14</v>
      </c>
      <c r="D189" s="11" t="s">
        <v>696</v>
      </c>
      <c r="E189" s="13">
        <v>6.99</v>
      </c>
      <c r="F189" s="13">
        <v>6.99</v>
      </c>
      <c r="G189" s="10">
        <v>0</v>
      </c>
      <c r="H189" s="10">
        <v>0</v>
      </c>
      <c r="I189" s="10">
        <v>0</v>
      </c>
      <c r="J189" s="9" t="s">
        <v>697</v>
      </c>
      <c r="K189" s="9" t="s">
        <v>691</v>
      </c>
    </row>
    <row r="190" s="1" customFormat="1" ht="162" spans="1:11">
      <c r="A190" s="6">
        <v>187</v>
      </c>
      <c r="B190" s="9" t="s">
        <v>698</v>
      </c>
      <c r="C190" s="6" t="s">
        <v>14</v>
      </c>
      <c r="D190" s="11" t="s">
        <v>699</v>
      </c>
      <c r="E190" s="13">
        <v>9.34</v>
      </c>
      <c r="F190" s="13">
        <v>9.34</v>
      </c>
      <c r="G190" s="10">
        <v>0</v>
      </c>
      <c r="H190" s="10">
        <v>0</v>
      </c>
      <c r="I190" s="10">
        <v>0</v>
      </c>
      <c r="J190" s="9" t="s">
        <v>700</v>
      </c>
      <c r="K190" s="9" t="s">
        <v>691</v>
      </c>
    </row>
    <row r="191" s="1" customFormat="1" ht="162" spans="1:11">
      <c r="A191" s="6">
        <v>188</v>
      </c>
      <c r="B191" s="9" t="s">
        <v>701</v>
      </c>
      <c r="C191" s="6" t="s">
        <v>14</v>
      </c>
      <c r="D191" s="11" t="s">
        <v>702</v>
      </c>
      <c r="E191" s="13">
        <v>4.11</v>
      </c>
      <c r="F191" s="13">
        <v>4.11</v>
      </c>
      <c r="G191" s="10">
        <v>0</v>
      </c>
      <c r="H191" s="10">
        <v>0</v>
      </c>
      <c r="I191" s="10">
        <v>0</v>
      </c>
      <c r="J191" s="9" t="s">
        <v>703</v>
      </c>
      <c r="K191" s="9" t="s">
        <v>691</v>
      </c>
    </row>
    <row r="192" s="1" customFormat="1" ht="148.5" spans="1:11">
      <c r="A192" s="6">
        <v>189</v>
      </c>
      <c r="B192" s="9" t="s">
        <v>704</v>
      </c>
      <c r="C192" s="6" t="s">
        <v>14</v>
      </c>
      <c r="D192" s="11" t="s">
        <v>705</v>
      </c>
      <c r="E192" s="13">
        <v>7.53</v>
      </c>
      <c r="F192" s="13">
        <v>7.53</v>
      </c>
      <c r="G192" s="10">
        <v>0</v>
      </c>
      <c r="H192" s="10">
        <v>0</v>
      </c>
      <c r="I192" s="10">
        <v>0</v>
      </c>
      <c r="J192" s="9" t="s">
        <v>706</v>
      </c>
      <c r="K192" s="9" t="s">
        <v>691</v>
      </c>
    </row>
    <row r="193" s="1" customFormat="1" ht="148.5" spans="1:11">
      <c r="A193" s="6">
        <v>190</v>
      </c>
      <c r="B193" s="9" t="s">
        <v>707</v>
      </c>
      <c r="C193" s="6" t="s">
        <v>14</v>
      </c>
      <c r="D193" s="11" t="s">
        <v>708</v>
      </c>
      <c r="E193" s="13">
        <v>9.93</v>
      </c>
      <c r="F193" s="13">
        <v>9.93</v>
      </c>
      <c r="G193" s="10">
        <v>0</v>
      </c>
      <c r="H193" s="10">
        <v>0</v>
      </c>
      <c r="I193" s="10">
        <v>0</v>
      </c>
      <c r="J193" s="9" t="s">
        <v>709</v>
      </c>
      <c r="K193" s="9" t="s">
        <v>691</v>
      </c>
    </row>
    <row r="194" s="1" customFormat="1" ht="148.5" spans="1:11">
      <c r="A194" s="6">
        <v>191</v>
      </c>
      <c r="B194" s="9" t="s">
        <v>710</v>
      </c>
      <c r="C194" s="6" t="s">
        <v>14</v>
      </c>
      <c r="D194" s="11" t="s">
        <v>711</v>
      </c>
      <c r="E194" s="13">
        <v>8.73</v>
      </c>
      <c r="F194" s="13">
        <v>8.73</v>
      </c>
      <c r="G194" s="10">
        <v>0</v>
      </c>
      <c r="H194" s="10">
        <v>0</v>
      </c>
      <c r="I194" s="10">
        <v>0</v>
      </c>
      <c r="J194" s="9" t="s">
        <v>712</v>
      </c>
      <c r="K194" s="9" t="s">
        <v>691</v>
      </c>
    </row>
    <row r="195" s="1" customFormat="1" ht="135" spans="1:11">
      <c r="A195" s="6">
        <v>192</v>
      </c>
      <c r="B195" s="9" t="s">
        <v>713</v>
      </c>
      <c r="C195" s="6" t="s">
        <v>14</v>
      </c>
      <c r="D195" s="11" t="s">
        <v>714</v>
      </c>
      <c r="E195" s="13">
        <v>7.63</v>
      </c>
      <c r="F195" s="14">
        <v>0</v>
      </c>
      <c r="G195" s="10">
        <v>7.63</v>
      </c>
      <c r="H195" s="10">
        <v>0</v>
      </c>
      <c r="I195" s="10">
        <v>0</v>
      </c>
      <c r="J195" s="9" t="s">
        <v>715</v>
      </c>
      <c r="K195" s="9" t="s">
        <v>691</v>
      </c>
    </row>
    <row r="196" s="1" customFormat="1" ht="135" spans="1:11">
      <c r="A196" s="6">
        <v>193</v>
      </c>
      <c r="B196" s="9" t="s">
        <v>716</v>
      </c>
      <c r="C196" s="6" t="s">
        <v>14</v>
      </c>
      <c r="D196" s="9" t="s">
        <v>717</v>
      </c>
      <c r="E196" s="13">
        <v>2.8</v>
      </c>
      <c r="F196" s="13">
        <v>2.8</v>
      </c>
      <c r="G196" s="10">
        <v>0</v>
      </c>
      <c r="H196" s="10">
        <v>0</v>
      </c>
      <c r="I196" s="10">
        <v>0</v>
      </c>
      <c r="J196" s="9" t="s">
        <v>718</v>
      </c>
      <c r="K196" s="9" t="s">
        <v>691</v>
      </c>
    </row>
    <row r="197" s="1" customFormat="1" ht="148.5" spans="1:11">
      <c r="A197" s="6">
        <v>194</v>
      </c>
      <c r="B197" s="9" t="s">
        <v>719</v>
      </c>
      <c r="C197" s="6" t="s">
        <v>14</v>
      </c>
      <c r="D197" s="11" t="s">
        <v>720</v>
      </c>
      <c r="E197" s="13">
        <v>9.99</v>
      </c>
      <c r="F197" s="13">
        <v>9.99</v>
      </c>
      <c r="G197" s="10">
        <v>0</v>
      </c>
      <c r="H197" s="10">
        <v>0</v>
      </c>
      <c r="I197" s="10">
        <v>0</v>
      </c>
      <c r="J197" s="9" t="s">
        <v>721</v>
      </c>
      <c r="K197" s="9" t="s">
        <v>691</v>
      </c>
    </row>
    <row r="198" s="1" customFormat="1" ht="162" spans="1:11">
      <c r="A198" s="6">
        <v>195</v>
      </c>
      <c r="B198" s="9" t="s">
        <v>722</v>
      </c>
      <c r="C198" s="6" t="s">
        <v>14</v>
      </c>
      <c r="D198" s="11" t="s">
        <v>723</v>
      </c>
      <c r="E198" s="13">
        <v>8.58</v>
      </c>
      <c r="F198" s="13">
        <v>8.58</v>
      </c>
      <c r="G198" s="10">
        <v>0</v>
      </c>
      <c r="H198" s="10">
        <v>0</v>
      </c>
      <c r="I198" s="10">
        <v>0</v>
      </c>
      <c r="J198" s="9" t="s">
        <v>724</v>
      </c>
      <c r="K198" s="9" t="s">
        <v>691</v>
      </c>
    </row>
    <row r="199" s="1" customFormat="1" ht="148.5" spans="1:11">
      <c r="A199" s="6">
        <v>196</v>
      </c>
      <c r="B199" s="9" t="s">
        <v>725</v>
      </c>
      <c r="C199" s="6" t="s">
        <v>14</v>
      </c>
      <c r="D199" s="11" t="s">
        <v>726</v>
      </c>
      <c r="E199" s="13">
        <v>17.88</v>
      </c>
      <c r="F199" s="10">
        <v>14.18</v>
      </c>
      <c r="G199" s="10">
        <v>0</v>
      </c>
      <c r="H199" s="10">
        <v>3.7</v>
      </c>
      <c r="I199" s="10">
        <v>0</v>
      </c>
      <c r="J199" s="9" t="s">
        <v>727</v>
      </c>
      <c r="K199" s="9" t="s">
        <v>595</v>
      </c>
    </row>
    <row r="200" s="1" customFormat="1" ht="162" spans="1:11">
      <c r="A200" s="6">
        <v>197</v>
      </c>
      <c r="B200" s="9" t="s">
        <v>728</v>
      </c>
      <c r="C200" s="6" t="s">
        <v>14</v>
      </c>
      <c r="D200" s="12" t="s">
        <v>729</v>
      </c>
      <c r="E200" s="13">
        <v>516.24</v>
      </c>
      <c r="F200" s="10">
        <v>2.4</v>
      </c>
      <c r="G200" s="10">
        <v>0</v>
      </c>
      <c r="H200" s="9">
        <v>121.98</v>
      </c>
      <c r="I200" s="10">
        <v>391.86</v>
      </c>
      <c r="J200" s="9" t="s">
        <v>730</v>
      </c>
      <c r="K200" s="9" t="s">
        <v>603</v>
      </c>
    </row>
    <row r="201" s="1" customFormat="1" ht="148.5" spans="1:11">
      <c r="A201" s="6">
        <v>198</v>
      </c>
      <c r="B201" s="9" t="s">
        <v>731</v>
      </c>
      <c r="C201" s="6" t="s">
        <v>14</v>
      </c>
      <c r="D201" s="12" t="s">
        <v>732</v>
      </c>
      <c r="E201" s="10">
        <v>2686</v>
      </c>
      <c r="F201" s="10">
        <v>0</v>
      </c>
      <c r="G201" s="10">
        <v>0</v>
      </c>
      <c r="H201" s="10">
        <v>0</v>
      </c>
      <c r="I201" s="10">
        <f>E201-H201</f>
        <v>2686</v>
      </c>
      <c r="J201" s="9" t="s">
        <v>733</v>
      </c>
      <c r="K201" s="9" t="s">
        <v>595</v>
      </c>
    </row>
    <row r="202" s="1" customFormat="1" ht="135" spans="1:11">
      <c r="A202" s="6">
        <v>199</v>
      </c>
      <c r="B202" s="9" t="s">
        <v>734</v>
      </c>
      <c r="C202" s="6" t="s">
        <v>14</v>
      </c>
      <c r="D202" s="12" t="s">
        <v>735</v>
      </c>
      <c r="E202" s="10">
        <v>800</v>
      </c>
      <c r="F202" s="10">
        <v>0</v>
      </c>
      <c r="G202" s="10">
        <v>0</v>
      </c>
      <c r="H202" s="17">
        <v>800</v>
      </c>
      <c r="I202" s="10">
        <v>0</v>
      </c>
      <c r="J202" s="9" t="s">
        <v>736</v>
      </c>
      <c r="K202" s="9" t="s">
        <v>595</v>
      </c>
    </row>
    <row r="203" s="1" customFormat="1" ht="135" spans="1:11">
      <c r="A203" s="6">
        <v>200</v>
      </c>
      <c r="B203" s="9" t="s">
        <v>737</v>
      </c>
      <c r="C203" s="6" t="s">
        <v>14</v>
      </c>
      <c r="D203" s="12" t="s">
        <v>738</v>
      </c>
      <c r="E203" s="10">
        <v>4000</v>
      </c>
      <c r="F203" s="10">
        <v>0</v>
      </c>
      <c r="G203" s="10">
        <v>0</v>
      </c>
      <c r="H203" s="17">
        <v>785.41</v>
      </c>
      <c r="I203" s="10">
        <v>3214.59</v>
      </c>
      <c r="J203" s="9" t="s">
        <v>739</v>
      </c>
      <c r="K203" s="9" t="s">
        <v>595</v>
      </c>
    </row>
    <row r="204" s="1" customFormat="1" ht="135" spans="1:11">
      <c r="A204" s="6">
        <v>201</v>
      </c>
      <c r="B204" s="9" t="s">
        <v>740</v>
      </c>
      <c r="C204" s="6" t="s">
        <v>14</v>
      </c>
      <c r="D204" s="12" t="s">
        <v>741</v>
      </c>
      <c r="E204" s="10">
        <v>120</v>
      </c>
      <c r="F204" s="10">
        <v>0</v>
      </c>
      <c r="G204" s="10">
        <v>0</v>
      </c>
      <c r="H204" s="17">
        <v>120</v>
      </c>
      <c r="I204" s="10">
        <v>0</v>
      </c>
      <c r="J204" s="9" t="s">
        <v>742</v>
      </c>
      <c r="K204" s="9" t="s">
        <v>595</v>
      </c>
    </row>
    <row r="205" s="1" customFormat="1" ht="135" spans="1:11">
      <c r="A205" s="6">
        <v>202</v>
      </c>
      <c r="B205" s="9" t="s">
        <v>743</v>
      </c>
      <c r="C205" s="6" t="s">
        <v>14</v>
      </c>
      <c r="D205" s="12" t="s">
        <v>744</v>
      </c>
      <c r="E205" s="10">
        <v>67.13</v>
      </c>
      <c r="F205" s="10">
        <v>0</v>
      </c>
      <c r="G205" s="10">
        <v>0</v>
      </c>
      <c r="H205" s="17">
        <v>67.13</v>
      </c>
      <c r="I205" s="10">
        <v>0</v>
      </c>
      <c r="J205" s="9" t="s">
        <v>745</v>
      </c>
      <c r="K205" s="9" t="s">
        <v>595</v>
      </c>
    </row>
    <row r="206" s="1" customFormat="1" ht="135" spans="1:11">
      <c r="A206" s="6">
        <v>203</v>
      </c>
      <c r="B206" s="9" t="s">
        <v>746</v>
      </c>
      <c r="C206" s="6" t="s">
        <v>14</v>
      </c>
      <c r="D206" s="12" t="s">
        <v>747</v>
      </c>
      <c r="E206" s="10">
        <v>6.5</v>
      </c>
      <c r="F206" s="10">
        <v>0</v>
      </c>
      <c r="G206" s="10">
        <v>0</v>
      </c>
      <c r="H206" s="17">
        <v>6.5</v>
      </c>
      <c r="I206" s="10">
        <v>0</v>
      </c>
      <c r="J206" s="9" t="s">
        <v>748</v>
      </c>
      <c r="K206" s="9" t="s">
        <v>595</v>
      </c>
    </row>
    <row r="207" s="1" customFormat="1" ht="135" spans="1:11">
      <c r="A207" s="6">
        <v>204</v>
      </c>
      <c r="B207" s="9" t="s">
        <v>749</v>
      </c>
      <c r="C207" s="6" t="s">
        <v>14</v>
      </c>
      <c r="D207" s="12" t="s">
        <v>750</v>
      </c>
      <c r="E207" s="10">
        <v>7.42</v>
      </c>
      <c r="F207" s="10">
        <v>0</v>
      </c>
      <c r="G207" s="10">
        <v>0</v>
      </c>
      <c r="H207" s="10">
        <v>7.42</v>
      </c>
      <c r="I207" s="10">
        <v>0</v>
      </c>
      <c r="J207" s="9" t="s">
        <v>751</v>
      </c>
      <c r="K207" s="9" t="s">
        <v>595</v>
      </c>
    </row>
    <row r="208" s="1" customFormat="1" ht="135" spans="1:11">
      <c r="A208" s="6">
        <v>205</v>
      </c>
      <c r="B208" s="9" t="s">
        <v>752</v>
      </c>
      <c r="C208" s="6" t="s">
        <v>14</v>
      </c>
      <c r="D208" s="12" t="s">
        <v>750</v>
      </c>
      <c r="E208" s="10">
        <v>63.57</v>
      </c>
      <c r="F208" s="10">
        <v>0</v>
      </c>
      <c r="G208" s="10">
        <v>0</v>
      </c>
      <c r="H208" s="17">
        <v>63.57</v>
      </c>
      <c r="I208" s="10">
        <v>0</v>
      </c>
      <c r="J208" s="9" t="s">
        <v>753</v>
      </c>
      <c r="K208" s="9" t="s">
        <v>595</v>
      </c>
    </row>
    <row r="209" s="1" customFormat="1" ht="175.5" spans="1:11">
      <c r="A209" s="6">
        <v>206</v>
      </c>
      <c r="B209" s="9" t="s">
        <v>754</v>
      </c>
      <c r="C209" s="6" t="s">
        <v>14</v>
      </c>
      <c r="D209" s="12" t="s">
        <v>755</v>
      </c>
      <c r="E209" s="18">
        <v>0.005</v>
      </c>
      <c r="F209" s="10">
        <v>0</v>
      </c>
      <c r="G209" s="10">
        <v>0</v>
      </c>
      <c r="H209" s="10">
        <v>0</v>
      </c>
      <c r="I209" s="18">
        <v>0.005</v>
      </c>
      <c r="J209" s="9" t="s">
        <v>756</v>
      </c>
      <c r="K209" s="9" t="s">
        <v>757</v>
      </c>
    </row>
    <row r="210" s="1" customFormat="1" ht="185.25" spans="1:11">
      <c r="A210" s="6">
        <v>207</v>
      </c>
      <c r="B210" s="9" t="s">
        <v>758</v>
      </c>
      <c r="C210" s="6" t="s">
        <v>14</v>
      </c>
      <c r="D210" s="12" t="s">
        <v>759</v>
      </c>
      <c r="E210" s="18">
        <v>467.7</v>
      </c>
      <c r="F210" s="10">
        <v>0</v>
      </c>
      <c r="G210" s="10">
        <v>0</v>
      </c>
      <c r="H210" s="10">
        <v>0</v>
      </c>
      <c r="I210" s="18">
        <v>467.7</v>
      </c>
      <c r="J210" s="9" t="s">
        <v>44</v>
      </c>
      <c r="K210" s="7" t="s">
        <v>45</v>
      </c>
    </row>
    <row r="211" s="1" customFormat="1" ht="175.5" spans="1:11">
      <c r="A211" s="6">
        <v>208</v>
      </c>
      <c r="B211" s="9" t="s">
        <v>760</v>
      </c>
      <c r="C211" s="6" t="s">
        <v>14</v>
      </c>
      <c r="D211" s="19" t="s">
        <v>761</v>
      </c>
      <c r="E211" s="18">
        <v>25.61</v>
      </c>
      <c r="F211" s="10">
        <v>0</v>
      </c>
      <c r="G211" s="10">
        <v>0</v>
      </c>
      <c r="H211" s="10">
        <v>0</v>
      </c>
      <c r="I211" s="18">
        <v>25.61</v>
      </c>
      <c r="J211" s="9" t="s">
        <v>762</v>
      </c>
      <c r="K211" s="9" t="s">
        <v>763</v>
      </c>
    </row>
    <row r="212" s="1" customFormat="1" ht="199.5" spans="1:11">
      <c r="A212" s="6">
        <v>209</v>
      </c>
      <c r="B212" s="9" t="s">
        <v>764</v>
      </c>
      <c r="C212" s="6" t="s">
        <v>14</v>
      </c>
      <c r="D212" s="12" t="s">
        <v>765</v>
      </c>
      <c r="E212" s="18">
        <v>53.07</v>
      </c>
      <c r="F212" s="10">
        <v>0</v>
      </c>
      <c r="G212" s="10">
        <v>0</v>
      </c>
      <c r="H212" s="10">
        <v>0</v>
      </c>
      <c r="I212" s="18">
        <v>53.07</v>
      </c>
      <c r="J212" s="9" t="s">
        <v>766</v>
      </c>
      <c r="K212" s="9" t="s">
        <v>767</v>
      </c>
    </row>
    <row r="213" s="1" customFormat="1" ht="162" spans="1:11">
      <c r="A213" s="6">
        <v>210</v>
      </c>
      <c r="B213" s="9" t="s">
        <v>768</v>
      </c>
      <c r="C213" s="6" t="s">
        <v>14</v>
      </c>
      <c r="D213" s="12" t="s">
        <v>769</v>
      </c>
      <c r="E213" s="18">
        <v>140</v>
      </c>
      <c r="F213" s="10">
        <v>64.66</v>
      </c>
      <c r="G213" s="10">
        <v>0</v>
      </c>
      <c r="H213" s="10">
        <v>0</v>
      </c>
      <c r="I213" s="10">
        <v>75.34</v>
      </c>
      <c r="J213" s="9" t="s">
        <v>770</v>
      </c>
      <c r="K213" s="14" t="s">
        <v>771</v>
      </c>
    </row>
    <row r="214" s="1" customFormat="1" ht="148.5" spans="1:11">
      <c r="A214" s="6">
        <v>211</v>
      </c>
      <c r="B214" s="9" t="s">
        <v>772</v>
      </c>
      <c r="C214" s="6" t="s">
        <v>14</v>
      </c>
      <c r="D214" s="12" t="s">
        <v>773</v>
      </c>
      <c r="E214" s="18">
        <v>166.21</v>
      </c>
      <c r="F214" s="10">
        <v>69</v>
      </c>
      <c r="G214" s="10">
        <v>0</v>
      </c>
      <c r="H214" s="10">
        <v>0</v>
      </c>
      <c r="I214" s="10">
        <v>97.21</v>
      </c>
      <c r="J214" s="9" t="s">
        <v>774</v>
      </c>
      <c r="K214" s="14" t="s">
        <v>771</v>
      </c>
    </row>
    <row r="215" s="1" customFormat="1" ht="162" spans="1:11">
      <c r="A215" s="6">
        <v>212</v>
      </c>
      <c r="B215" s="9" t="s">
        <v>775</v>
      </c>
      <c r="C215" s="6" t="s">
        <v>14</v>
      </c>
      <c r="D215" s="12" t="s">
        <v>776</v>
      </c>
      <c r="E215" s="18">
        <v>166.44</v>
      </c>
      <c r="F215" s="10">
        <v>0</v>
      </c>
      <c r="G215" s="10">
        <v>0</v>
      </c>
      <c r="H215" s="10">
        <v>0</v>
      </c>
      <c r="I215" s="10">
        <v>166.44</v>
      </c>
      <c r="J215" s="9" t="s">
        <v>777</v>
      </c>
      <c r="K215" s="9" t="s">
        <v>778</v>
      </c>
    </row>
    <row r="216" s="1" customFormat="1" ht="216" spans="1:11">
      <c r="A216" s="6">
        <v>213</v>
      </c>
      <c r="B216" s="9" t="s">
        <v>779</v>
      </c>
      <c r="C216" s="6" t="s">
        <v>14</v>
      </c>
      <c r="D216" s="12" t="s">
        <v>780</v>
      </c>
      <c r="E216" s="18">
        <v>170</v>
      </c>
      <c r="F216" s="10">
        <v>0</v>
      </c>
      <c r="G216" s="10">
        <v>0</v>
      </c>
      <c r="H216" s="10">
        <v>0</v>
      </c>
      <c r="I216" s="10">
        <v>170</v>
      </c>
      <c r="J216" s="9" t="s">
        <v>781</v>
      </c>
      <c r="K216" s="14" t="s">
        <v>782</v>
      </c>
    </row>
    <row r="217" s="1" customFormat="1" ht="148.5" spans="1:11">
      <c r="A217" s="6">
        <v>214</v>
      </c>
      <c r="B217" s="9" t="s">
        <v>783</v>
      </c>
      <c r="C217" s="6" t="s">
        <v>14</v>
      </c>
      <c r="D217" s="12" t="s">
        <v>784</v>
      </c>
      <c r="E217" s="18">
        <v>177.18</v>
      </c>
      <c r="F217" s="10">
        <v>39.91</v>
      </c>
      <c r="G217" s="10">
        <v>0</v>
      </c>
      <c r="H217" s="10">
        <v>0</v>
      </c>
      <c r="I217" s="10">
        <v>137.27</v>
      </c>
      <c r="J217" s="9" t="s">
        <v>785</v>
      </c>
      <c r="K217" s="14" t="s">
        <v>771</v>
      </c>
    </row>
    <row r="218" s="1" customFormat="1" ht="148.5" spans="1:11">
      <c r="A218" s="6">
        <v>215</v>
      </c>
      <c r="B218" s="9" t="s">
        <v>786</v>
      </c>
      <c r="C218" s="6" t="s">
        <v>14</v>
      </c>
      <c r="D218" s="12" t="s">
        <v>787</v>
      </c>
      <c r="E218" s="18">
        <v>226.65</v>
      </c>
      <c r="F218" s="10">
        <v>85.96</v>
      </c>
      <c r="G218" s="10">
        <v>0</v>
      </c>
      <c r="H218" s="10">
        <v>0</v>
      </c>
      <c r="I218" s="10">
        <v>140.69</v>
      </c>
      <c r="J218" s="9" t="s">
        <v>788</v>
      </c>
      <c r="K218" s="14" t="s">
        <v>771</v>
      </c>
    </row>
    <row r="219" s="1" customFormat="1" ht="148.5" spans="1:11">
      <c r="A219" s="6">
        <v>216</v>
      </c>
      <c r="B219" s="9" t="s">
        <v>789</v>
      </c>
      <c r="C219" s="6" t="s">
        <v>14</v>
      </c>
      <c r="D219" s="12" t="s">
        <v>790</v>
      </c>
      <c r="E219" s="18">
        <v>231.92</v>
      </c>
      <c r="F219" s="10">
        <v>92</v>
      </c>
      <c r="G219" s="10">
        <v>0</v>
      </c>
      <c r="H219" s="10">
        <v>0</v>
      </c>
      <c r="I219" s="10">
        <v>139.92</v>
      </c>
      <c r="J219" s="9" t="s">
        <v>791</v>
      </c>
      <c r="K219" s="14" t="s">
        <v>771</v>
      </c>
    </row>
    <row r="220" s="1" customFormat="1" ht="148.5" spans="1:11">
      <c r="A220" s="6">
        <v>217</v>
      </c>
      <c r="B220" s="9" t="s">
        <v>792</v>
      </c>
      <c r="C220" s="6" t="s">
        <v>14</v>
      </c>
      <c r="D220" s="12" t="s">
        <v>793</v>
      </c>
      <c r="E220" s="18">
        <v>261.25</v>
      </c>
      <c r="F220" s="10">
        <v>110.99</v>
      </c>
      <c r="G220" s="10">
        <v>0</v>
      </c>
      <c r="H220" s="10">
        <v>0</v>
      </c>
      <c r="I220" s="10">
        <v>150.26</v>
      </c>
      <c r="J220" s="9" t="s">
        <v>794</v>
      </c>
      <c r="K220" s="14" t="s">
        <v>771</v>
      </c>
    </row>
    <row r="221" s="1" customFormat="1" ht="189" spans="1:11">
      <c r="A221" s="6">
        <v>218</v>
      </c>
      <c r="B221" s="9" t="s">
        <v>795</v>
      </c>
      <c r="C221" s="6" t="s">
        <v>14</v>
      </c>
      <c r="D221" s="12" t="s">
        <v>796</v>
      </c>
      <c r="E221" s="18">
        <v>279.87</v>
      </c>
      <c r="F221" s="10">
        <v>0</v>
      </c>
      <c r="G221" s="10">
        <v>0</v>
      </c>
      <c r="H221" s="10">
        <v>0</v>
      </c>
      <c r="I221" s="10">
        <v>279.87</v>
      </c>
      <c r="J221" s="14" t="s">
        <v>797</v>
      </c>
      <c r="K221" s="14" t="s">
        <v>798</v>
      </c>
    </row>
    <row r="222" s="1" customFormat="1" ht="270" spans="1:11">
      <c r="A222" s="6">
        <v>219</v>
      </c>
      <c r="B222" s="9" t="s">
        <v>799</v>
      </c>
      <c r="C222" s="6" t="s">
        <v>14</v>
      </c>
      <c r="D222" s="12" t="s">
        <v>800</v>
      </c>
      <c r="E222" s="18">
        <v>294.23</v>
      </c>
      <c r="F222" s="10">
        <v>150</v>
      </c>
      <c r="G222" s="10">
        <v>0</v>
      </c>
      <c r="H222" s="10">
        <v>0</v>
      </c>
      <c r="I222" s="10">
        <v>144.23</v>
      </c>
      <c r="J222" s="14" t="s">
        <v>801</v>
      </c>
      <c r="K222" s="14" t="s">
        <v>802</v>
      </c>
    </row>
    <row r="223" s="1" customFormat="1" ht="162" spans="1:11">
      <c r="A223" s="6">
        <v>220</v>
      </c>
      <c r="B223" s="9" t="s">
        <v>803</v>
      </c>
      <c r="C223" s="6" t="s">
        <v>14</v>
      </c>
      <c r="D223" s="12" t="s">
        <v>804</v>
      </c>
      <c r="E223" s="18">
        <v>301.595</v>
      </c>
      <c r="F223" s="10">
        <v>0</v>
      </c>
      <c r="G223" s="10">
        <v>0</v>
      </c>
      <c r="H223" s="10">
        <v>0</v>
      </c>
      <c r="I223" s="10">
        <v>301.595</v>
      </c>
      <c r="J223" s="9" t="s">
        <v>805</v>
      </c>
      <c r="K223" s="9" t="s">
        <v>806</v>
      </c>
    </row>
    <row r="224" s="1" customFormat="1" ht="135" spans="1:11">
      <c r="A224" s="6">
        <v>221</v>
      </c>
      <c r="B224" s="9" t="s">
        <v>807</v>
      </c>
      <c r="C224" s="6" t="s">
        <v>14</v>
      </c>
      <c r="D224" s="12" t="s">
        <v>808</v>
      </c>
      <c r="E224" s="18">
        <v>418</v>
      </c>
      <c r="F224" s="10">
        <v>0</v>
      </c>
      <c r="G224" s="10">
        <v>0</v>
      </c>
      <c r="H224" s="10">
        <v>0</v>
      </c>
      <c r="I224" s="10">
        <v>418</v>
      </c>
      <c r="J224" s="9" t="s">
        <v>809</v>
      </c>
      <c r="K224" s="9" t="s">
        <v>810</v>
      </c>
    </row>
    <row r="225" s="1" customFormat="1" ht="135" spans="1:11">
      <c r="A225" s="6">
        <v>222</v>
      </c>
      <c r="B225" s="9" t="s">
        <v>811</v>
      </c>
      <c r="C225" s="6" t="s">
        <v>14</v>
      </c>
      <c r="D225" s="12" t="s">
        <v>812</v>
      </c>
      <c r="E225" s="18">
        <v>582</v>
      </c>
      <c r="F225" s="10">
        <v>0</v>
      </c>
      <c r="G225" s="10">
        <v>0</v>
      </c>
      <c r="H225" s="10">
        <v>0</v>
      </c>
      <c r="I225" s="10">
        <v>582</v>
      </c>
      <c r="J225" s="9" t="s">
        <v>813</v>
      </c>
      <c r="K225" s="9" t="s">
        <v>814</v>
      </c>
    </row>
    <row r="226" s="1" customFormat="1" ht="148.5" spans="1:11">
      <c r="A226" s="6">
        <v>223</v>
      </c>
      <c r="B226" s="9" t="s">
        <v>815</v>
      </c>
      <c r="C226" s="6" t="s">
        <v>14</v>
      </c>
      <c r="D226" s="12" t="s">
        <v>816</v>
      </c>
      <c r="E226" s="18">
        <v>700</v>
      </c>
      <c r="F226" s="10">
        <v>0</v>
      </c>
      <c r="G226" s="10">
        <v>0</v>
      </c>
      <c r="H226" s="10">
        <v>0</v>
      </c>
      <c r="I226" s="10">
        <v>700</v>
      </c>
      <c r="J226" s="9" t="s">
        <v>817</v>
      </c>
      <c r="K226" s="9" t="s">
        <v>818</v>
      </c>
    </row>
  </sheetData>
  <autoFilter xmlns:etc="http://www.wps.cn/officeDocument/2017/etCustomData" ref="A3:K226" etc:filterBottomFollowUsedRange="0">
    <extLst/>
  </autoFilter>
  <mergeCells count="8">
    <mergeCell ref="A1:K1"/>
    <mergeCell ref="E2:I2"/>
    <mergeCell ref="A2:A3"/>
    <mergeCell ref="B2:B3"/>
    <mergeCell ref="C2:C3"/>
    <mergeCell ref="D2:D3"/>
    <mergeCell ref="J2:J3"/>
    <mergeCell ref="K2:K3"/>
  </mergeCells>
  <dataValidations count="1">
    <dataValidation allowBlank="1" showInputMessage="1" showErrorMessage="1" sqref="E35 F117 H118 F129 H130:I130 F134 I139 F140 H148 F156 F159 F186:H186 F187 F195 I202 E61:E62 F4:F23 F25:F113 F119:F120 F123:F126 F131:F132 F163:F166 F199:F200 G36:G68 G71:G101 G103:G113 G116:G185 G187:G200 H36:H112 H114:H116 H120:H124 H126:H129 H139:H141 H143:H146 H151:H155 H158:H159 H162:H185 H187:H200 I4:I8 I12:I34 I36:I129 I131:I132 I141:I159 I204:I208 I213:I226 F201:H226 G4:H34 H133:I138 H160:I161"/>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白东超</dc:creator>
  <cp:lastModifiedBy>崔正义</cp:lastModifiedBy>
  <dcterms:created xsi:type="dcterms:W3CDTF">2025-12-26T06:59:00Z</dcterms:created>
  <dcterms:modified xsi:type="dcterms:W3CDTF">2025-12-30T07:14:38Z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48DE9DA1DEA64D55A2F0F6449AF6AA6B_11</vt:lpwstr>
  </property>
  <property fmtid="{D5CDD505-2E9C-101B-9397-08002B2CF9AE}" pid="3" name="KSOProductBuildVer">
    <vt:lpwstr>2052-12.1.0.24657</vt:lpwstr>
  </property>
  <property fmtid="{D5CDD505-2E9C-101B-9397-08002B2CF9AE}" pid="4" name="CalculationRule">
    <vt:i4>0</vt:i4>
  </property>
</Properties>
</file>