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<sst xmlns="http://schemas.openxmlformats.org/spreadsheetml/2006/main" count="424" uniqueCount="168">
  <si>
    <t>洛宁县2025年度第六批衔接推进乡村振兴项目计划清单</t>
  </si>
  <si>
    <t>序号</t>
  </si>
  <si>
    <t>项目名称</t>
  </si>
  <si>
    <t>项目类型</t>
  </si>
  <si>
    <t>建设性质</t>
  </si>
  <si>
    <t>实施地点</t>
  </si>
  <si>
    <t>建设内容</t>
  </si>
  <si>
    <t>投资概算（万元）</t>
  </si>
  <si>
    <t>实施期限</t>
  </si>
  <si>
    <t>责任单位</t>
  </si>
  <si>
    <t>备注</t>
  </si>
  <si>
    <t>本次通过项目58个</t>
  </si>
  <si>
    <t>1、农业农村局申报的产业发展及农村基础设施完善项目（14个）</t>
  </si>
  <si>
    <t>2025年洛宁县村庄街巷道路硬化补贴项目</t>
  </si>
  <si>
    <t>基础设施</t>
  </si>
  <si>
    <t>新建</t>
  </si>
  <si>
    <t>全县</t>
  </si>
  <si>
    <t>通过“县级补助、乡镇主导、村级主体、群众参与”方式，鼓励群众自愿参与建设，做到自愿整修路基、自愿投工投劳、自愿清违治乱、自愿绿化美化改善群众生产生活条件，提升人民群众的获得感和满意度。一是村内道路硬化和修补，要因地制宜，道路厚度可以分别为0.18米（村内主干道）、0.15米（村内主街道）、0.12米（胡同、连户道路），不通行车辆的入户道路可以根据实际情况铺设0.12米以下厚度，达到C25标准，道路宽度要结合实际，以现状为准。二是路面恢复仅限于农户改厕连接管网入户部分路面恢复，厚度不超过原铺设厚度。三是村域公共基础设施损坏修补，修补厚度不超过原铺设厚度。</t>
  </si>
  <si>
    <t>2025年9月-2025年12月</t>
  </si>
  <si>
    <t>县农业农村局</t>
  </si>
  <si>
    <t>1.兴华镇、陈吴乡、小界镇、东宋镇、底张乡、景阳镇、罗岭乡、马店镇等8个乡镇已经开始施工；
2.赵村镇、下峪镇、上戈镇、涧口乡、故县镇等6个乡镇正在计划施工。</t>
  </si>
  <si>
    <t>2025年洛宁县小界镇农田设施维修项目</t>
  </si>
  <si>
    <t>小界镇</t>
  </si>
  <si>
    <t>卫洼机井5眼、桥南机井1眼、贾窑2眼、
蓄水池清淤及修复3座、瓦村焊接镀锌钢管88m、螺纹阀门5个、闸阀维修18个、</t>
  </si>
  <si>
    <t>2025年洛宁县东宋镇农田设施维修项目</t>
  </si>
  <si>
    <t>东宋镇</t>
  </si>
  <si>
    <t>14个村进行机井、井房、电柜调试43台，水泵23台，平整路面519m</t>
  </si>
  <si>
    <t>2025年洛宁县河底镇农田设施维修项目</t>
  </si>
  <si>
    <t>河底镇</t>
  </si>
  <si>
    <t>河底村、大明村、范店村等10个村主要建设内容：维修机井7眼、更换水泵10台，水泵泵管460米，水泵电缆590米，更换低压电缆2250米，维修更换田间管网1600米等。</t>
  </si>
  <si>
    <t>2025年洛宁县凤翼镇农田设施维修项目</t>
  </si>
  <si>
    <t>凤翼镇</t>
  </si>
  <si>
    <t>机井检修、修复15眼；温庄打机井1眼，12眼机井加深2-3米；冯庄机井维修30眼机井加深3米</t>
  </si>
  <si>
    <t>2025年洛宁县马店镇农田设施维修项目</t>
  </si>
  <si>
    <t>马店镇</t>
  </si>
  <si>
    <t>马店镇刘沟村修复管道50米、阀门20个、关庙村水泵5台、PE320米、
DN100钢管260米、闸阀修复、更换14个</t>
  </si>
  <si>
    <t>2025年洛宁县长水镇农田设施维修项目</t>
  </si>
  <si>
    <t>长水镇</t>
  </si>
  <si>
    <t>丰衣口村更换出水口52个、维修（一级、二级）水泵 、清蓄水池淤泥12方、拆除原出水口保护装置及水泥基座52个、钢管12米(过水泥路用)、拆除阀门井11个，新建阀门井11个(主要内容垒砖、内粉、换阀门)、移出水口20个，用管道36米、换破损PE管657.6米、修复主管道破损用哈夫节18个、安装出水口保护装置52个、更换阀门井水泥盖板 22 块</t>
  </si>
  <si>
    <t>2025年洛宁县底张乡农田设施维修项目（一期）</t>
  </si>
  <si>
    <t>底张乡</t>
  </si>
  <si>
    <t>西磨头村管道维修6路、给水管道抢修节20个、闸阀维修14个；
东磨头村管道维修4路、砌筑井2座、抢修节5个、配线30m；
古村、中沟村等7个村闸阀安装维修26个、塑料管连接808.2m、出水口57个、抢修节20个；
柴窑村、礼村、小店村、草庙岭塑料管热熔连接693m、抢修节68个、闸阀维修43个；</t>
  </si>
  <si>
    <t>2025年洛宁县底张乡农田设施维修项目（二期）</t>
  </si>
  <si>
    <t>刘营村、东磨头村、黄村维修更换启动装置2项、塑料管连接641.1m、闸阀维修43个、管道维修18个、焊接镀锌钢管60m；西磨头村、底张村、通天沟村塑料管连接536.8m、闸阀安装维修24个；
东南村、小店村塑料管连接390m、抢修节10个、潜水泵1台；</t>
  </si>
  <si>
    <t>2025年洛宁县赵村镇农田设施维修项目</t>
  </si>
  <si>
    <t>赵村镇</t>
  </si>
  <si>
    <t>凡东南、凡西南、凡西北、凡东北、南赵村、土桥村7个村252个消力池安装过滤网、
盖板326块，提灌站水泵1台、启动装置、发电机一套、安阀门、篦子22套、疏通渠道、加装水泥管等</t>
  </si>
  <si>
    <t>2025年洛宁县陈吴乡农田设施维修项目</t>
  </si>
  <si>
    <t>陈吴乡</t>
  </si>
  <si>
    <t>禄南大口径深挖、清洗，中益、禄北、禄南管道修复、出水口修复15座</t>
  </si>
  <si>
    <t>2025年洛宁县农田设施维修项目</t>
  </si>
  <si>
    <t>洛宁县</t>
  </si>
  <si>
    <t>2022年项目瓦村提灌站安装护栏30米、进水钢管防锈、底张乡、赵村镇、兴华镇、
景阳镇、长水镇、马店镇更换水泵6台、PE110管道160米、闸阀、止回阀17个
维修启动装置3个，蓄水池防水4座，电缆线66米、出水口20个、DN90钢管295米等。</t>
  </si>
  <si>
    <t>2025年洛宁县东宋镇上宋窑村水毁道路及护坡修复项目</t>
  </si>
  <si>
    <t>上宋窑村</t>
  </si>
  <si>
    <t>18厘米厚c25混泥土路面200平方米；c25混凝土挡土墙254.8立方米；Φ100pvc泄水管39米等</t>
  </si>
  <si>
    <t>2025年10月至12月</t>
  </si>
  <si>
    <t>2025年洛宁县长水镇产业园（创业路）管网改造项目</t>
  </si>
  <si>
    <t>改建</t>
  </si>
  <si>
    <t>长水镇长水村</t>
  </si>
  <si>
    <t>对长水镇蓝斯利、正好铅笔等产业园区管网进行改建，修建管理房、配套相关基础设施</t>
  </si>
  <si>
    <t>2、民宗局申报的少数民族项目（1个）</t>
  </si>
  <si>
    <t>2025年王范回族镇中原村仓储项目</t>
  </si>
  <si>
    <t>产业发展类项目</t>
  </si>
  <si>
    <t>回族镇中原村</t>
  </si>
  <si>
    <t>在中原小学原地址上进行土地平整，建造800平方的仓库。</t>
  </si>
  <si>
    <t>2025年11月-2025年12月</t>
  </si>
  <si>
    <t>王范回族镇政府</t>
  </si>
  <si>
    <t>3、交通局申报的水毁道路修复项目（34个）</t>
  </si>
  <si>
    <t>2025年洛宁县小界镇石窑村马沟组水毁工程修复项目</t>
  </si>
  <si>
    <t>路基回填砂砾石3.0米厚（回填砂砾360立方米），路面拆除重建（6.0米宽，18cmC30砼120平方米）</t>
  </si>
  <si>
    <t>交通局</t>
  </si>
  <si>
    <t>2025年洛宁县小界镇瓦村水毁工程修复项目</t>
  </si>
  <si>
    <t>道路南侧设置路堤式挡土墙3米高（浆砌片石66立方米），浆砌片石护坡4米高（浆砌片石43立方米），路面拆除重建（18cmC30砼88平方米）</t>
  </si>
  <si>
    <t>2025年洛宁县小界镇苇山村水毁工程修复项目</t>
  </si>
  <si>
    <t>道路北侧设置路肩式挡土墙4米高（浆砌片石99立方米），护栏拆除重建（波形梁护栏30米）</t>
  </si>
  <si>
    <t>2025年洛宁县小界镇李原村水毁工程修复项目</t>
  </si>
  <si>
    <t>道路西侧设置路堤式挡土墙4m高（浆砌片石66立方米），3.5米宽路面破除重建（18cmC30砼70平方米），设1-0.8m圆管涵（6米长）</t>
  </si>
  <si>
    <t>2025年洛宁县东宋镇庙下村水毁工程修复项目</t>
  </si>
  <si>
    <t>路堤式挡土墙5米高（C30片石混凝土500.64立方米），边坡回填砂砾石768立方米，路面拆除重建（18cmC30砼228平方米）</t>
  </si>
  <si>
    <t>2025年洛宁县东宋镇官西村水毁工程修复项目</t>
  </si>
  <si>
    <t>道路东侧设置路肩式挡土墙5米高（浆砌片石148立方米），路面拆除重建（18cmC30砼88平方米），护栏拆除重建（波形梁护栏28米长）</t>
  </si>
  <si>
    <t>2025年洛宁县故县镇竹园沟村水毁工程修复项目</t>
  </si>
  <si>
    <t>故县镇</t>
  </si>
  <si>
    <t>道路南侧设置3.0米高浆砌片石护坡（浆砌片石26立方米），路基回填砂砾石40立方米，水泥路面恢复（18cmC30砼50平方米）</t>
  </si>
  <si>
    <t>2025年洛宁县故县镇岭南村水毁工程修复项目</t>
  </si>
  <si>
    <t>路肩式挡土墙5米高，路面拆除重建，浆砌排水沟70米，拦水带80米</t>
  </si>
  <si>
    <t>2025年洛宁县故县镇高原村水毁工程修复项目</t>
  </si>
  <si>
    <t>路基回填砂砾石240立方米，水泥路面恢复（18cmC30砼66平方米），路基回填砂砾石300立方米，水泥路面恢复（18cmC30砼30平方米）</t>
  </si>
  <si>
    <t>2025年洛宁县故县镇西岭村水毁工程修复项目</t>
  </si>
  <si>
    <t>路堤式挡土墙6米高（浆砌片石174立方米），浆砌片石护坡5米高（32立方米），路面恢复重建（18cmC30砼53平方米）</t>
  </si>
  <si>
    <t>2025年洛宁县涧口乡CU06线K1+262处灾毁重建项目</t>
  </si>
  <si>
    <t>涧口乡</t>
  </si>
  <si>
    <t>5cm厚中粒式沥青砼面层
(AC-16C)165m2,18cm厚C25素混凝土基层185m2,5m高C25堤式挡土墙3302m,旧整体路面挖除342.55m,借土回填270m3,边坡恢复1856.25m3</t>
  </si>
  <si>
    <t>2025年洛宁县景阳镇Y124线K2+890处灾毁重建项目</t>
  </si>
  <si>
    <t>景阳镇</t>
  </si>
  <si>
    <r>
      <rPr>
        <sz val="11"/>
        <color theme="1"/>
        <rFont val="宋体"/>
        <charset val="134"/>
        <scheme val="minor"/>
      </rPr>
      <t>1.5</t>
    </r>
    <r>
      <rPr>
        <sz val="10"/>
        <color rgb="FF000000"/>
        <rFont val="宋体"/>
        <charset val="134"/>
      </rPr>
      <t>涵管</t>
    </r>
    <r>
      <rPr>
        <sz val="10"/>
        <color rgb="FF000000"/>
        <rFont val="Arial"/>
        <charset val="134"/>
      </rPr>
      <t>25</t>
    </r>
    <r>
      <rPr>
        <sz val="10"/>
        <color rgb="FF000000"/>
        <rFont val="宋体"/>
        <charset val="134"/>
      </rPr>
      <t>米，路基回填、路面</t>
    </r>
    <r>
      <rPr>
        <sz val="10"/>
        <color rgb="FF000000"/>
        <rFont val="Arial"/>
        <charset val="134"/>
      </rPr>
      <t>30</t>
    </r>
    <r>
      <rPr>
        <sz val="10"/>
        <color rgb="FF000000"/>
        <rFont val="宋体"/>
        <charset val="134"/>
      </rPr>
      <t>米</t>
    </r>
  </si>
  <si>
    <t>2025年洛宁县罗岭乡前河村水毁工程修复项目</t>
  </si>
  <si>
    <t>罗岭乡</t>
  </si>
  <si>
    <t>道路南侧设置路堤式挡土墙7米高（浆砌片石338立方米），浆砌片石护坡7米高（浆砌片石104立方米），路面拆除重建（18cmC30砼123平方米），波形梁护栏长度36米</t>
  </si>
  <si>
    <t>2025年洛宁县罗岭乡窑沟村水毁工程修复项目</t>
  </si>
  <si>
    <t>设置8米高路肩式挡土墙（浆砌片石143立方米），水泥路面恢复（18cmC30砼46平方米）</t>
  </si>
  <si>
    <t>2025年洛宁县罗岭乡沟沿村水毁工程修复项目</t>
  </si>
  <si>
    <t>设置6米高路肩式挡土墙（浆砌片石134立方米），水泥路面恢复（18cmC30砼70平方米）.波形梁护栏28米</t>
  </si>
  <si>
    <t>2025年洛宁县罗岭乡罗岭村水毁工程修复项目</t>
  </si>
  <si>
    <t>设置4.0米高路肩式挡土墙（浆砌片石121立方米），路面拆除重建（18cmC30砼113平方米），浆砌排水沟10米（浆砌片石边沟7.2立方米），1-1.0m圆管接长2米</t>
  </si>
  <si>
    <t>2025年洛宁县罗岭乡游客中心水毁工程修复项目</t>
  </si>
  <si>
    <t>处理高塌方路基、路面90米</t>
  </si>
  <si>
    <t>2025年洛宁县马店镇关庙村水毁工程修复项目</t>
  </si>
  <si>
    <t>道路东侧原有挡墙拆除后，重新砌筑3.0米高挡土墙（浆砌片石120立方米），恢复群众门口道路（18cmC30砼158平方米）；道路路面拆除重新恢复（18cm砼70平方米），路基采用砂砾石回填密实（砂砾石140立方米）</t>
  </si>
  <si>
    <t>2025年洛宁县上戈镇肥洼村水毁工程修复项目</t>
  </si>
  <si>
    <t>上戈镇</t>
  </si>
  <si>
    <t>路堤式挡土墙6米高（浆砌片石260立方米），六棱块植草护坡5米高（45立方米），路面恢复重建（18cmC30砼135平方米）</t>
  </si>
  <si>
    <t>2025年洛宁县上戈镇池洼村水毁工程修复项目</t>
  </si>
  <si>
    <t>设置12米高路肩式挡土墙（浆砌片石434立方米），水泥路面恢复（18cmC30砼105平方米）.波形梁护栏32米</t>
  </si>
  <si>
    <t>2025年洛宁县下峪镇对九峪村灾毁重建项目</t>
  </si>
  <si>
    <t>下峪镇</t>
  </si>
  <si>
    <t>路堤式挡土墙长15米，高5米，路基、路面</t>
  </si>
  <si>
    <t>2025年洛宁县下峪镇前上庄村灾毁重建项目</t>
  </si>
  <si>
    <t>路堤式挡土墙长18米，高3米，路基、路面</t>
  </si>
  <si>
    <t>2025年洛宁县下峪镇桑峪村灾毁重建项目</t>
  </si>
  <si>
    <t>路堤式挡土墙长15米，高4米，路基、路面</t>
  </si>
  <si>
    <t>2025年洛宁县下峪镇下峪村柏木洼灾毁重建项目</t>
  </si>
  <si>
    <t>两处：路堤式挡土墙长14米，高4米，路堤式挡土墙长17米，高3米，路基、路面</t>
  </si>
  <si>
    <t>2025年洛宁县下峪镇下峪村茅岭灾毁重建项目</t>
  </si>
  <si>
    <t>路堤式挡土墙长40米，高4米，路基、路面</t>
  </si>
  <si>
    <t>2025年洛宁县下峪镇下峪村西窑灾毁重建项目</t>
  </si>
  <si>
    <r>
      <rPr>
        <sz val="11"/>
        <color theme="1"/>
        <rFont val="宋体"/>
        <charset val="134"/>
        <scheme val="minor"/>
      </rPr>
      <t>0.6</t>
    </r>
    <r>
      <rPr>
        <sz val="10"/>
        <color rgb="FF000000"/>
        <rFont val="宋体"/>
        <charset val="134"/>
      </rPr>
      <t>涵管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米，路基、路面</t>
    </r>
  </si>
  <si>
    <t>2025年洛宁县下峪镇下峪村下峪灾毁重建项目</t>
  </si>
  <si>
    <t>两处：路堤式挡土墙长15米，高4米，路肩挡土墙长13米，高7米，路基、路面</t>
  </si>
  <si>
    <t>2025年洛宁县下峪镇庄头村灾毁重建项目</t>
  </si>
  <si>
    <t>路堤式挡土墙长25米，高3米，路基、路面</t>
  </si>
  <si>
    <t>2025年洛宁县下峪镇X140崇白线灾毁重建项目</t>
  </si>
  <si>
    <t>三处：路肩式挡土墙长45米，高4米，路肩挡土墙长45米，高5米，路肩挡土墙长16米，高4米</t>
  </si>
  <si>
    <t>2025年洛宁县兴华镇Y074线K4+635处灾毁重建项目</t>
  </si>
  <si>
    <t>兴华镇</t>
  </si>
  <si>
    <t>18cm厚C30混凝土面层405平方米，16cm厚天然砂砾垫层472.平方米，3m高C25路肩式挡土墙299立方米，就地挖石料（仅工时费）315立方米</t>
  </si>
  <si>
    <t>2025年洛宁县长水镇西长水村水毁工程修复</t>
  </si>
  <si>
    <t>设置5.0米高路肩式挡土墙（浆砌片石145立方米），水泥路面恢复（18cmC30砼90平方米）</t>
  </si>
  <si>
    <t>2025年洛宁县赵村镇上陈宋村灾毁重建工程</t>
  </si>
  <si>
    <t>路堤式挡土墙长39米，高7米，路基、路面</t>
  </si>
  <si>
    <t>2025年洛宁县赵村镇X122线K7+530处灾毁重建项目</t>
  </si>
  <si>
    <t>处理路基、路面120米</t>
  </si>
  <si>
    <t>2025年洛宁县赵村镇孙村村生产道路项目</t>
  </si>
  <si>
    <t>新建水泥生产路一条，3.5m宽，1380m长，18cm厚</t>
  </si>
  <si>
    <t>2025年洛宁县赵村镇通组隧道维修项目</t>
  </si>
  <si>
    <t>通组隧道维修加固，长100米</t>
  </si>
  <si>
    <t>4、住建局负责的低收入人群保洁员及供排水一体化项目（8个）</t>
  </si>
  <si>
    <t>2025年洛宁县低收入群体保洁员补贴项目</t>
  </si>
  <si>
    <t>聘请农村低收入人群1800人参与县域农村人居环境整治提升工作，按照每公里每人500元/月的补贴标准，根据实际需求按照多劳多得对工作区域进行划分，进一步拓宽农村低收入人群增收渠道，进一步巩固拓展脱贫攻坚成果。</t>
  </si>
  <si>
    <t>2025年1月-12月</t>
  </si>
  <si>
    <t>住建局</t>
  </si>
  <si>
    <t>2025（2024）年洛宁县东宋镇大宋、小宋、贾窑村、小界镇王村村、涧口乡东陶峪村共3个乡镇5个村供排水一体化项目（二期）</t>
  </si>
  <si>
    <t>主要内容为3个乡镇、5个行政村建设42.16KM污水管网、6.85KM供水管网、两座一体化污水处理设备（一座300T/天，一座100T/天）及其他配套设施等工程</t>
  </si>
  <si>
    <t>2025年洛宁县乡镇供排一体化项目第二批</t>
  </si>
  <si>
    <t>实施主要内容为陈吴乡东寨子村、西寨子村、坡头村、中益村；赵村镇西沟村、东寨村、中沟村；小界镇徐村村、梅窑村、新兴村；底张乡礼村、上高村、古村；兴华镇夏前头村；故县镇焦子河村等23个行政村的供水管网、污水管网及污水处理站建设等。</t>
  </si>
  <si>
    <t>2025年洛宁县赵村镇陈吴乡产业园污水管道工程项目</t>
  </si>
  <si>
    <t>实施内容为赵村镇、陈吴乡新宁大道北侧，西起赵村镇陈宋村工业园区污水处理站跨新宁大道排污管线接入，东至陈吴乡大原村长虹路与新宁大道交叉口东南角污水井排出，管线全长1700米。</t>
  </si>
  <si>
    <t>2024年黄河流域审计问题整改</t>
  </si>
  <si>
    <t>2025年洛宁县张村寨、溪村、寨沟、王村供排水一体化项目</t>
  </si>
  <si>
    <t>实施内容为PE110、PE63供水管材及附属配件</t>
  </si>
  <si>
    <t>自来水供水后补项目</t>
  </si>
  <si>
    <t>2025年洛宁县坡头、东寨子、西寨子、溪村接入自来水配套项目</t>
  </si>
  <si>
    <t>实施内容为水表安装及附属配件(包含挖沟、砌井)</t>
  </si>
  <si>
    <t>2025年洛宁县罗岭乡贾沟村污水处理站工程</t>
  </si>
  <si>
    <t>实施内容为污水处理一体化设备</t>
  </si>
  <si>
    <t>乡村振兴示范区建设</t>
  </si>
  <si>
    <t>2025年洛宁县罗岭乡讲理村污水处理厂工程项目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</si>
</sst>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等线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rgb="FF000000"/>
      <name val="宋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9" fillId="0" borderId="0" applyBorder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"/>
  <sheetViews>
    <sheetView tabSelected="1" workbookViewId="0">
      <selection activeCell="H5" sqref="H5"/>
    </sheetView>
  </sheetViews>
  <sheetFormatPr defaultColWidth="9.64166666666667" defaultRowHeight="13.5"/>
  <cols>
    <col min="1" max="1" width="4.625" customWidth="1"/>
    <col min="2" max="2" width="30.2083333333333" customWidth="1"/>
    <col min="6" max="6" width="12.8166666666667" customWidth="1"/>
    <col min="7" max="7" width="62.625" customWidth="1"/>
    <col min="8" max="8" width="12.075" customWidth="1"/>
    <col min="9" max="9" width="22.075" customWidth="1"/>
    <col min="10" max="10" width="14.3083333333333" customWidth="1"/>
    <col min="11" max="11" width="23.125" customWidth="1"/>
    <col min="12" max="12" width="22.5" customWidth="1"/>
  </cols>
  <sheetData>
    <row r="1" customFormat="1" ht="3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8.5" spans="1:11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="1" customFormat="1" ht="20" customHeight="1" spans="1:11">
      <c r="A3" s="7" t="s">
        <v>11</v>
      </c>
      <c r="B3" s="7"/>
      <c r="C3" s="7"/>
      <c r="D3" s="7"/>
      <c r="E3" s="7"/>
      <c r="F3" s="7"/>
      <c r="G3" s="7"/>
      <c r="H3" s="6">
        <f>H4+H19+H21+H57</f>
        <v>11149.82</v>
      </c>
      <c r="I3" s="6"/>
      <c r="J3" s="6"/>
      <c r="K3" s="8"/>
    </row>
    <row r="4" s="1" customFormat="1" ht="19" customHeight="1" spans="1:11">
      <c r="A4" s="9" t="s">
        <v>12</v>
      </c>
      <c r="B4" s="9"/>
      <c r="C4" s="9"/>
      <c r="D4" s="9"/>
      <c r="E4" s="9"/>
      <c r="F4" s="9"/>
      <c r="G4" s="9"/>
      <c r="H4" s="6">
        <f>SUM(H5:H18)</f>
        <v>2464.05</v>
      </c>
      <c r="I4" s="6"/>
      <c r="J4" s="6"/>
      <c r="K4" s="8"/>
    </row>
    <row r="5" customFormat="1" ht="128" customHeight="1" spans="1:11">
      <c r="A5" s="10">
        <v>1</v>
      </c>
      <c r="B5" s="10" t="s">
        <v>13</v>
      </c>
      <c r="C5" s="11"/>
      <c r="D5" s="11" t="s">
        <v>14</v>
      </c>
      <c r="E5" s="11" t="s">
        <v>15</v>
      </c>
      <c r="F5" s="10" t="s">
        <v>16</v>
      </c>
      <c r="G5" s="10" t="s">
        <v>17</v>
      </c>
      <c r="H5" s="10">
        <v>2000</v>
      </c>
      <c r="I5" s="11" t="s">
        <v>18</v>
      </c>
      <c r="J5" s="11" t="s">
        <v>19</v>
      </c>
      <c r="K5" s="12" t="s">
        <v>20</v>
      </c>
    </row>
    <row r="6" customFormat="1" ht="40.5" spans="1:11">
      <c r="A6" s="10">
        <v>2</v>
      </c>
      <c r="B6" s="10" t="s">
        <v>21</v>
      </c>
      <c r="C6" s="10"/>
      <c r="D6" s="10" t="s">
        <v>14</v>
      </c>
      <c r="E6" s="10" t="s">
        <v>15</v>
      </c>
      <c r="F6" s="10" t="s">
        <v>22</v>
      </c>
      <c r="G6" s="10" t="s">
        <v>23</v>
      </c>
      <c r="H6" s="10">
        <v>45</v>
      </c>
      <c r="I6" s="10" t="s">
        <v>18</v>
      </c>
      <c r="J6" s="10" t="s">
        <v>19</v>
      </c>
      <c r="K6" s="12"/>
    </row>
    <row r="7" customFormat="1" ht="27" spans="1:11">
      <c r="A7" s="10">
        <v>3</v>
      </c>
      <c r="B7" s="10" t="s">
        <v>24</v>
      </c>
      <c r="C7" s="10"/>
      <c r="D7" s="10" t="s">
        <v>14</v>
      </c>
      <c r="E7" s="10" t="s">
        <v>15</v>
      </c>
      <c r="F7" s="10" t="s">
        <v>25</v>
      </c>
      <c r="G7" s="10" t="s">
        <v>26</v>
      </c>
      <c r="H7" s="10">
        <v>56.5</v>
      </c>
      <c r="I7" s="10" t="s">
        <v>18</v>
      </c>
      <c r="J7" s="10" t="s">
        <v>19</v>
      </c>
      <c r="K7" s="12"/>
    </row>
    <row r="8" customFormat="1" ht="40.5" spans="1:11">
      <c r="A8" s="10">
        <v>4</v>
      </c>
      <c r="B8" s="10" t="s">
        <v>27</v>
      </c>
      <c r="C8" s="10"/>
      <c r="D8" s="10" t="s">
        <v>14</v>
      </c>
      <c r="E8" s="10" t="s">
        <v>15</v>
      </c>
      <c r="F8" s="10" t="s">
        <v>28</v>
      </c>
      <c r="G8" s="10" t="s">
        <v>29</v>
      </c>
      <c r="H8" s="10">
        <v>42</v>
      </c>
      <c r="I8" s="10" t="s">
        <v>18</v>
      </c>
      <c r="J8" s="10" t="s">
        <v>19</v>
      </c>
      <c r="K8" s="12"/>
    </row>
    <row r="9" customFormat="1" ht="27" spans="1:11">
      <c r="A9" s="10">
        <v>5</v>
      </c>
      <c r="B9" s="10" t="s">
        <v>30</v>
      </c>
      <c r="C9" s="10"/>
      <c r="D9" s="10" t="s">
        <v>14</v>
      </c>
      <c r="E9" s="10" t="s">
        <v>15</v>
      </c>
      <c r="F9" s="10" t="s">
        <v>31</v>
      </c>
      <c r="G9" s="10" t="s">
        <v>32</v>
      </c>
      <c r="H9" s="10">
        <v>30</v>
      </c>
      <c r="I9" s="10" t="s">
        <v>18</v>
      </c>
      <c r="J9" s="10" t="s">
        <v>19</v>
      </c>
      <c r="K9" s="12"/>
    </row>
    <row r="10" customFormat="1" ht="27" spans="1:11">
      <c r="A10" s="10">
        <v>6</v>
      </c>
      <c r="B10" s="10" t="s">
        <v>33</v>
      </c>
      <c r="C10" s="10"/>
      <c r="D10" s="10" t="s">
        <v>14</v>
      </c>
      <c r="E10" s="10" t="s">
        <v>15</v>
      </c>
      <c r="F10" s="10" t="s">
        <v>34</v>
      </c>
      <c r="G10" s="10" t="s">
        <v>35</v>
      </c>
      <c r="H10" s="10">
        <v>22</v>
      </c>
      <c r="I10" s="10" t="s">
        <v>18</v>
      </c>
      <c r="J10" s="10" t="s">
        <v>19</v>
      </c>
      <c r="K10" s="12"/>
    </row>
    <row r="11" customFormat="1" ht="67.5" spans="1:11">
      <c r="A11" s="10">
        <v>7</v>
      </c>
      <c r="B11" s="10" t="s">
        <v>36</v>
      </c>
      <c r="C11" s="10"/>
      <c r="D11" s="10" t="s">
        <v>14</v>
      </c>
      <c r="E11" s="10" t="s">
        <v>15</v>
      </c>
      <c r="F11" s="10" t="s">
        <v>37</v>
      </c>
      <c r="G11" s="10" t="s">
        <v>38</v>
      </c>
      <c r="H11" s="10">
        <v>32</v>
      </c>
      <c r="I11" s="10" t="s">
        <v>18</v>
      </c>
      <c r="J11" s="10" t="s">
        <v>19</v>
      </c>
      <c r="K11" s="12"/>
    </row>
    <row r="12" customFormat="1" ht="81" spans="1:11">
      <c r="A12" s="10">
        <v>8</v>
      </c>
      <c r="B12" s="10" t="s">
        <v>39</v>
      </c>
      <c r="C12" s="10"/>
      <c r="D12" s="10" t="s">
        <v>14</v>
      </c>
      <c r="E12" s="10" t="s">
        <v>15</v>
      </c>
      <c r="F12" s="10" t="s">
        <v>40</v>
      </c>
      <c r="G12" s="10" t="s">
        <v>41</v>
      </c>
      <c r="H12" s="10">
        <v>37</v>
      </c>
      <c r="I12" s="10" t="s">
        <v>18</v>
      </c>
      <c r="J12" s="10" t="s">
        <v>19</v>
      </c>
      <c r="K12" s="12"/>
    </row>
    <row r="13" customFormat="1" ht="54" spans="1:11">
      <c r="A13" s="10">
        <v>9</v>
      </c>
      <c r="B13" s="10" t="s">
        <v>42</v>
      </c>
      <c r="C13" s="10"/>
      <c r="D13" s="10" t="s">
        <v>14</v>
      </c>
      <c r="E13" s="10" t="s">
        <v>15</v>
      </c>
      <c r="F13" s="10" t="s">
        <v>40</v>
      </c>
      <c r="G13" s="10" t="s">
        <v>43</v>
      </c>
      <c r="H13" s="10">
        <v>27</v>
      </c>
      <c r="I13" s="10" t="s">
        <v>18</v>
      </c>
      <c r="J13" s="10" t="s">
        <v>19</v>
      </c>
      <c r="K13" s="12"/>
    </row>
    <row r="14" customFormat="1" ht="54" spans="1:11">
      <c r="A14" s="10">
        <v>10</v>
      </c>
      <c r="B14" s="10" t="s">
        <v>44</v>
      </c>
      <c r="C14" s="10"/>
      <c r="D14" s="10" t="s">
        <v>14</v>
      </c>
      <c r="E14" s="10" t="s">
        <v>15</v>
      </c>
      <c r="F14" s="10" t="s">
        <v>45</v>
      </c>
      <c r="G14" s="10" t="s">
        <v>46</v>
      </c>
      <c r="H14" s="10">
        <v>28</v>
      </c>
      <c r="I14" s="10" t="s">
        <v>18</v>
      </c>
      <c r="J14" s="10" t="s">
        <v>19</v>
      </c>
      <c r="K14" s="12"/>
    </row>
    <row r="15" customFormat="1" ht="27" spans="1:11">
      <c r="A15" s="10">
        <v>11</v>
      </c>
      <c r="B15" s="10" t="s">
        <v>47</v>
      </c>
      <c r="C15" s="10"/>
      <c r="D15" s="10" t="s">
        <v>14</v>
      </c>
      <c r="E15" s="10" t="s">
        <v>15</v>
      </c>
      <c r="F15" s="10" t="s">
        <v>48</v>
      </c>
      <c r="G15" s="10" t="s">
        <v>49</v>
      </c>
      <c r="H15" s="10">
        <v>9.97</v>
      </c>
      <c r="I15" s="10" t="s">
        <v>18</v>
      </c>
      <c r="J15" s="10" t="s">
        <v>19</v>
      </c>
      <c r="K15" s="12"/>
    </row>
    <row r="16" customFormat="1" ht="81" spans="1:11">
      <c r="A16" s="10">
        <v>12</v>
      </c>
      <c r="B16" s="10" t="s">
        <v>50</v>
      </c>
      <c r="C16" s="10"/>
      <c r="D16" s="10" t="s">
        <v>14</v>
      </c>
      <c r="E16" s="10" t="s">
        <v>15</v>
      </c>
      <c r="F16" s="10" t="s">
        <v>51</v>
      </c>
      <c r="G16" s="10" t="s">
        <v>52</v>
      </c>
      <c r="H16" s="10">
        <v>48</v>
      </c>
      <c r="I16" s="10" t="s">
        <v>18</v>
      </c>
      <c r="J16" s="10" t="s">
        <v>19</v>
      </c>
      <c r="K16" s="12"/>
    </row>
    <row r="17" s="2" customFormat="1" ht="43" customHeight="1" spans="1:11">
      <c r="A17" s="10">
        <v>13</v>
      </c>
      <c r="B17" s="10" t="s">
        <v>53</v>
      </c>
      <c r="C17" s="10"/>
      <c r="D17" s="10" t="s">
        <v>14</v>
      </c>
      <c r="E17" s="10" t="s">
        <v>15</v>
      </c>
      <c r="F17" s="10" t="s">
        <v>54</v>
      </c>
      <c r="G17" s="10" t="s">
        <v>55</v>
      </c>
      <c r="H17" s="10">
        <v>36.58</v>
      </c>
      <c r="I17" s="10" t="s">
        <v>56</v>
      </c>
      <c r="J17" s="10" t="s">
        <v>19</v>
      </c>
      <c r="K17" s="13"/>
    </row>
    <row r="18" s="2" customFormat="1" ht="45" customHeight="1" spans="1:11">
      <c r="A18" s="10">
        <v>14</v>
      </c>
      <c r="B18" s="10" t="s">
        <v>57</v>
      </c>
      <c r="C18" s="10"/>
      <c r="D18" s="10" t="s">
        <v>14</v>
      </c>
      <c r="E18" s="10" t="s">
        <v>58</v>
      </c>
      <c r="F18" s="10" t="s">
        <v>59</v>
      </c>
      <c r="G18" s="10" t="s">
        <v>60</v>
      </c>
      <c r="H18" s="10">
        <v>50</v>
      </c>
      <c r="I18" s="10" t="s">
        <v>56</v>
      </c>
      <c r="J18" s="10" t="s">
        <v>19</v>
      </c>
      <c r="K18" s="11"/>
    </row>
    <row r="19" s="2" customFormat="1" spans="1:11">
      <c r="A19" s="9" t="s">
        <v>61</v>
      </c>
      <c r="B19" s="9"/>
      <c r="C19" s="9"/>
      <c r="D19" s="9"/>
      <c r="E19" s="9"/>
      <c r="F19" s="9"/>
      <c r="G19" s="9"/>
      <c r="H19" s="11">
        <v>50</v>
      </c>
      <c r="I19" s="14"/>
      <c r="J19" s="11"/>
      <c r="K19" s="11"/>
    </row>
    <row r="20" s="3" customFormat="1" ht="33" customHeight="1" spans="1:11">
      <c r="A20" s="10">
        <v>1</v>
      </c>
      <c r="B20" s="11" t="s">
        <v>62</v>
      </c>
      <c r="C20" s="11"/>
      <c r="D20" s="11" t="s">
        <v>63</v>
      </c>
      <c r="E20" s="11" t="s">
        <v>15</v>
      </c>
      <c r="F20" s="11" t="s">
        <v>64</v>
      </c>
      <c r="G20" s="15" t="s">
        <v>65</v>
      </c>
      <c r="H20" s="11">
        <v>50</v>
      </c>
      <c r="I20" s="11" t="s">
        <v>66</v>
      </c>
      <c r="J20" s="11" t="s">
        <v>67</v>
      </c>
      <c r="K20" s="11"/>
    </row>
    <row r="21" s="3" customFormat="1" spans="1:11">
      <c r="A21" s="9" t="s">
        <v>68</v>
      </c>
      <c r="B21" s="9"/>
      <c r="C21" s="9"/>
      <c r="D21" s="9"/>
      <c r="E21" s="9"/>
      <c r="F21" s="9"/>
      <c r="G21" s="9"/>
      <c r="H21" s="11">
        <f>SUM(H22:H56)</f>
        <v>885.15</v>
      </c>
      <c r="I21" s="11"/>
      <c r="J21" s="11"/>
      <c r="K21" s="11"/>
    </row>
    <row r="22" s="2" customFormat="1" ht="43" customHeight="1" spans="1:11">
      <c r="A22" s="10">
        <v>1</v>
      </c>
      <c r="B22" s="10" t="s">
        <v>69</v>
      </c>
      <c r="C22" s="10"/>
      <c r="D22" s="10" t="s">
        <v>14</v>
      </c>
      <c r="E22" s="10" t="s">
        <v>15</v>
      </c>
      <c r="F22" s="10" t="s">
        <v>22</v>
      </c>
      <c r="G22" s="10" t="s">
        <v>70</v>
      </c>
      <c r="H22" s="16">
        <v>8.45</v>
      </c>
      <c r="I22" s="10" t="s">
        <v>18</v>
      </c>
      <c r="J22" s="10" t="s">
        <v>71</v>
      </c>
      <c r="K22" s="13"/>
    </row>
    <row r="23" s="2" customFormat="1" ht="43" customHeight="1" spans="1:11">
      <c r="A23" s="10">
        <v>2</v>
      </c>
      <c r="B23" s="10" t="s">
        <v>72</v>
      </c>
      <c r="C23" s="10"/>
      <c r="D23" s="10" t="s">
        <v>14</v>
      </c>
      <c r="E23" s="10" t="s">
        <v>15</v>
      </c>
      <c r="F23" s="10" t="s">
        <v>22</v>
      </c>
      <c r="G23" s="10" t="s">
        <v>73</v>
      </c>
      <c r="H23" s="16">
        <v>11.64</v>
      </c>
      <c r="I23" s="10" t="s">
        <v>18</v>
      </c>
      <c r="J23" s="10" t="s">
        <v>71</v>
      </c>
      <c r="K23" s="13"/>
    </row>
    <row r="24" s="2" customFormat="1" ht="43" customHeight="1" spans="1:11">
      <c r="A24" s="10">
        <v>3</v>
      </c>
      <c r="B24" s="10" t="s">
        <v>74</v>
      </c>
      <c r="C24" s="10"/>
      <c r="D24" s="10" t="s">
        <v>14</v>
      </c>
      <c r="E24" s="10" t="s">
        <v>15</v>
      </c>
      <c r="F24" s="10" t="s">
        <v>22</v>
      </c>
      <c r="G24" s="10" t="s">
        <v>75</v>
      </c>
      <c r="H24" s="16">
        <v>6.99</v>
      </c>
      <c r="I24" s="10" t="s">
        <v>18</v>
      </c>
      <c r="J24" s="10" t="s">
        <v>71</v>
      </c>
      <c r="K24" s="13"/>
    </row>
    <row r="25" s="2" customFormat="1" ht="43" customHeight="1" spans="1:11">
      <c r="A25" s="10">
        <v>4</v>
      </c>
      <c r="B25" s="10" t="s">
        <v>76</v>
      </c>
      <c r="C25" s="10"/>
      <c r="D25" s="10" t="s">
        <v>14</v>
      </c>
      <c r="E25" s="10" t="s">
        <v>15</v>
      </c>
      <c r="F25" s="10" t="s">
        <v>22</v>
      </c>
      <c r="G25" s="10" t="s">
        <v>77</v>
      </c>
      <c r="H25" s="16">
        <v>12.44</v>
      </c>
      <c r="I25" s="10" t="s">
        <v>18</v>
      </c>
      <c r="J25" s="10" t="s">
        <v>71</v>
      </c>
      <c r="K25" s="13"/>
    </row>
    <row r="26" s="2" customFormat="1" ht="43" customHeight="1" spans="1:11">
      <c r="A26" s="10">
        <v>5</v>
      </c>
      <c r="B26" s="10" t="s">
        <v>78</v>
      </c>
      <c r="C26" s="10"/>
      <c r="D26" s="10" t="s">
        <v>14</v>
      </c>
      <c r="E26" s="10" t="s">
        <v>15</v>
      </c>
      <c r="F26" s="10" t="s">
        <v>25</v>
      </c>
      <c r="G26" s="10" t="s">
        <v>79</v>
      </c>
      <c r="H26" s="16">
        <v>56.73</v>
      </c>
      <c r="I26" s="10" t="s">
        <v>18</v>
      </c>
      <c r="J26" s="10" t="s">
        <v>71</v>
      </c>
      <c r="K26" s="13"/>
    </row>
    <row r="27" s="2" customFormat="1" ht="43" customHeight="1" spans="1:11">
      <c r="A27" s="10">
        <v>6</v>
      </c>
      <c r="B27" s="10" t="s">
        <v>80</v>
      </c>
      <c r="C27" s="10"/>
      <c r="D27" s="10" t="s">
        <v>14</v>
      </c>
      <c r="E27" s="10" t="s">
        <v>15</v>
      </c>
      <c r="F27" s="10" t="s">
        <v>25</v>
      </c>
      <c r="G27" s="10" t="s">
        <v>81</v>
      </c>
      <c r="H27" s="16">
        <v>9.34</v>
      </c>
      <c r="I27" s="10" t="s">
        <v>18</v>
      </c>
      <c r="J27" s="10" t="s">
        <v>71</v>
      </c>
      <c r="K27" s="13"/>
    </row>
    <row r="28" s="2" customFormat="1" ht="43" customHeight="1" spans="1:11">
      <c r="A28" s="10">
        <v>7</v>
      </c>
      <c r="B28" s="10" t="s">
        <v>82</v>
      </c>
      <c r="C28" s="10"/>
      <c r="D28" s="10" t="s">
        <v>14</v>
      </c>
      <c r="E28" s="10" t="s">
        <v>15</v>
      </c>
      <c r="F28" s="10" t="s">
        <v>83</v>
      </c>
      <c r="G28" s="10" t="s">
        <v>84</v>
      </c>
      <c r="H28" s="16">
        <v>4.11</v>
      </c>
      <c r="I28" s="10" t="s">
        <v>18</v>
      </c>
      <c r="J28" s="10" t="s">
        <v>71</v>
      </c>
      <c r="K28" s="13"/>
    </row>
    <row r="29" s="2" customFormat="1" ht="43" customHeight="1" spans="1:11">
      <c r="A29" s="10">
        <v>8</v>
      </c>
      <c r="B29" s="10" t="s">
        <v>85</v>
      </c>
      <c r="C29" s="10"/>
      <c r="D29" s="10" t="s">
        <v>14</v>
      </c>
      <c r="E29" s="10" t="s">
        <v>15</v>
      </c>
      <c r="F29" s="10" t="s">
        <v>83</v>
      </c>
      <c r="G29" s="10" t="s">
        <v>86</v>
      </c>
      <c r="H29" s="16">
        <v>19.1</v>
      </c>
      <c r="I29" s="10" t="s">
        <v>18</v>
      </c>
      <c r="J29" s="10" t="s">
        <v>71</v>
      </c>
      <c r="K29" s="13"/>
    </row>
    <row r="30" s="2" customFormat="1" ht="43" customHeight="1" spans="1:11">
      <c r="A30" s="10">
        <v>9</v>
      </c>
      <c r="B30" s="10" t="s">
        <v>87</v>
      </c>
      <c r="C30" s="10"/>
      <c r="D30" s="10" t="s">
        <v>14</v>
      </c>
      <c r="E30" s="10" t="s">
        <v>15</v>
      </c>
      <c r="F30" s="10" t="s">
        <v>83</v>
      </c>
      <c r="G30" s="10" t="s">
        <v>88</v>
      </c>
      <c r="H30" s="16">
        <v>7.53</v>
      </c>
      <c r="I30" s="10" t="s">
        <v>18</v>
      </c>
      <c r="J30" s="10" t="s">
        <v>71</v>
      </c>
      <c r="K30" s="13"/>
    </row>
    <row r="31" s="2" customFormat="1" ht="43" customHeight="1" spans="1:11">
      <c r="A31" s="10">
        <v>10</v>
      </c>
      <c r="B31" s="10" t="s">
        <v>89</v>
      </c>
      <c r="C31" s="10"/>
      <c r="D31" s="10" t="s">
        <v>14</v>
      </c>
      <c r="E31" s="10" t="s">
        <v>15</v>
      </c>
      <c r="F31" s="10" t="s">
        <v>83</v>
      </c>
      <c r="G31" s="10" t="s">
        <v>90</v>
      </c>
      <c r="H31" s="16">
        <v>15.33</v>
      </c>
      <c r="I31" s="10" t="s">
        <v>18</v>
      </c>
      <c r="J31" s="10" t="s">
        <v>71</v>
      </c>
      <c r="K31" s="13"/>
    </row>
    <row r="32" s="2" customFormat="1" ht="62" customHeight="1" spans="1:11">
      <c r="A32" s="10">
        <v>11</v>
      </c>
      <c r="B32" s="10" t="s">
        <v>91</v>
      </c>
      <c r="C32" s="10"/>
      <c r="D32" s="10" t="s">
        <v>14</v>
      </c>
      <c r="E32" s="10" t="s">
        <v>15</v>
      </c>
      <c r="F32" s="10" t="s">
        <v>92</v>
      </c>
      <c r="G32" s="10" t="s">
        <v>93</v>
      </c>
      <c r="H32" s="16">
        <v>37.02</v>
      </c>
      <c r="I32" s="10" t="s">
        <v>18</v>
      </c>
      <c r="J32" s="10" t="s">
        <v>71</v>
      </c>
      <c r="K32" s="13"/>
    </row>
    <row r="33" s="2" customFormat="1" ht="43" customHeight="1" spans="1:11">
      <c r="A33" s="10">
        <v>12</v>
      </c>
      <c r="B33" s="10" t="s">
        <v>94</v>
      </c>
      <c r="C33" s="10"/>
      <c r="D33" s="10" t="s">
        <v>14</v>
      </c>
      <c r="E33" s="10" t="s">
        <v>15</v>
      </c>
      <c r="F33" s="10" t="s">
        <v>95</v>
      </c>
      <c r="G33" s="10" t="s">
        <v>96</v>
      </c>
      <c r="H33" s="16">
        <v>24.48</v>
      </c>
      <c r="I33" s="10" t="s">
        <v>18</v>
      </c>
      <c r="J33" s="10" t="s">
        <v>71</v>
      </c>
      <c r="K33" s="13"/>
    </row>
    <row r="34" s="2" customFormat="1" ht="43" customHeight="1" spans="1:11">
      <c r="A34" s="10">
        <v>13</v>
      </c>
      <c r="B34" s="10" t="s">
        <v>97</v>
      </c>
      <c r="C34" s="10"/>
      <c r="D34" s="10" t="s">
        <v>14</v>
      </c>
      <c r="E34" s="10" t="s">
        <v>15</v>
      </c>
      <c r="F34" s="10" t="s">
        <v>98</v>
      </c>
      <c r="G34" s="10" t="s">
        <v>99</v>
      </c>
      <c r="H34" s="16">
        <v>41.17</v>
      </c>
      <c r="I34" s="10" t="s">
        <v>18</v>
      </c>
      <c r="J34" s="10" t="s">
        <v>71</v>
      </c>
      <c r="K34" s="13"/>
    </row>
    <row r="35" s="2" customFormat="1" ht="43" customHeight="1" spans="1:11">
      <c r="A35" s="10">
        <v>14</v>
      </c>
      <c r="B35" s="10" t="s">
        <v>100</v>
      </c>
      <c r="C35" s="10"/>
      <c r="D35" s="10" t="s">
        <v>14</v>
      </c>
      <c r="E35" s="10" t="s">
        <v>15</v>
      </c>
      <c r="F35" s="10" t="s">
        <v>98</v>
      </c>
      <c r="G35" s="10" t="s">
        <v>101</v>
      </c>
      <c r="H35" s="16">
        <v>8.93</v>
      </c>
      <c r="I35" s="10" t="s">
        <v>18</v>
      </c>
      <c r="J35" s="10" t="s">
        <v>71</v>
      </c>
      <c r="K35" s="13"/>
    </row>
    <row r="36" s="2" customFormat="1" ht="43" customHeight="1" spans="1:11">
      <c r="A36" s="10">
        <v>15</v>
      </c>
      <c r="B36" s="10" t="s">
        <v>102</v>
      </c>
      <c r="C36" s="10"/>
      <c r="D36" s="10" t="s">
        <v>14</v>
      </c>
      <c r="E36" s="10" t="s">
        <v>15</v>
      </c>
      <c r="F36" s="10" t="s">
        <v>98</v>
      </c>
      <c r="G36" s="10" t="s">
        <v>103</v>
      </c>
      <c r="H36" s="16">
        <v>12.87</v>
      </c>
      <c r="I36" s="10" t="s">
        <v>18</v>
      </c>
      <c r="J36" s="10" t="s">
        <v>71</v>
      </c>
      <c r="K36" s="13"/>
    </row>
    <row r="37" s="2" customFormat="1" ht="43" customHeight="1" spans="1:11">
      <c r="A37" s="10">
        <v>16</v>
      </c>
      <c r="B37" s="10" t="s">
        <v>104</v>
      </c>
      <c r="C37" s="10"/>
      <c r="D37" s="10" t="s">
        <v>14</v>
      </c>
      <c r="E37" s="10" t="s">
        <v>15</v>
      </c>
      <c r="F37" s="10" t="s">
        <v>98</v>
      </c>
      <c r="G37" s="10" t="s">
        <v>105</v>
      </c>
      <c r="H37" s="16">
        <v>7.73</v>
      </c>
      <c r="I37" s="10" t="s">
        <v>18</v>
      </c>
      <c r="J37" s="10" t="s">
        <v>71</v>
      </c>
      <c r="K37" s="13"/>
    </row>
    <row r="38" s="2" customFormat="1" ht="43" customHeight="1" spans="1:11">
      <c r="A38" s="10">
        <v>17</v>
      </c>
      <c r="B38" s="10" t="s">
        <v>106</v>
      </c>
      <c r="C38" s="10"/>
      <c r="D38" s="10" t="s">
        <v>14</v>
      </c>
      <c r="E38" s="10" t="s">
        <v>15</v>
      </c>
      <c r="F38" s="10" t="s">
        <v>98</v>
      </c>
      <c r="G38" s="10" t="s">
        <v>107</v>
      </c>
      <c r="H38" s="17">
        <v>111.39</v>
      </c>
      <c r="I38" s="10" t="s">
        <v>18</v>
      </c>
      <c r="J38" s="10" t="s">
        <v>71</v>
      </c>
      <c r="K38" s="13"/>
    </row>
    <row r="39" s="2" customFormat="1" ht="43" customHeight="1" spans="1:11">
      <c r="A39" s="10">
        <v>18</v>
      </c>
      <c r="B39" s="10" t="s">
        <v>108</v>
      </c>
      <c r="C39" s="10"/>
      <c r="D39" s="10" t="s">
        <v>14</v>
      </c>
      <c r="E39" s="10" t="s">
        <v>15</v>
      </c>
      <c r="F39" s="10" t="s">
        <v>34</v>
      </c>
      <c r="G39" s="10" t="s">
        <v>109</v>
      </c>
      <c r="H39" s="16">
        <v>13.12</v>
      </c>
      <c r="I39" s="10" t="s">
        <v>18</v>
      </c>
      <c r="J39" s="10" t="s">
        <v>71</v>
      </c>
      <c r="K39" s="13"/>
    </row>
    <row r="40" s="2" customFormat="1" ht="43" customHeight="1" spans="1:11">
      <c r="A40" s="10">
        <v>19</v>
      </c>
      <c r="B40" s="10" t="s">
        <v>110</v>
      </c>
      <c r="C40" s="10"/>
      <c r="D40" s="10" t="s">
        <v>14</v>
      </c>
      <c r="E40" s="10" t="s">
        <v>15</v>
      </c>
      <c r="F40" s="10" t="s">
        <v>111</v>
      </c>
      <c r="G40" s="10" t="s">
        <v>112</v>
      </c>
      <c r="H40" s="16">
        <v>31.8</v>
      </c>
      <c r="I40" s="10" t="s">
        <v>18</v>
      </c>
      <c r="J40" s="10" t="s">
        <v>71</v>
      </c>
      <c r="K40" s="13"/>
    </row>
    <row r="41" s="2" customFormat="1" ht="43" customHeight="1" spans="1:11">
      <c r="A41" s="10">
        <v>20</v>
      </c>
      <c r="B41" s="10" t="s">
        <v>113</v>
      </c>
      <c r="C41" s="10"/>
      <c r="D41" s="10" t="s">
        <v>14</v>
      </c>
      <c r="E41" s="10" t="s">
        <v>15</v>
      </c>
      <c r="F41" s="10" t="s">
        <v>111</v>
      </c>
      <c r="G41" s="10" t="s">
        <v>114</v>
      </c>
      <c r="H41" s="16">
        <v>41.06</v>
      </c>
      <c r="I41" s="10" t="s">
        <v>18</v>
      </c>
      <c r="J41" s="10" t="s">
        <v>71</v>
      </c>
      <c r="K41" s="13"/>
    </row>
    <row r="42" s="2" customFormat="1" ht="43" customHeight="1" spans="1:11">
      <c r="A42" s="10">
        <v>21</v>
      </c>
      <c r="B42" s="10" t="s">
        <v>115</v>
      </c>
      <c r="C42" s="10"/>
      <c r="D42" s="10" t="s">
        <v>14</v>
      </c>
      <c r="E42" s="10" t="s">
        <v>15</v>
      </c>
      <c r="F42" s="10" t="s">
        <v>116</v>
      </c>
      <c r="G42" s="10" t="s">
        <v>117</v>
      </c>
      <c r="H42" s="16">
        <v>19.81</v>
      </c>
      <c r="I42" s="10" t="s">
        <v>18</v>
      </c>
      <c r="J42" s="10" t="s">
        <v>71</v>
      </c>
      <c r="K42" s="13"/>
    </row>
    <row r="43" s="2" customFormat="1" ht="43" customHeight="1" spans="1:11">
      <c r="A43" s="10">
        <v>22</v>
      </c>
      <c r="B43" s="10" t="s">
        <v>118</v>
      </c>
      <c r="C43" s="10"/>
      <c r="D43" s="10" t="s">
        <v>14</v>
      </c>
      <c r="E43" s="10" t="s">
        <v>15</v>
      </c>
      <c r="F43" s="10" t="s">
        <v>116</v>
      </c>
      <c r="G43" s="10" t="s">
        <v>119</v>
      </c>
      <c r="H43" s="16">
        <v>7.63</v>
      </c>
      <c r="I43" s="10" t="s">
        <v>18</v>
      </c>
      <c r="J43" s="10" t="s">
        <v>71</v>
      </c>
      <c r="K43" s="13"/>
    </row>
    <row r="44" s="2" customFormat="1" ht="43" customHeight="1" spans="1:11">
      <c r="A44" s="10">
        <v>23</v>
      </c>
      <c r="B44" s="10" t="s">
        <v>120</v>
      </c>
      <c r="C44" s="10"/>
      <c r="D44" s="10" t="s">
        <v>14</v>
      </c>
      <c r="E44" s="10" t="s">
        <v>15</v>
      </c>
      <c r="F44" s="10" t="s">
        <v>116</v>
      </c>
      <c r="G44" s="10" t="s">
        <v>121</v>
      </c>
      <c r="H44" s="16">
        <v>16.85</v>
      </c>
      <c r="I44" s="10" t="s">
        <v>18</v>
      </c>
      <c r="J44" s="10" t="s">
        <v>71</v>
      </c>
      <c r="K44" s="13"/>
    </row>
    <row r="45" s="2" customFormat="1" ht="43" customHeight="1" spans="1:11">
      <c r="A45" s="10">
        <v>24</v>
      </c>
      <c r="B45" s="10" t="s">
        <v>122</v>
      </c>
      <c r="C45" s="10"/>
      <c r="D45" s="10" t="s">
        <v>14</v>
      </c>
      <c r="E45" s="10" t="s">
        <v>15</v>
      </c>
      <c r="F45" s="10" t="s">
        <v>116</v>
      </c>
      <c r="G45" s="10" t="s">
        <v>123</v>
      </c>
      <c r="H45" s="16">
        <v>19.88</v>
      </c>
      <c r="I45" s="10" t="s">
        <v>18</v>
      </c>
      <c r="J45" s="10" t="s">
        <v>71</v>
      </c>
      <c r="K45" s="13"/>
    </row>
    <row r="46" s="2" customFormat="1" ht="43" customHeight="1" spans="1:11">
      <c r="A46" s="10">
        <v>25</v>
      </c>
      <c r="B46" s="10" t="s">
        <v>124</v>
      </c>
      <c r="C46" s="10"/>
      <c r="D46" s="10" t="s">
        <v>14</v>
      </c>
      <c r="E46" s="10" t="s">
        <v>15</v>
      </c>
      <c r="F46" s="10" t="s">
        <v>116</v>
      </c>
      <c r="G46" s="10" t="s">
        <v>125</v>
      </c>
      <c r="H46" s="16">
        <v>37.46</v>
      </c>
      <c r="I46" s="10" t="s">
        <v>18</v>
      </c>
      <c r="J46" s="10" t="s">
        <v>71</v>
      </c>
      <c r="K46" s="13"/>
    </row>
    <row r="47" s="2" customFormat="1" ht="43" customHeight="1" spans="1:11">
      <c r="A47" s="10">
        <v>26</v>
      </c>
      <c r="B47" s="10" t="s">
        <v>126</v>
      </c>
      <c r="C47" s="10"/>
      <c r="D47" s="10" t="s">
        <v>14</v>
      </c>
      <c r="E47" s="10" t="s">
        <v>15</v>
      </c>
      <c r="F47" s="10" t="s">
        <v>116</v>
      </c>
      <c r="G47" s="10" t="s">
        <v>127</v>
      </c>
      <c r="H47" s="16">
        <v>2.8</v>
      </c>
      <c r="I47" s="10" t="s">
        <v>18</v>
      </c>
      <c r="J47" s="10" t="s">
        <v>71</v>
      </c>
      <c r="K47" s="13"/>
    </row>
    <row r="48" s="2" customFormat="1" ht="43" customHeight="1" spans="1:11">
      <c r="A48" s="10">
        <v>27</v>
      </c>
      <c r="B48" s="10" t="s">
        <v>128</v>
      </c>
      <c r="C48" s="10"/>
      <c r="D48" s="10" t="s">
        <v>14</v>
      </c>
      <c r="E48" s="10" t="s">
        <v>15</v>
      </c>
      <c r="F48" s="10" t="s">
        <v>116</v>
      </c>
      <c r="G48" s="10" t="s">
        <v>129</v>
      </c>
      <c r="H48" s="16">
        <v>36.76</v>
      </c>
      <c r="I48" s="10" t="s">
        <v>18</v>
      </c>
      <c r="J48" s="10" t="s">
        <v>71</v>
      </c>
      <c r="K48" s="13"/>
    </row>
    <row r="49" s="2" customFormat="1" ht="43" customHeight="1" spans="1:11">
      <c r="A49" s="10">
        <v>28</v>
      </c>
      <c r="B49" s="10" t="s">
        <v>130</v>
      </c>
      <c r="C49" s="10"/>
      <c r="D49" s="10" t="s">
        <v>14</v>
      </c>
      <c r="E49" s="10" t="s">
        <v>15</v>
      </c>
      <c r="F49" s="10" t="s">
        <v>116</v>
      </c>
      <c r="G49" s="10" t="s">
        <v>131</v>
      </c>
      <c r="H49" s="16">
        <v>16.67</v>
      </c>
      <c r="I49" s="10" t="s">
        <v>18</v>
      </c>
      <c r="J49" s="10" t="s">
        <v>71</v>
      </c>
      <c r="K49" s="13"/>
    </row>
    <row r="50" s="2" customFormat="1" ht="43" customHeight="1" spans="1:11">
      <c r="A50" s="10">
        <v>29</v>
      </c>
      <c r="B50" s="10" t="s">
        <v>132</v>
      </c>
      <c r="C50" s="10"/>
      <c r="D50" s="10" t="s">
        <v>14</v>
      </c>
      <c r="E50" s="10" t="s">
        <v>15</v>
      </c>
      <c r="F50" s="10" t="s">
        <v>116</v>
      </c>
      <c r="G50" s="10" t="s">
        <v>133</v>
      </c>
      <c r="H50" s="16">
        <v>48.09</v>
      </c>
      <c r="I50" s="10" t="s">
        <v>18</v>
      </c>
      <c r="J50" s="10" t="s">
        <v>71</v>
      </c>
      <c r="K50" s="13"/>
    </row>
    <row r="51" s="2" customFormat="1" ht="43" customHeight="1" spans="1:11">
      <c r="A51" s="10">
        <v>30</v>
      </c>
      <c r="B51" s="10" t="s">
        <v>134</v>
      </c>
      <c r="C51" s="10"/>
      <c r="D51" s="10" t="s">
        <v>14</v>
      </c>
      <c r="E51" s="10" t="s">
        <v>15</v>
      </c>
      <c r="F51" s="10" t="s">
        <v>135</v>
      </c>
      <c r="G51" s="10" t="s">
        <v>136</v>
      </c>
      <c r="H51" s="16">
        <v>31.85</v>
      </c>
      <c r="I51" s="10" t="s">
        <v>18</v>
      </c>
      <c r="J51" s="10" t="s">
        <v>71</v>
      </c>
      <c r="K51" s="13"/>
    </row>
    <row r="52" s="2" customFormat="1" ht="43" customHeight="1" spans="1:11">
      <c r="A52" s="10">
        <v>31</v>
      </c>
      <c r="B52" s="10" t="s">
        <v>137</v>
      </c>
      <c r="C52" s="10"/>
      <c r="D52" s="10" t="s">
        <v>14</v>
      </c>
      <c r="E52" s="10" t="s">
        <v>15</v>
      </c>
      <c r="F52" s="10" t="s">
        <v>37</v>
      </c>
      <c r="G52" s="10" t="s">
        <v>138</v>
      </c>
      <c r="H52" s="16">
        <v>9.99</v>
      </c>
      <c r="I52" s="10" t="s">
        <v>18</v>
      </c>
      <c r="J52" s="10" t="s">
        <v>71</v>
      </c>
      <c r="K52" s="13"/>
    </row>
    <row r="53" s="2" customFormat="1" ht="43" customHeight="1" spans="1:11">
      <c r="A53" s="10">
        <v>32</v>
      </c>
      <c r="B53" s="10" t="s">
        <v>139</v>
      </c>
      <c r="C53" s="10"/>
      <c r="D53" s="10" t="s">
        <v>14</v>
      </c>
      <c r="E53" s="10" t="s">
        <v>15</v>
      </c>
      <c r="F53" s="10" t="s">
        <v>45</v>
      </c>
      <c r="G53" s="10" t="s">
        <v>140</v>
      </c>
      <c r="H53" s="16">
        <v>28.48</v>
      </c>
      <c r="I53" s="10" t="s">
        <v>18</v>
      </c>
      <c r="J53" s="10" t="s">
        <v>71</v>
      </c>
      <c r="K53" s="13"/>
    </row>
    <row r="54" s="2" customFormat="1" ht="43" customHeight="1" spans="1:11">
      <c r="A54" s="10">
        <v>33</v>
      </c>
      <c r="B54" s="10" t="s">
        <v>141</v>
      </c>
      <c r="C54" s="10"/>
      <c r="D54" s="10" t="s">
        <v>14</v>
      </c>
      <c r="E54" s="10" t="s">
        <v>15</v>
      </c>
      <c r="F54" s="10" t="s">
        <v>45</v>
      </c>
      <c r="G54" s="10" t="s">
        <v>142</v>
      </c>
      <c r="H54" s="16">
        <v>19.95</v>
      </c>
      <c r="I54" s="10" t="s">
        <v>18</v>
      </c>
      <c r="J54" s="10" t="s">
        <v>71</v>
      </c>
      <c r="K54" s="13"/>
    </row>
    <row r="55" s="2" customFormat="1" ht="43" customHeight="1" spans="1:11">
      <c r="A55" s="10">
        <v>34</v>
      </c>
      <c r="B55" s="10" t="s">
        <v>143</v>
      </c>
      <c r="C55" s="10"/>
      <c r="D55" s="10" t="s">
        <v>14</v>
      </c>
      <c r="E55" s="10" t="s">
        <v>15</v>
      </c>
      <c r="F55" s="10" t="s">
        <v>45</v>
      </c>
      <c r="G55" s="10" t="s">
        <v>144</v>
      </c>
      <c r="H55" s="10">
        <v>57.7</v>
      </c>
      <c r="I55" s="10" t="s">
        <v>18</v>
      </c>
      <c r="J55" s="10" t="s">
        <v>71</v>
      </c>
      <c r="K55" s="13"/>
    </row>
    <row r="56" s="2" customFormat="1" ht="43" customHeight="1" spans="1:11">
      <c r="A56" s="10">
        <v>35</v>
      </c>
      <c r="B56" s="10" t="s">
        <v>145</v>
      </c>
      <c r="C56" s="10"/>
      <c r="D56" s="10" t="s">
        <v>14</v>
      </c>
      <c r="E56" s="10" t="s">
        <v>15</v>
      </c>
      <c r="F56" s="10" t="s">
        <v>45</v>
      </c>
      <c r="G56" s="10" t="s">
        <v>146</v>
      </c>
      <c r="H56" s="10">
        <v>50</v>
      </c>
      <c r="I56" s="10" t="s">
        <v>18</v>
      </c>
      <c r="J56" s="10" t="s">
        <v>71</v>
      </c>
      <c r="K56" s="13"/>
    </row>
    <row r="57" s="4" customFormat="1" ht="20" customHeight="1" spans="1:11">
      <c r="A57" s="18" t="s">
        <v>147</v>
      </c>
      <c r="B57" s="18"/>
      <c r="C57" s="18"/>
      <c r="D57" s="18"/>
      <c r="E57" s="18"/>
      <c r="F57" s="18"/>
      <c r="G57" s="18"/>
      <c r="H57" s="11">
        <f>SUM(H58:H65)</f>
        <v>7750.62</v>
      </c>
      <c r="I57" s="11"/>
      <c r="J57" s="11"/>
      <c r="K57" s="19"/>
    </row>
    <row r="58" customFormat="1" ht="54" spans="1:11">
      <c r="A58" s="10">
        <v>1</v>
      </c>
      <c r="B58" s="10" t="s">
        <v>148</v>
      </c>
      <c r="C58" s="10"/>
      <c r="D58" s="10" t="s">
        <v>63</v>
      </c>
      <c r="E58" s="10" t="s">
        <v>15</v>
      </c>
      <c r="F58" s="10" t="s">
        <v>16</v>
      </c>
      <c r="G58" s="10" t="s">
        <v>149</v>
      </c>
      <c r="H58" s="10">
        <v>2686</v>
      </c>
      <c r="I58" s="10" t="s">
        <v>150</v>
      </c>
      <c r="J58" s="20" t="s">
        <v>151</v>
      </c>
      <c r="K58" s="21"/>
    </row>
    <row r="59" customFormat="1" ht="54" spans="1:11">
      <c r="A59" s="10">
        <v>2</v>
      </c>
      <c r="B59" s="10" t="s">
        <v>152</v>
      </c>
      <c r="C59" s="10"/>
      <c r="D59" s="10" t="s">
        <v>14</v>
      </c>
      <c r="E59" s="10" t="s">
        <v>15</v>
      </c>
      <c r="F59" s="10" t="s">
        <v>25</v>
      </c>
      <c r="G59" s="10" t="s">
        <v>153</v>
      </c>
      <c r="H59" s="10">
        <v>800</v>
      </c>
      <c r="I59" s="10" t="s">
        <v>150</v>
      </c>
      <c r="J59" s="20" t="s">
        <v>151</v>
      </c>
      <c r="K59" s="21"/>
    </row>
    <row r="60" customFormat="1" ht="54" spans="1:11">
      <c r="A60" s="10">
        <v>3</v>
      </c>
      <c r="B60" s="10" t="s">
        <v>154</v>
      </c>
      <c r="C60" s="10"/>
      <c r="D60" s="10" t="s">
        <v>14</v>
      </c>
      <c r="E60" s="10" t="s">
        <v>15</v>
      </c>
      <c r="F60" s="10" t="s">
        <v>16</v>
      </c>
      <c r="G60" s="10" t="s">
        <v>155</v>
      </c>
      <c r="H60" s="10">
        <v>4000</v>
      </c>
      <c r="I60" s="10" t="s">
        <v>150</v>
      </c>
      <c r="J60" s="20" t="s">
        <v>151</v>
      </c>
      <c r="K60" s="21"/>
    </row>
    <row r="61" customFormat="1" ht="40.5" spans="1:11">
      <c r="A61" s="10">
        <v>4</v>
      </c>
      <c r="B61" s="10" t="s">
        <v>156</v>
      </c>
      <c r="C61" s="10"/>
      <c r="D61" s="10" t="s">
        <v>63</v>
      </c>
      <c r="E61" s="10" t="s">
        <v>15</v>
      </c>
      <c r="F61" s="10" t="s">
        <v>45</v>
      </c>
      <c r="G61" s="10" t="s">
        <v>157</v>
      </c>
      <c r="H61" s="10">
        <v>120</v>
      </c>
      <c r="I61" s="10" t="s">
        <v>150</v>
      </c>
      <c r="J61" s="20" t="s">
        <v>151</v>
      </c>
      <c r="K61" s="21" t="s">
        <v>158</v>
      </c>
    </row>
    <row r="62" customFormat="1" ht="27" spans="1:11">
      <c r="A62" s="10">
        <v>5</v>
      </c>
      <c r="B62" s="10" t="s">
        <v>159</v>
      </c>
      <c r="C62" s="10"/>
      <c r="D62" s="10" t="s">
        <v>14</v>
      </c>
      <c r="E62" s="10" t="s">
        <v>15</v>
      </c>
      <c r="F62" s="10"/>
      <c r="G62" s="10" t="s">
        <v>160</v>
      </c>
      <c r="H62" s="10">
        <v>67.13</v>
      </c>
      <c r="I62" s="10" t="s">
        <v>150</v>
      </c>
      <c r="J62" s="20" t="s">
        <v>151</v>
      </c>
      <c r="K62" s="21" t="s">
        <v>161</v>
      </c>
    </row>
    <row r="63" customFormat="1" ht="27" spans="1:11">
      <c r="A63" s="10">
        <v>6</v>
      </c>
      <c r="B63" s="10" t="s">
        <v>162</v>
      </c>
      <c r="C63" s="10"/>
      <c r="D63" s="10" t="s">
        <v>14</v>
      </c>
      <c r="E63" s="10" t="s">
        <v>15</v>
      </c>
      <c r="F63" s="10"/>
      <c r="G63" s="10" t="s">
        <v>163</v>
      </c>
      <c r="H63" s="10">
        <v>6.5</v>
      </c>
      <c r="I63" s="10" t="s">
        <v>150</v>
      </c>
      <c r="J63" s="20" t="s">
        <v>151</v>
      </c>
      <c r="K63" s="21" t="s">
        <v>161</v>
      </c>
    </row>
    <row r="64" customFormat="1" ht="27" spans="1:11">
      <c r="A64" s="10">
        <v>7</v>
      </c>
      <c r="B64" s="10" t="s">
        <v>164</v>
      </c>
      <c r="C64" s="10"/>
      <c r="D64" s="10" t="s">
        <v>14</v>
      </c>
      <c r="E64" s="10" t="s">
        <v>15</v>
      </c>
      <c r="F64" s="10"/>
      <c r="G64" s="10" t="s">
        <v>165</v>
      </c>
      <c r="H64" s="10">
        <v>7.42</v>
      </c>
      <c r="I64" s="10" t="s">
        <v>150</v>
      </c>
      <c r="J64" s="20" t="s">
        <v>151</v>
      </c>
      <c r="K64" s="21" t="s">
        <v>166</v>
      </c>
    </row>
    <row r="65" customFormat="1" ht="27" spans="1:11">
      <c r="A65" s="10">
        <v>8</v>
      </c>
      <c r="B65" s="10" t="s">
        <v>167</v>
      </c>
      <c r="C65" s="10"/>
      <c r="D65" s="10" t="s">
        <v>14</v>
      </c>
      <c r="E65" s="10" t="s">
        <v>15</v>
      </c>
      <c r="F65" s="10"/>
      <c r="G65" s="10" t="s">
        <v>165</v>
      </c>
      <c r="H65" s="10">
        <v>63.57</v>
      </c>
      <c r="I65" s="10" t="s">
        <v>150</v>
      </c>
      <c r="J65" s="20" t="s">
        <v>151</v>
      </c>
      <c r="K65" s="21" t="s">
        <v>166</v>
      </c>
    </row>
  </sheetData>
  <mergeCells count="6">
    <mergeCell ref="A1:K1"/>
    <mergeCell ref="A3:G3"/>
    <mergeCell ref="A4:G4"/>
    <mergeCell ref="A19:G19"/>
    <mergeCell ref="A21:G21"/>
    <mergeCell ref="A57:G57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cuizhengyi</dc:creator>
  <cp:lastModifiedBy>崔正义</cp:lastModifiedBy>
  <dcterms:created xsi:type="dcterms:W3CDTF">2025-11-17T18:58:00Z</dcterms:created>
  <dcterms:modified xsi:type="dcterms:W3CDTF">2025-12-29T09:55:17Z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F2946CB456084E8C9324A6A8D0EFBDB8_13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