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220" windowHeight="1094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<sst xmlns="http://schemas.openxmlformats.org/spreadsheetml/2006/main" count="115" uniqueCount="72">
  <si>
    <t>序号</t>
  </si>
  <si>
    <t>楼名</t>
  </si>
  <si>
    <t>楼层</t>
  </si>
  <si>
    <t>教室号</t>
  </si>
  <si>
    <t>进德楼</t>
  </si>
  <si>
    <t>四楼（4个）</t>
  </si>
  <si>
    <t>1403（南）</t>
  </si>
  <si>
    <t>小学语文</t>
  </si>
  <si>
    <t>初中历史</t>
  </si>
  <si>
    <t>高中语文</t>
  </si>
  <si>
    <t>1407（南）</t>
  </si>
  <si>
    <t>1408（北）</t>
  </si>
  <si>
    <t>初中数学</t>
  </si>
  <si>
    <t>初中生物</t>
  </si>
  <si>
    <t>心理健康教育</t>
  </si>
  <si>
    <t>1406（北）</t>
  </si>
  <si>
    <t>学前教育</t>
  </si>
  <si>
    <t>三楼（4个）</t>
  </si>
  <si>
    <t>1307（南）</t>
  </si>
  <si>
    <t>体育与健康</t>
  </si>
  <si>
    <t>初中化学</t>
  </si>
  <si>
    <t>小学科学</t>
  </si>
  <si>
    <t>1301（南）</t>
  </si>
  <si>
    <t>小学美术</t>
  </si>
  <si>
    <t>初中英语</t>
  </si>
  <si>
    <t>1302（北）</t>
  </si>
  <si>
    <t>初中美术</t>
  </si>
  <si>
    <t>初中道法</t>
  </si>
  <si>
    <t>初中物理</t>
  </si>
  <si>
    <t>小学道法</t>
  </si>
  <si>
    <t>1304（北）</t>
  </si>
  <si>
    <t>高中美术</t>
  </si>
  <si>
    <t>二楼（微机室3个）</t>
  </si>
  <si>
    <t>1203（南）</t>
  </si>
  <si>
    <t>劳动</t>
  </si>
  <si>
    <t>初中信息技术</t>
  </si>
  <si>
    <t>小学信息科技</t>
  </si>
  <si>
    <t>1206（北）</t>
  </si>
  <si>
    <t>高中英语</t>
  </si>
  <si>
    <t>高中英语高中数学</t>
  </si>
  <si>
    <t>高中数学</t>
  </si>
  <si>
    <t>1207（北）</t>
  </si>
  <si>
    <t>修业楼</t>
  </si>
  <si>
    <t>二楼（共3个）</t>
  </si>
  <si>
    <t>2201（南）音乐教室</t>
  </si>
  <si>
    <t>小学音乐</t>
  </si>
  <si>
    <t>初中地理</t>
  </si>
  <si>
    <t>高中地理</t>
  </si>
  <si>
    <t>高中政治</t>
  </si>
  <si>
    <t>2205（南）电钢教室</t>
  </si>
  <si>
    <t>高中音乐</t>
  </si>
  <si>
    <t>特殊教育</t>
  </si>
  <si>
    <t>高中历史</t>
  </si>
  <si>
    <t>2202（北）舞蹈教室</t>
  </si>
  <si>
    <t>初中音乐</t>
  </si>
  <si>
    <t>高中生物</t>
  </si>
  <si>
    <t>2302（北）</t>
  </si>
  <si>
    <t>初中语文</t>
  </si>
  <si>
    <t>小学英语</t>
  </si>
  <si>
    <t>小学数学</t>
  </si>
  <si>
    <t>2306（北）</t>
  </si>
  <si>
    <t>高中化学</t>
  </si>
  <si>
    <t>2303（南）</t>
  </si>
  <si>
    <t>高中信息技术</t>
  </si>
  <si>
    <t>2309（南）</t>
  </si>
  <si>
    <t>高中物理</t>
  </si>
  <si>
    <t>中小学综合实践活动</t>
  </si>
  <si>
    <t>躬行楼</t>
  </si>
  <si>
    <t>一楼</t>
  </si>
  <si>
    <t>备课室</t>
  </si>
  <si>
    <t>教室数</t>
  </si>
  <si>
    <t>学科数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</si>
</sst>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38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4" borderId="8" applyNumberFormat="0" applyAlignment="0" applyProtection="0">
      <alignment vertical="center"/>
    </xf>
    <xf numFmtId="0" fontId="14" fillId="25" borderId="9" applyNumberFormat="0" applyAlignment="0" applyProtection="0">
      <alignment vertical="center"/>
    </xf>
    <xf numFmtId="0" fontId="15" fillId="25" borderId="8" applyNumberFormat="0" applyAlignment="0" applyProtection="0">
      <alignment vertical="center"/>
    </xf>
    <xf numFmtId="0" fontId="16" fillId="2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58" fontId="0" fillId="0" borderId="0" xfId="0" applyNumberFormat="1">
      <alignment vertical="center"/>
    </xf>
    <xf numFmtId="0" fontId="1" fillId="0" borderId="1" xfId="0" applyFont="1" applyFill="1" applyBorder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5" borderId="0" xfId="0" applyFill="1">
      <alignment vertical="center"/>
    </xf>
    <xf numFmtId="0" fontId="0" fillId="6" borderId="0" xfId="0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8" borderId="0" xfId="0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9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0" fillId="9" borderId="0" xfId="0" applyFill="1" applyAlignment="1">
      <alignment horizontal="center" vertical="center" wrapText="1"/>
    </xf>
    <xf numFmtId="0" fontId="0" fillId="13" borderId="0" xfId="0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0" fillId="15" borderId="0" xfId="0" applyFill="1" applyAlignment="1">
      <alignment horizontal="center" vertical="center"/>
    </xf>
    <xf numFmtId="0" fontId="0" fillId="16" borderId="0" xfId="0" applyFill="1" applyAlignment="1">
      <alignment horizontal="center" vertical="center"/>
    </xf>
    <xf numFmtId="0" fontId="0" fillId="17" borderId="0" xfId="0" applyFill="1" applyAlignment="1">
      <alignment horizontal="center" vertical="center"/>
    </xf>
    <xf numFmtId="0" fontId="3" fillId="18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19" borderId="0" xfId="0" applyFill="1" applyAlignment="1">
      <alignment horizontal="center" vertical="center"/>
    </xf>
    <xf numFmtId="0" fontId="0" fillId="20" borderId="0" xfId="0" applyFill="1" applyAlignment="1">
      <alignment horizontal="center" vertical="center"/>
    </xf>
    <xf numFmtId="0" fontId="4" fillId="21" borderId="0" xfId="0" applyFont="1" applyFill="1" applyAlignment="1">
      <alignment horizontal="center" vertical="center"/>
    </xf>
    <xf numFmtId="0" fontId="0" fillId="8" borderId="0" xfId="0" applyFill="1" applyAlignment="1">
      <alignment vertical="center"/>
    </xf>
    <xf numFmtId="0" fontId="0" fillId="22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tabSelected="1" zoomScale="90" zoomScaleNormal="90" topLeftCell="B1" workbookViewId="0">
      <selection activeCell="Q3" sqref="Q3:R3"/>
    </sheetView>
  </sheetViews>
  <sheetFormatPr defaultColWidth="9.62727272727273" defaultRowHeight="21" customHeight="1"/>
  <cols>
    <col min="2" max="3" width="19.5" customWidth="1"/>
    <col min="4" max="4" width="21.1818181818182" customWidth="1"/>
    <col min="5" max="13" width="9.62727272727273" customWidth="1"/>
  </cols>
  <sheetData>
    <row r="1" customHeight="1" spans="1:19">
      <c r="A1" s="2" t="s">
        <v>0</v>
      </c>
      <c r="B1" s="3" t="s">
        <v>1</v>
      </c>
      <c r="C1" s="4" t="s">
        <v>2</v>
      </c>
      <c r="D1" s="3" t="s">
        <v>3</v>
      </c>
      <c r="E1" s="5">
        <v>45885</v>
      </c>
      <c r="F1" s="5">
        <v>45886</v>
      </c>
      <c r="G1" s="5">
        <v>45887</v>
      </c>
      <c r="H1" s="5">
        <v>45888</v>
      </c>
      <c r="I1" s="5">
        <v>45889</v>
      </c>
      <c r="J1" s="5">
        <v>45890</v>
      </c>
      <c r="K1" s="5">
        <v>45891</v>
      </c>
      <c r="L1" s="5">
        <v>45892</v>
      </c>
      <c r="M1" s="5">
        <v>45893</v>
      </c>
      <c r="N1" s="5">
        <v>45894</v>
      </c>
      <c r="O1" s="5">
        <v>45895</v>
      </c>
      <c r="P1" s="5">
        <v>45896</v>
      </c>
      <c r="Q1" s="5">
        <v>45897</v>
      </c>
      <c r="R1" s="5">
        <v>45898</v>
      </c>
      <c r="S1" s="5">
        <v>45899</v>
      </c>
    </row>
    <row r="2" customHeight="1" spans="1:18">
      <c r="A2" s="2">
        <v>1</v>
      </c>
      <c r="B2" s="3" t="s">
        <v>4</v>
      </c>
      <c r="C2" s="4" t="s">
        <v>5</v>
      </c>
      <c r="D2" s="6" t="s">
        <v>6</v>
      </c>
      <c r="F2" s="7" t="s">
        <v>7</v>
      </c>
      <c r="G2" s="7"/>
      <c r="H2" s="7"/>
      <c r="I2" s="7"/>
      <c r="J2" s="25" t="s">
        <v>8</v>
      </c>
      <c r="K2" s="25"/>
      <c r="N2" s="26" t="s">
        <v>9</v>
      </c>
      <c r="O2" s="26"/>
      <c r="P2" s="26"/>
      <c r="Q2" s="37"/>
      <c r="R2" s="37"/>
    </row>
    <row r="3" customHeight="1" spans="1:18">
      <c r="A3" s="2">
        <v>2</v>
      </c>
      <c r="B3" s="3"/>
      <c r="C3" s="4"/>
      <c r="D3" s="6" t="s">
        <v>10</v>
      </c>
      <c r="F3" s="7" t="s">
        <v>7</v>
      </c>
      <c r="G3" s="7"/>
      <c r="H3" s="7"/>
      <c r="I3" s="7"/>
      <c r="J3" s="25" t="s">
        <v>8</v>
      </c>
      <c r="K3" s="25"/>
      <c r="N3" s="26" t="s">
        <v>9</v>
      </c>
      <c r="O3" s="26"/>
      <c r="P3" s="26"/>
      <c r="Q3" s="37"/>
      <c r="R3" s="37"/>
    </row>
    <row r="4" customHeight="1" spans="1:18">
      <c r="A4" s="2">
        <v>3</v>
      </c>
      <c r="B4" s="3"/>
      <c r="C4" s="4"/>
      <c r="D4" s="6" t="s">
        <v>11</v>
      </c>
      <c r="F4" s="7" t="s">
        <v>7</v>
      </c>
      <c r="G4" s="7"/>
      <c r="H4" s="7"/>
      <c r="I4" s="7"/>
      <c r="J4" s="27" t="s">
        <v>12</v>
      </c>
      <c r="K4" s="27"/>
      <c r="L4" s="27"/>
      <c r="N4" s="7" t="s">
        <v>13</v>
      </c>
      <c r="O4" s="7"/>
      <c r="P4" s="7"/>
      <c r="Q4" s="28" t="s">
        <v>14</v>
      </c>
      <c r="R4" s="28"/>
    </row>
    <row r="5" customHeight="1" spans="1:18">
      <c r="A5" s="2">
        <v>4</v>
      </c>
      <c r="B5" s="3"/>
      <c r="C5" s="4"/>
      <c r="D5" s="6" t="s">
        <v>15</v>
      </c>
      <c r="F5" s="7" t="s">
        <v>7</v>
      </c>
      <c r="G5" s="7"/>
      <c r="H5" s="7"/>
      <c r="I5" s="7"/>
      <c r="J5" s="27" t="s">
        <v>12</v>
      </c>
      <c r="K5" s="27"/>
      <c r="L5" s="27"/>
      <c r="N5" s="28" t="s">
        <v>16</v>
      </c>
      <c r="O5" s="28"/>
      <c r="P5" s="11"/>
      <c r="Q5" s="28" t="s">
        <v>14</v>
      </c>
      <c r="R5" s="28"/>
    </row>
    <row r="6" customHeight="1" spans="1:19">
      <c r="A6" s="2">
        <v>5</v>
      </c>
      <c r="B6" s="3"/>
      <c r="C6" s="4" t="s">
        <v>17</v>
      </c>
      <c r="D6" s="6" t="s">
        <v>18</v>
      </c>
      <c r="E6" s="8"/>
      <c r="F6" s="8"/>
      <c r="G6" s="8"/>
      <c r="H6" s="9" t="s">
        <v>19</v>
      </c>
      <c r="I6" s="9"/>
      <c r="J6" s="27" t="s">
        <v>12</v>
      </c>
      <c r="K6" s="27"/>
      <c r="L6" s="27"/>
      <c r="M6" s="8"/>
      <c r="N6" s="8"/>
      <c r="O6" s="8"/>
      <c r="P6" s="29" t="s">
        <v>20</v>
      </c>
      <c r="Q6" s="29"/>
      <c r="R6" s="38" t="s">
        <v>21</v>
      </c>
      <c r="S6" s="38"/>
    </row>
    <row r="7" customHeight="1" spans="1:19">
      <c r="A7" s="2">
        <v>6</v>
      </c>
      <c r="B7" s="3"/>
      <c r="C7" s="4"/>
      <c r="D7" s="6" t="s">
        <v>22</v>
      </c>
      <c r="E7" s="10" t="s">
        <v>23</v>
      </c>
      <c r="F7" s="10"/>
      <c r="G7" s="10"/>
      <c r="I7" s="30" t="s">
        <v>24</v>
      </c>
      <c r="J7" s="30"/>
      <c r="K7" s="30"/>
      <c r="N7" s="28" t="s">
        <v>16</v>
      </c>
      <c r="O7" s="28"/>
      <c r="P7" s="31" t="s">
        <v>20</v>
      </c>
      <c r="Q7" s="31"/>
      <c r="R7" s="38" t="s">
        <v>21</v>
      </c>
      <c r="S7" s="38"/>
    </row>
    <row r="8" customHeight="1" spans="1:18">
      <c r="A8" s="2">
        <v>7</v>
      </c>
      <c r="B8" s="3"/>
      <c r="C8" s="4"/>
      <c r="D8" s="6" t="s">
        <v>25</v>
      </c>
      <c r="E8" s="10" t="s">
        <v>26</v>
      </c>
      <c r="F8" s="10"/>
      <c r="G8" s="10"/>
      <c r="I8" s="30" t="s">
        <v>24</v>
      </c>
      <c r="J8" s="30"/>
      <c r="K8" s="30"/>
      <c r="L8" s="7" t="s">
        <v>27</v>
      </c>
      <c r="M8" s="7"/>
      <c r="O8" s="32" t="s">
        <v>28</v>
      </c>
      <c r="P8" s="32"/>
      <c r="Q8" s="7" t="s">
        <v>29</v>
      </c>
      <c r="R8" s="7"/>
    </row>
    <row r="9" ht="23" customHeight="1" spans="1:18">
      <c r="A9" s="2">
        <v>8</v>
      </c>
      <c r="B9" s="3"/>
      <c r="C9" s="4"/>
      <c r="D9" s="6" t="s">
        <v>30</v>
      </c>
      <c r="E9" s="10" t="s">
        <v>31</v>
      </c>
      <c r="F9" s="10"/>
      <c r="G9" s="10"/>
      <c r="I9" s="25" t="s">
        <v>24</v>
      </c>
      <c r="J9" s="25"/>
      <c r="K9" s="25"/>
      <c r="L9" s="7" t="s">
        <v>27</v>
      </c>
      <c r="M9" s="7"/>
      <c r="O9" s="32" t="s">
        <v>28</v>
      </c>
      <c r="P9" s="32"/>
      <c r="Q9" s="7" t="s">
        <v>29</v>
      </c>
      <c r="R9" s="7"/>
    </row>
    <row r="10" customHeight="1" spans="1:18">
      <c r="A10" s="2">
        <v>9</v>
      </c>
      <c r="B10" s="3"/>
      <c r="C10" s="4" t="s">
        <v>32</v>
      </c>
      <c r="D10" s="6" t="s">
        <v>33</v>
      </c>
      <c r="E10" s="11"/>
      <c r="F10" s="11"/>
      <c r="G10" s="11"/>
      <c r="I10" s="33" t="s">
        <v>34</v>
      </c>
      <c r="J10" s="33"/>
      <c r="N10" s="28" t="s">
        <v>35</v>
      </c>
      <c r="O10" s="28"/>
      <c r="P10" s="28"/>
      <c r="Q10" s="39" t="s">
        <v>36</v>
      </c>
      <c r="R10" s="39"/>
    </row>
    <row r="11" customHeight="1" spans="1:19">
      <c r="A11" s="2">
        <v>10</v>
      </c>
      <c r="B11" s="3"/>
      <c r="C11" s="4"/>
      <c r="D11" s="6" t="s">
        <v>37</v>
      </c>
      <c r="I11" s="33" t="s">
        <v>34</v>
      </c>
      <c r="J11" s="33"/>
      <c r="O11" s="34" t="s">
        <v>38</v>
      </c>
      <c r="P11" s="34"/>
      <c r="Q11" s="30" t="s">
        <v>39</v>
      </c>
      <c r="R11" s="28" t="s">
        <v>40</v>
      </c>
      <c r="S11" s="28"/>
    </row>
    <row r="12" customHeight="1" spans="1:19">
      <c r="A12" s="12">
        <v>11</v>
      </c>
      <c r="B12" s="13"/>
      <c r="C12" s="14"/>
      <c r="D12" s="6" t="s">
        <v>41</v>
      </c>
      <c r="I12" s="33" t="s">
        <v>34</v>
      </c>
      <c r="J12" s="33"/>
      <c r="O12" s="34" t="s">
        <v>38</v>
      </c>
      <c r="P12" s="34"/>
      <c r="Q12" s="30"/>
      <c r="R12" s="28" t="s">
        <v>40</v>
      </c>
      <c r="S12" s="28"/>
    </row>
    <row r="13" customHeight="1" spans="1:21">
      <c r="A13" s="2">
        <v>12</v>
      </c>
      <c r="B13" s="3" t="s">
        <v>42</v>
      </c>
      <c r="C13" s="4" t="s">
        <v>43</v>
      </c>
      <c r="D13" s="6" t="s">
        <v>44</v>
      </c>
      <c r="E13" s="7" t="s">
        <v>45</v>
      </c>
      <c r="F13" s="7"/>
      <c r="G13" s="7"/>
      <c r="I13" s="29" t="s">
        <v>46</v>
      </c>
      <c r="J13" s="29"/>
      <c r="K13" s="29"/>
      <c r="N13" s="10" t="s">
        <v>47</v>
      </c>
      <c r="O13" s="10"/>
      <c r="P13" s="10"/>
      <c r="Q13" s="40" t="s">
        <v>48</v>
      </c>
      <c r="R13" s="40"/>
      <c r="S13" s="40"/>
      <c r="T13" s="8"/>
      <c r="U13" s="11"/>
    </row>
    <row r="14" customHeight="1" spans="1:19">
      <c r="A14" s="2">
        <v>13</v>
      </c>
      <c r="B14" s="3"/>
      <c r="C14" s="4"/>
      <c r="D14" s="6" t="s">
        <v>49</v>
      </c>
      <c r="E14" s="15" t="s">
        <v>50</v>
      </c>
      <c r="H14" s="16" t="s">
        <v>51</v>
      </c>
      <c r="I14" s="16"/>
      <c r="N14" s="33" t="s">
        <v>52</v>
      </c>
      <c r="O14" s="33"/>
      <c r="P14" s="33"/>
      <c r="Q14" s="41"/>
      <c r="R14" s="41"/>
      <c r="S14" s="41"/>
    </row>
    <row r="15" customHeight="1" spans="1:19">
      <c r="A15" s="2">
        <v>14</v>
      </c>
      <c r="B15" s="3"/>
      <c r="C15" s="4"/>
      <c r="D15" s="6" t="s">
        <v>53</v>
      </c>
      <c r="E15" s="17" t="s">
        <v>54</v>
      </c>
      <c r="F15" s="17"/>
      <c r="G15" s="17"/>
      <c r="H15" s="9" t="s">
        <v>19</v>
      </c>
      <c r="I15" s="9"/>
      <c r="J15" s="9"/>
      <c r="K15" s="9"/>
      <c r="O15" s="33" t="s">
        <v>55</v>
      </c>
      <c r="P15" s="33"/>
      <c r="Q15" s="33"/>
      <c r="R15" s="20"/>
      <c r="S15" s="20"/>
    </row>
    <row r="16" customHeight="1" spans="1:19">
      <c r="A16" s="2">
        <v>15</v>
      </c>
      <c r="B16" s="3"/>
      <c r="C16" s="18" t="s">
        <v>17</v>
      </c>
      <c r="D16" s="19" t="s">
        <v>56</v>
      </c>
      <c r="G16" s="20"/>
      <c r="H16" s="20"/>
      <c r="I16" s="32" t="s">
        <v>57</v>
      </c>
      <c r="J16" s="32"/>
      <c r="K16" s="32"/>
      <c r="N16" s="35" t="s">
        <v>58</v>
      </c>
      <c r="O16" s="35"/>
      <c r="P16" s="35"/>
      <c r="Q16" s="42" t="s">
        <v>59</v>
      </c>
      <c r="R16" s="42"/>
      <c r="S16" s="42"/>
    </row>
    <row r="17" customHeight="1" spans="1:19">
      <c r="A17" s="2">
        <v>16</v>
      </c>
      <c r="B17" s="3"/>
      <c r="C17" s="18"/>
      <c r="D17" s="19" t="s">
        <v>60</v>
      </c>
      <c r="E17" s="17" t="s">
        <v>61</v>
      </c>
      <c r="F17" s="17"/>
      <c r="G17" s="17"/>
      <c r="I17" s="32" t="s">
        <v>57</v>
      </c>
      <c r="J17" s="32"/>
      <c r="K17" s="32"/>
      <c r="N17" s="35" t="s">
        <v>58</v>
      </c>
      <c r="O17" s="35"/>
      <c r="P17" s="35"/>
      <c r="Q17" s="42" t="s">
        <v>59</v>
      </c>
      <c r="R17" s="42"/>
      <c r="S17" s="42"/>
    </row>
    <row r="18" customHeight="1" spans="1:19">
      <c r="A18" s="2">
        <v>17</v>
      </c>
      <c r="B18" s="3"/>
      <c r="C18" s="18"/>
      <c r="D18" s="19" t="s">
        <v>62</v>
      </c>
      <c r="H18" s="9" t="s">
        <v>19</v>
      </c>
      <c r="I18" s="9"/>
      <c r="J18" s="9"/>
      <c r="K18" s="9"/>
      <c r="N18" s="36" t="s">
        <v>63</v>
      </c>
      <c r="O18" s="36"/>
      <c r="Q18" s="42" t="s">
        <v>59</v>
      </c>
      <c r="R18" s="42"/>
      <c r="S18" s="42"/>
    </row>
    <row r="19" customHeight="1" spans="1:19">
      <c r="A19" s="2">
        <v>18</v>
      </c>
      <c r="B19" s="3"/>
      <c r="C19" s="21"/>
      <c r="D19" s="22" t="s">
        <v>64</v>
      </c>
      <c r="F19" s="16" t="s">
        <v>65</v>
      </c>
      <c r="G19" s="16"/>
      <c r="H19" s="16"/>
      <c r="I19" s="32" t="s">
        <v>57</v>
      </c>
      <c r="J19" s="32"/>
      <c r="K19" s="32"/>
      <c r="N19" s="36" t="s">
        <v>66</v>
      </c>
      <c r="O19" s="36"/>
      <c r="Q19" s="42" t="s">
        <v>59</v>
      </c>
      <c r="R19" s="42"/>
      <c r="S19" s="42"/>
    </row>
    <row r="20" customHeight="1" spans="1:19">
      <c r="A20" s="2">
        <v>19</v>
      </c>
      <c r="B20" s="23" t="s">
        <v>67</v>
      </c>
      <c r="C20" s="2" t="s">
        <v>68</v>
      </c>
      <c r="D20" s="24">
        <v>109</v>
      </c>
      <c r="E20" t="s">
        <v>69</v>
      </c>
      <c r="F20" t="s">
        <v>69</v>
      </c>
      <c r="G20" t="s">
        <v>69</v>
      </c>
      <c r="H20" t="s">
        <v>69</v>
      </c>
      <c r="I20" t="s">
        <v>69</v>
      </c>
      <c r="J20" t="s">
        <v>69</v>
      </c>
      <c r="K20" t="s">
        <v>69</v>
      </c>
      <c r="L20" t="s">
        <v>69</v>
      </c>
      <c r="M20" t="s">
        <v>69</v>
      </c>
      <c r="N20" t="s">
        <v>69</v>
      </c>
      <c r="O20" t="s">
        <v>69</v>
      </c>
      <c r="P20" t="s">
        <v>69</v>
      </c>
      <c r="Q20" t="s">
        <v>69</v>
      </c>
      <c r="R20" t="s">
        <v>69</v>
      </c>
      <c r="S20" t="s">
        <v>69</v>
      </c>
    </row>
  </sheetData>
  <mergeCells count="76">
    <mergeCell ref="F2:I2"/>
    <mergeCell ref="J2:K2"/>
    <mergeCell ref="N2:P2"/>
    <mergeCell ref="Q2:R2"/>
    <mergeCell ref="F3:I3"/>
    <mergeCell ref="J3:K3"/>
    <mergeCell ref="N3:P3"/>
    <mergeCell ref="Q3:R3"/>
    <mergeCell ref="F4:I4"/>
    <mergeCell ref="J4:L4"/>
    <mergeCell ref="N4:P4"/>
    <mergeCell ref="Q4:R4"/>
    <mergeCell ref="F5:I5"/>
    <mergeCell ref="J5:L5"/>
    <mergeCell ref="N5:O5"/>
    <mergeCell ref="Q5:R5"/>
    <mergeCell ref="H6:I6"/>
    <mergeCell ref="J6:L6"/>
    <mergeCell ref="P6:Q6"/>
    <mergeCell ref="R6:S6"/>
    <mergeCell ref="E7:G7"/>
    <mergeCell ref="I7:K7"/>
    <mergeCell ref="N7:O7"/>
    <mergeCell ref="P7:Q7"/>
    <mergeCell ref="R7:S7"/>
    <mergeCell ref="E8:G8"/>
    <mergeCell ref="I8:K8"/>
    <mergeCell ref="L8:M8"/>
    <mergeCell ref="O8:P8"/>
    <mergeCell ref="Q8:R8"/>
    <mergeCell ref="E9:G9"/>
    <mergeCell ref="I9:K9"/>
    <mergeCell ref="L9:M9"/>
    <mergeCell ref="O9:P9"/>
    <mergeCell ref="Q9:R9"/>
    <mergeCell ref="I10:J10"/>
    <mergeCell ref="N10:P10"/>
    <mergeCell ref="Q10:R10"/>
    <mergeCell ref="I11:J11"/>
    <mergeCell ref="O11:P11"/>
    <mergeCell ref="R11:S11"/>
    <mergeCell ref="I12:J12"/>
    <mergeCell ref="O12:P12"/>
    <mergeCell ref="R12:S12"/>
    <mergeCell ref="E13:G13"/>
    <mergeCell ref="I13:K13"/>
    <mergeCell ref="N13:P13"/>
    <mergeCell ref="Q13:S13"/>
    <mergeCell ref="H14:I14"/>
    <mergeCell ref="N14:P14"/>
    <mergeCell ref="E15:G15"/>
    <mergeCell ref="H15:K15"/>
    <mergeCell ref="O15:Q15"/>
    <mergeCell ref="R15:S15"/>
    <mergeCell ref="I16:K16"/>
    <mergeCell ref="N16:P16"/>
    <mergeCell ref="Q16:S16"/>
    <mergeCell ref="E17:G17"/>
    <mergeCell ref="I17:K17"/>
    <mergeCell ref="N17:P17"/>
    <mergeCell ref="Q17:S17"/>
    <mergeCell ref="H18:K18"/>
    <mergeCell ref="N18:O18"/>
    <mergeCell ref="Q18:S18"/>
    <mergeCell ref="F19:H19"/>
    <mergeCell ref="I19:K19"/>
    <mergeCell ref="N19:O19"/>
    <mergeCell ref="Q19:S19"/>
    <mergeCell ref="B2:B12"/>
    <mergeCell ref="B13:B19"/>
    <mergeCell ref="C2:C5"/>
    <mergeCell ref="C6:C9"/>
    <mergeCell ref="C10:C12"/>
    <mergeCell ref="C13:C15"/>
    <mergeCell ref="C16:C19"/>
    <mergeCell ref="Q11:Q12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N6" sqref="N6"/>
    </sheetView>
  </sheetViews>
  <sheetFormatPr defaultColWidth="9" defaultRowHeight="14" outlineLevelCol="7"/>
  <sheetData>
    <row r="1" spans="2:3">
      <c r="B1" t="s">
        <v>70</v>
      </c>
      <c r="C1" t="s">
        <v>71</v>
      </c>
    </row>
    <row r="2" spans="1:4">
      <c r="A2">
        <v>4.3</v>
      </c>
      <c r="B2">
        <v>9</v>
      </c>
      <c r="C2">
        <v>4</v>
      </c>
      <c r="D2">
        <f>B2*5+C2*3</f>
        <v>57</v>
      </c>
    </row>
    <row r="3" spans="1:4">
      <c r="A3">
        <v>4.4</v>
      </c>
      <c r="B3">
        <v>9</v>
      </c>
      <c r="C3">
        <v>4</v>
      </c>
      <c r="D3">
        <f>B3*5+C3*3</f>
        <v>57</v>
      </c>
    </row>
    <row r="4" spans="1:4">
      <c r="A4">
        <v>4.6</v>
      </c>
      <c r="B4">
        <v>11</v>
      </c>
      <c r="C4">
        <v>7</v>
      </c>
      <c r="D4">
        <f>B4*5+C4*3</f>
        <v>76</v>
      </c>
    </row>
    <row r="5" spans="1:8">
      <c r="A5">
        <v>4.7</v>
      </c>
      <c r="B5">
        <v>11</v>
      </c>
      <c r="C5">
        <v>7</v>
      </c>
      <c r="D5">
        <f t="shared" ref="D5:D21" si="0">B5*5+C5*3</f>
        <v>76</v>
      </c>
      <c r="H5">
        <v>1</v>
      </c>
    </row>
    <row r="6" spans="1:8">
      <c r="A6">
        <v>4.8</v>
      </c>
      <c r="B6">
        <v>7</v>
      </c>
      <c r="C6">
        <v>4</v>
      </c>
      <c r="D6">
        <f t="shared" si="0"/>
        <v>47</v>
      </c>
      <c r="H6">
        <v>2</v>
      </c>
    </row>
    <row r="7" spans="1:8">
      <c r="A7">
        <v>4.9</v>
      </c>
      <c r="B7">
        <v>6</v>
      </c>
      <c r="C7">
        <v>3</v>
      </c>
      <c r="D7">
        <f t="shared" si="0"/>
        <v>39</v>
      </c>
      <c r="H7">
        <v>3</v>
      </c>
    </row>
    <row r="8" spans="1:8">
      <c r="A8" s="1">
        <v>4.1</v>
      </c>
      <c r="B8">
        <v>9</v>
      </c>
      <c r="C8">
        <v>6</v>
      </c>
      <c r="D8">
        <f t="shared" si="0"/>
        <v>63</v>
      </c>
      <c r="H8">
        <f>SUM(H5:H7)</f>
        <v>6</v>
      </c>
    </row>
    <row r="9" spans="1:4">
      <c r="A9">
        <v>4.11</v>
      </c>
      <c r="B9">
        <v>9</v>
      </c>
      <c r="C9">
        <v>7</v>
      </c>
      <c r="D9">
        <f t="shared" si="0"/>
        <v>66</v>
      </c>
    </row>
    <row r="10" spans="1:4">
      <c r="A10">
        <v>12</v>
      </c>
      <c r="B10">
        <v>12</v>
      </c>
      <c r="C10">
        <v>8</v>
      </c>
      <c r="D10">
        <f t="shared" si="0"/>
        <v>84</v>
      </c>
    </row>
    <row r="11" spans="1:4">
      <c r="A11">
        <v>13</v>
      </c>
      <c r="B11">
        <v>12</v>
      </c>
      <c r="C11">
        <v>8</v>
      </c>
      <c r="D11">
        <f t="shared" si="0"/>
        <v>84</v>
      </c>
    </row>
    <row r="12" spans="1:4">
      <c r="A12">
        <v>14</v>
      </c>
      <c r="B12">
        <v>7</v>
      </c>
      <c r="C12">
        <v>5</v>
      </c>
      <c r="D12">
        <f t="shared" si="0"/>
        <v>50</v>
      </c>
    </row>
    <row r="13" spans="1:4">
      <c r="A13">
        <v>17</v>
      </c>
      <c r="B13">
        <v>12</v>
      </c>
      <c r="C13">
        <v>5</v>
      </c>
      <c r="D13">
        <f t="shared" si="0"/>
        <v>75</v>
      </c>
    </row>
    <row r="14" spans="1:4">
      <c r="A14">
        <v>18</v>
      </c>
      <c r="B14">
        <v>12</v>
      </c>
      <c r="C14">
        <v>5</v>
      </c>
      <c r="D14">
        <f t="shared" si="0"/>
        <v>75</v>
      </c>
    </row>
    <row r="15" spans="1:4">
      <c r="A15">
        <v>19</v>
      </c>
      <c r="B15">
        <v>12</v>
      </c>
      <c r="C15">
        <v>5</v>
      </c>
      <c r="D15">
        <f t="shared" si="0"/>
        <v>75</v>
      </c>
    </row>
    <row r="16" spans="1:4">
      <c r="A16">
        <v>20</v>
      </c>
      <c r="B16">
        <v>9</v>
      </c>
      <c r="C16">
        <v>3</v>
      </c>
      <c r="D16">
        <f t="shared" si="0"/>
        <v>54</v>
      </c>
    </row>
    <row r="17" spans="1:4">
      <c r="A17">
        <v>21</v>
      </c>
      <c r="B17">
        <v>9</v>
      </c>
      <c r="C17">
        <v>3</v>
      </c>
      <c r="D17">
        <f t="shared" si="0"/>
        <v>54</v>
      </c>
    </row>
    <row r="18" spans="1:4">
      <c r="A18">
        <v>5.8</v>
      </c>
      <c r="B18">
        <v>3</v>
      </c>
      <c r="C18">
        <v>1</v>
      </c>
      <c r="D18">
        <f t="shared" si="0"/>
        <v>18</v>
      </c>
    </row>
    <row r="19" spans="1:4">
      <c r="A19">
        <v>5.9</v>
      </c>
      <c r="B19">
        <v>3</v>
      </c>
      <c r="C19">
        <v>1</v>
      </c>
      <c r="D19">
        <f t="shared" si="0"/>
        <v>18</v>
      </c>
    </row>
    <row r="20" spans="1:4">
      <c r="A20" s="1">
        <v>5.1</v>
      </c>
      <c r="B20">
        <v>3</v>
      </c>
      <c r="C20">
        <v>1</v>
      </c>
      <c r="D20">
        <f t="shared" si="0"/>
        <v>18</v>
      </c>
    </row>
    <row r="21" spans="4:4">
      <c r="D21">
        <f>SUM(D2:D20)</f>
        <v>1086</v>
      </c>
    </row>
  </sheetData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li'tong'geng</dc:creator>
  <cp:lastModifiedBy>晴天 _</cp:lastModifiedBy>
  <dcterms:created xsi:type="dcterms:W3CDTF">2024-03-27T15:23:00Z</dcterms:created>
  <dcterms:modified xsi:type="dcterms:W3CDTF">2025-08-15T02:46:20Z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C76F79DD8A1D49E6A28737BD5ECC79E9_13</vt:lpwstr>
  </property>
  <property fmtid="{D5CDD505-2E9C-101B-9397-08002B2CF9AE}" pid="3" name="KSOProductBuildVer">
    <vt:lpwstr>2052-12.1.0.21541</vt:lpwstr>
  </property>
</Properties>
</file>