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骨科创伤、关节类手术" sheetId="9" r:id="rId1"/>
    <sheet name="Sheet1" sheetId="10" r:id="rId2"/>
  </sheets>
  <definedNames>
    <definedName name="_xlnm._FilterDatabase" localSheetId="1" hidden="1">Sheet1!$A$2:$H$5855</definedName>
    <definedName name="_xlnm._FilterDatabase" localSheetId="0" hidden="1">骨科创伤、关节类手术!$A$4:$E$166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<sst xmlns="http://schemas.openxmlformats.org/spreadsheetml/2006/main" count="16168" uniqueCount="9045">
  <si>
    <t>附件4</t>
  </si>
  <si>
    <t>洛阳市公立医疗机构部分医疗服务价格调整方案（骨科创伤、关节类手术）</t>
  </si>
  <si>
    <t>编码</t>
  </si>
  <si>
    <t>项目名称</t>
  </si>
  <si>
    <t>计价单位</t>
  </si>
  <si>
    <t>价格（元）</t>
  </si>
  <si>
    <t>市</t>
  </si>
  <si>
    <t>县</t>
  </si>
  <si>
    <t>经皮选择性静脉造影术</t>
  </si>
  <si>
    <t>次</t>
  </si>
  <si>
    <t>经皮静脉插管药物灌注术</t>
  </si>
  <si>
    <t>经皮静脉内超声血栓消融术</t>
  </si>
  <si>
    <t>经皮动脉插管药物灌注术</t>
  </si>
  <si>
    <t>肥厚型心肌病化学消融术</t>
  </si>
  <si>
    <t>肩胛骨肿瘤肩胛骨全切除重建术</t>
  </si>
  <si>
    <t>锁骨肿瘤锁骨全切除术</t>
  </si>
  <si>
    <t>髋臼肿瘤切除及髋关节融合术</t>
  </si>
  <si>
    <t>髂骨翼肿瘤切除术</t>
  </si>
  <si>
    <t>髌骨肿瘤截除术</t>
  </si>
  <si>
    <t>耻骨与坐骨肿瘤切除术</t>
  </si>
  <si>
    <t>股骨干肿瘤全股骨切除人工股骨置换术</t>
  </si>
  <si>
    <t>股骨干肿瘤段切除重建术</t>
  </si>
  <si>
    <t>股骨下段肿瘤刮除，骨腔灭活植骨术</t>
  </si>
  <si>
    <t>股骨下段肿瘤切除术</t>
  </si>
  <si>
    <t>灭活再植或异体半关节移植术</t>
  </si>
  <si>
    <t>胫骨上段肿瘤刮除植骨术</t>
  </si>
  <si>
    <t>骨肿瘤切开活检术</t>
  </si>
  <si>
    <t>内生软骨瘤切除术</t>
  </si>
  <si>
    <t>s331503001</t>
  </si>
  <si>
    <t>骨软骨瘤切除术</t>
  </si>
  <si>
    <t>s331503002</t>
  </si>
  <si>
    <t>骨肿瘤切除重建术</t>
  </si>
  <si>
    <t>s331503003</t>
  </si>
  <si>
    <t>股骨头坏死钻孔加压植骨术</t>
  </si>
  <si>
    <t>s331503004</t>
  </si>
  <si>
    <t>单纯股骨头钻孔减压术</t>
  </si>
  <si>
    <t>肘腕关节结核病灶清除术</t>
  </si>
  <si>
    <t>骶髂关节结核病灶清除术</t>
  </si>
  <si>
    <t>髋关节结核病灶清除术</t>
  </si>
  <si>
    <t>膝关节结核病灶清除术</t>
  </si>
  <si>
    <t>踝关节结核病灶清除+关节融合术</t>
  </si>
  <si>
    <t>脊椎结核病灶清除术</t>
  </si>
  <si>
    <t>脊椎结核病灶清除+植骨融合术</t>
  </si>
  <si>
    <t>股骨头坏死病灶刮除植骨术</t>
  </si>
  <si>
    <t>股骨头坏死髓芯减压支架术</t>
  </si>
  <si>
    <t>桡骨远端切除腓骨移植成形术</t>
  </si>
  <si>
    <t>骨髓炎病灶清除术</t>
  </si>
  <si>
    <t>骨髓炎切开引流灌洗术</t>
  </si>
  <si>
    <t>锁骨骨折切开复位内固定术</t>
  </si>
  <si>
    <t>肱骨近端骨折切开复位内固定术</t>
  </si>
  <si>
    <t>肱骨干骨折切开复位内固定术</t>
  </si>
  <si>
    <t>肱骨骨折切开复位内固定术</t>
  </si>
  <si>
    <t>肱骨内外髁骨折切开复位内固定术</t>
  </si>
  <si>
    <t>尺骨鹰嘴骨折切开复位内固定术</t>
  </si>
  <si>
    <t>桡骨头切除术</t>
  </si>
  <si>
    <t>桡骨头骨折切开复位内固定术</t>
  </si>
  <si>
    <t>孟氏骨折切开复位内固定术</t>
  </si>
  <si>
    <t>桡尺骨干骨折切开复位内固定术</t>
  </si>
  <si>
    <t>科雷氏骨折切开复位内固定术</t>
  </si>
  <si>
    <t>髋臼骨折切开复位内固定术</t>
  </si>
  <si>
    <t>股骨颈骨折闭合复位内固定术</t>
  </si>
  <si>
    <t>股骨颈骨折切开复位内固定术</t>
  </si>
  <si>
    <t>股骨颈骨折切开复位内固定+带血管或肌蒂骨移植术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</si>
  <si>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</si>
  <si>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</si>
  <si>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</si>
  <si>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</si>
  <si>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</si>
  <si>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</si>
  <si>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</si>
  <si>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</si>
  <si>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</si>
  <si>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</si>
  <si>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</si>
  <si>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</si>
  <si>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</si>
  <si>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</si>
  <si>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尺骨上1/3骨折畸形愈合伴桡骨小头脱位矫正术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</si>
  <si>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</si>
  <si>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</si>
  <si>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</si>
  <si>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</si>
  <si>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</si>
  <si>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</si>
  <si>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</si>
  <si>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足部骨骨折切开复位内固定术</t>
  </si>
  <si>
    <t>腓骨骨折切开复位内固定术</t>
  </si>
  <si>
    <t>尺骨冠状突骨折切开复位内固定术</t>
  </si>
  <si>
    <t>s331505001</t>
  </si>
  <si>
    <t>肩胛骨骨折内固定术</t>
  </si>
  <si>
    <t>肩锁关节脱位切开复位内固定术</t>
  </si>
  <si>
    <t>肩关节脱位开放复位术</t>
  </si>
  <si>
    <t>陈旧性肘关节前脱位切开复位术</t>
  </si>
  <si>
    <t>髋关节脱位切开复位术</t>
  </si>
  <si>
    <t>先天性髋关节脱位切开复位骨盆截骨内固定术</t>
  </si>
  <si>
    <t>先天性髋关节脱位切开复位骨盆截骨股骨上端截骨内固定术</t>
  </si>
  <si>
    <t>踝关节稳定手术</t>
  </si>
  <si>
    <t>肘关节稳定术</t>
  </si>
  <si>
    <t>关节骨软骨损伤修复术</t>
  </si>
  <si>
    <t>人工全髋关节置换术</t>
  </si>
  <si>
    <t>人工股骨头置换术</t>
  </si>
  <si>
    <t>人工膝关节表面置换术</t>
  </si>
  <si>
    <t>人工膝关节绞链式置换术</t>
  </si>
  <si>
    <t>人工关节翻修术</t>
  </si>
  <si>
    <t>骨骺固定术</t>
  </si>
  <si>
    <t>股骨头骨骺滑脱牵引复位内固定术</t>
  </si>
  <si>
    <t>带血管蒂肌蒂骨骺移植术</t>
  </si>
  <si>
    <t>先天性锁骨假关节切除植骨内固定术</t>
  </si>
  <si>
    <t>先天性胫骨假关节切除带血管腓骨移植术</t>
  </si>
  <si>
    <t>肘关节截骨术</t>
  </si>
  <si>
    <t>腕关节截骨术</t>
  </si>
  <si>
    <t>掌骨截骨矫形术</t>
  </si>
  <si>
    <t>髋臼旋转截骨术</t>
  </si>
  <si>
    <t>股骨颈楔形截骨术</t>
  </si>
  <si>
    <t>股骨头钻孔及植骨术</t>
  </si>
  <si>
    <t>股骨下端截骨术</t>
  </si>
  <si>
    <t>胫骨高位截骨术</t>
  </si>
  <si>
    <t>跟骨截骨术</t>
  </si>
  <si>
    <t>成骨不全多段截骨术</t>
  </si>
  <si>
    <t>肘关节融合术</t>
  </si>
  <si>
    <t>先天性胫骨缺如胫骨上端膝关节融合术</t>
  </si>
  <si>
    <t>踝关节融合术</t>
  </si>
  <si>
    <t>跟骰关节融合术</t>
  </si>
  <si>
    <t>近侧趾间关节融合术</t>
  </si>
  <si>
    <t>s331511001</t>
  </si>
  <si>
    <t>先天性尺骨缺如矫正腕关节成形融合术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</si>
  <si>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</si>
  <si>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</si>
  <si>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</si>
  <si>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</si>
  <si>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</si>
  <si>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</si>
  <si>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</si>
  <si>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</si>
  <si>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</si>
  <si>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</si>
  <si>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</si>
  <si>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</si>
  <si>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胫骨结节垫高术</t>
  </si>
  <si>
    <t>足母外翻矫形术</t>
  </si>
  <si>
    <t>第二跖骨头修整成形术</t>
  </si>
  <si>
    <t>胫骨延长术</t>
  </si>
  <si>
    <t>骨搬移手术</t>
  </si>
  <si>
    <t>断肢再植术</t>
  </si>
  <si>
    <t>每肢</t>
  </si>
  <si>
    <t>断指再植术</t>
  </si>
  <si>
    <t>每指(趾)</t>
  </si>
  <si>
    <t>手部掌指骨骨折切开复位内固定术</t>
  </si>
  <si>
    <t>手部关节内骨折切开复位内固定术</t>
  </si>
  <si>
    <t>本氏(Bennett)骨折切开复位内固定术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</si>
  <si>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</si>
  <si>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</si>
  <si>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</si>
  <si>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</si>
  <si>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</si>
  <si>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</si>
  <si>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人工桡骨头月骨置换术</t>
  </si>
  <si>
    <t>单侧</t>
  </si>
  <si>
    <t>手部关节脱位切开复位内固定术</t>
  </si>
  <si>
    <t>局限性腕骨融合术</t>
  </si>
  <si>
    <t>指间关节融合术</t>
  </si>
  <si>
    <t>腕关节融合术</t>
  </si>
  <si>
    <t>掌指骨软骨瘤刮除植骨术</t>
  </si>
  <si>
    <t>掌指结核病灶清除术</t>
  </si>
  <si>
    <t>近排腕骨切除术</t>
  </si>
  <si>
    <t>腕关节三角软骨复合体重建术</t>
  </si>
  <si>
    <t>拇指再造术Ⅰ型</t>
  </si>
  <si>
    <t>拇指再造术Ⅱ型</t>
  </si>
  <si>
    <t>拇指再造术Ⅲ型</t>
  </si>
  <si>
    <t>拇指再造术Ⅳ型</t>
  </si>
  <si>
    <t>拇指再造术Ⅴ型</t>
  </si>
  <si>
    <t>拇指再造术Ⅵ型</t>
  </si>
  <si>
    <t>其他指再造术</t>
  </si>
  <si>
    <t>严重烧伤手畸形矫正术</t>
  </si>
  <si>
    <t>手部瘢痕挛缩整形术</t>
  </si>
  <si>
    <t>每个部位或每侧</t>
  </si>
  <si>
    <t>指关节成形术</t>
  </si>
  <si>
    <t>掌指关节或跖趾关节成形术</t>
  </si>
  <si>
    <t>滑车重建术</t>
  </si>
  <si>
    <t>项目编码</t>
  </si>
  <si>
    <t>项目内涵</t>
  </si>
  <si>
    <t>除外内容</t>
  </si>
  <si>
    <t>省</t>
  </si>
  <si>
    <t>一、综合医疗服务类</t>
  </si>
  <si>
    <t/>
  </si>
  <si>
    <t>说明本类包括一般医疗服务、一般检查治疗、社区卫生服务及预防保健项目和其他医疗服务项目。本类编码为100000000。</t>
  </si>
  <si>
    <t>(一)一般医疗服务</t>
  </si>
  <si>
    <t>1.挂号费</t>
  </si>
  <si>
    <t>含门诊、急诊及其为患者提供候诊就诊设施条件、病历档案袋、诊断书、收费清单、病历手册</t>
  </si>
  <si>
    <t>2.诊查费</t>
  </si>
  <si>
    <t>指医护人员提供(技术劳务)的诊疗服务</t>
  </si>
  <si>
    <t>门诊诊查费</t>
  </si>
  <si>
    <t>一般医师</t>
  </si>
  <si>
    <t>主治医师</t>
  </si>
  <si>
    <t>副主任医师</t>
  </si>
  <si>
    <t>主任医师</t>
  </si>
  <si>
    <t>国家级知名专家</t>
  </si>
  <si>
    <t>含询问病情，听取患者主诉，病史采集，向患者或家属告知，书写病历开具检查单，根据病情提供治疗方案(治疗单、处方)和健康指导。</t>
  </si>
  <si>
    <t>省级知名专家</t>
  </si>
  <si>
    <t>含询问病情，听取患者主诉，病史采集，向患者或家属告知，书写病历开具检查单，根据病情提供治疗方案(治疗单、处方)和健康指导</t>
  </si>
  <si>
    <t>互联网复诊</t>
  </si>
  <si>
    <t>指医疗机构通过互联网信息平台，由具有3年以上独立临床工作经验的医师直接向患者提供的常见病、慢性病复诊诊疗服务，在线询问病史，听取患者主诉，查看影像、超声、心电等医疗图文信息，记录病情，提供诊疗建议，如提供治疗方案或开具处方。</t>
  </si>
  <si>
    <t>001102000010700</t>
  </si>
  <si>
    <t>互联网首诊（普通医师）</t>
  </si>
  <si>
    <t>指行业部门准许针对新冠病毒感染开放，由主治及以下医师向患者提供的可视、交互、实时的互联网首诊服务。所定价格涵盖在线沟通并记录病情、查看图文资料、提供诊疗意见、开具处方、解答患者问题等步骤的人力资源和基本物质资源消耗。</t>
  </si>
  <si>
    <t>001102000010800</t>
  </si>
  <si>
    <t>互联网首诊(副主任医师)</t>
  </si>
  <si>
    <t>指行业部门准许针对新冠病毒感染开放，由副主任医师向患者提供的可视、交互、实时的互联网首诊服务。所定价格涵盖在线沟通并记录病情、查看图文资料、提供诊疗意见、开具处方、解答患者问题等步骤的人力资源和基本物质资源消耗。</t>
  </si>
  <si>
    <t>001102000010900</t>
  </si>
  <si>
    <t>互联网首诊(主任医师)</t>
  </si>
  <si>
    <t>指行业部门准许针对新冠病毒感染开放，由主任医师向患者提供的可视、交互、实时的互联网首诊服务。所定价格涵盖在线沟通并记录病情、查看图文资料、提供诊疗意见、开具处方、解答患者问题等步骤的人力资源和基本物质资源消耗。</t>
  </si>
  <si>
    <t>F110200107</t>
  </si>
  <si>
    <t>国医大师门诊诊查费</t>
  </si>
  <si>
    <t>指由国家授予“国医大师”称号的专家在中医专家门诊提供的诊疗服务。通过望闻问切收集中医四诊信息，依据中医理论进行辨证，分析病因、病位、病性及病机转化，作出证候诊断，提出治疗方案。含挂号费。</t>
  </si>
  <si>
    <t>住院诊查费</t>
  </si>
  <si>
    <t>指医务人员对住院患者进行的日常诊察工作。所定价格涵盖观察病情、病案讨论、制定和调整诊疗方案、住院日志书写，以及告知病情、解答咨询等工作内容的人力资源和基本物质资源消耗。</t>
  </si>
  <si>
    <t>床日</t>
  </si>
  <si>
    <t>急诊诊查费</t>
  </si>
  <si>
    <t>医护人员提供的24小时急救、急症的诊疗服务</t>
  </si>
  <si>
    <t>基层一般诊疗费</t>
  </si>
  <si>
    <t>含挂号费、门诊诊查费、注射费、静脉输液费和药事服务费。</t>
  </si>
  <si>
    <t>村级一般诊疗费</t>
  </si>
  <si>
    <t>3.急诊监护费</t>
  </si>
  <si>
    <t>急诊监护费</t>
  </si>
  <si>
    <t>含床位、诊查、仪器监护、护理</t>
  </si>
  <si>
    <t>日</t>
  </si>
  <si>
    <t>4.院前急救费</t>
  </si>
  <si>
    <t>院前急救费</t>
  </si>
  <si>
    <t>包括内脏衰竭、外伤、烧伤抢救</t>
  </si>
  <si>
    <t xml:space="preserve">化验、特殊检查、治疗、药品、血液  </t>
  </si>
  <si>
    <t>车次</t>
  </si>
  <si>
    <t>5.救护车费</t>
  </si>
  <si>
    <t>救护车</t>
  </si>
  <si>
    <t>含来回里程</t>
  </si>
  <si>
    <t>院前急救</t>
  </si>
  <si>
    <t>担架队服务费</t>
  </si>
  <si>
    <t>指应患者要求随救护车出诊的担架队服务费用</t>
  </si>
  <si>
    <t>F11050003</t>
  </si>
  <si>
    <t>航空医疗救护</t>
  </si>
  <si>
    <t>通过直升机，为急危重症患者提供空中急救通道，开展快速医疗救护。</t>
  </si>
  <si>
    <t>小时</t>
  </si>
  <si>
    <t>6.体检费</t>
  </si>
  <si>
    <t>特殊检查及化验</t>
  </si>
  <si>
    <t>体检费</t>
  </si>
  <si>
    <t>含内、外(含皮肤)、妇(含宫颈刮片)、五官等科的常规检查；写总检报告</t>
  </si>
  <si>
    <t>人次</t>
  </si>
  <si>
    <t>7.取暖费</t>
  </si>
  <si>
    <t>病房取暖费</t>
  </si>
  <si>
    <t>8.空调降温费</t>
  </si>
  <si>
    <t>指病房空调降温</t>
  </si>
  <si>
    <t>单人间</t>
  </si>
  <si>
    <t>双人间</t>
  </si>
  <si>
    <t>三人间</t>
  </si>
  <si>
    <t>四人及以上</t>
  </si>
  <si>
    <t>9.床位费</t>
  </si>
  <si>
    <t>医疗废物处置费</t>
  </si>
  <si>
    <t>床位费附加项目</t>
  </si>
  <si>
    <t>急诊留观、床位费</t>
  </si>
  <si>
    <t>含诊查、护理、床位费</t>
  </si>
  <si>
    <t>特殊防护病房床位费</t>
  </si>
  <si>
    <t>指核素内照射治疗病房</t>
  </si>
  <si>
    <t>普通病房床位费</t>
  </si>
  <si>
    <t>病房家俱：病床、床头柜、座椅(或木凳)、床垫、棉褥、棉被(或毯)、枕头、床单、病人服装、热水瓶、洗脸盆、痰盂、拖鞋、废品袋(或篓)、大小便器</t>
  </si>
  <si>
    <t>病房加床</t>
  </si>
  <si>
    <t>加床床位费价格不得超过四人及以上间床位费价格的40%。</t>
  </si>
  <si>
    <t>层流洁净病房床位费</t>
  </si>
  <si>
    <t>1．指达到规定洁净级别、有层流装置、风淋通道的层流洁净间；2．指采用全封闭管理，有严格消毒隔离措施及对外通话系统。</t>
  </si>
  <si>
    <t>层流洁净病房床位费（5级）</t>
  </si>
  <si>
    <t>单人间，空气洁净度达到5级。</t>
  </si>
  <si>
    <t>层流洁净病房床位费（6级）</t>
  </si>
  <si>
    <t>单人间，空气洁净度达到6级。</t>
  </si>
  <si>
    <t>层流洁净病房床位费（7-8.5级）</t>
  </si>
  <si>
    <t>空气洁净度达到7-8.5级。</t>
  </si>
  <si>
    <t>层流洁净装置病床加收</t>
  </si>
  <si>
    <t>由空气净化、照明灭菌、操控系统组成，净化等级为百级。</t>
  </si>
  <si>
    <t>干部病房</t>
  </si>
  <si>
    <t>含取暖、降温</t>
  </si>
  <si>
    <t>套间</t>
  </si>
  <si>
    <t>母婴同室病房</t>
  </si>
  <si>
    <t>除普通病房要求外，加婴儿床和紫外线消毒灯，婴儿床上配备床垫、棉褥、棉被、枕头、床单等。</t>
  </si>
  <si>
    <t>三人间及以上</t>
  </si>
  <si>
    <t>重症监护病房床位费</t>
  </si>
  <si>
    <t>10.会诊费</t>
  </si>
  <si>
    <t>院际会诊</t>
  </si>
  <si>
    <t>计算机远程会诊</t>
  </si>
  <si>
    <t>远程会诊</t>
  </si>
  <si>
    <t>指邀请方和受邀方医疗机构在远程会诊中心或会诊科室通过可视、交互、实时、同步的方式在线开展的会诊诊疗活动。邀请方医疗机构收集并上传患者完整的病历资料（包含病史、实验室检查和影像学检查、诊疗经过等）至远程医疗网络系统，预约受邀方医疗机构。受邀方医疗机构根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t>
  </si>
  <si>
    <t>门诊输液费</t>
  </si>
  <si>
    <t>小儿门诊输液费</t>
  </si>
  <si>
    <t>院内会诊</t>
  </si>
  <si>
    <t>因病情需要在医院内进行的科室间的医疗、护理会诊。</t>
  </si>
  <si>
    <t>科/次</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</si>
  <si>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</si>
  <si>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</si>
  <si>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</si>
  <si>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</si>
  <si>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</si>
  <si>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甲类评估（自评）</t>
  </si>
  <si>
    <t>1-20条</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</si>
  <si>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</si>
  <si>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</si>
  <si>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</si>
  <si>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</si>
  <si>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</si>
  <si>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</si>
  <si>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</si>
  <si>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</si>
  <si>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</si>
  <si>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乙类评估（他评）</t>
  </si>
  <si>
    <t>丙类评估（他评）</t>
  </si>
  <si>
    <t>丁类评估（他评）</t>
  </si>
  <si>
    <t>(二)一般检查治疗</t>
  </si>
  <si>
    <t>药物及特殊一次性消耗材料</t>
  </si>
  <si>
    <t>1.护理费</t>
  </si>
  <si>
    <t xml:space="preserve"> </t>
  </si>
  <si>
    <t>钛银金属抗菌防护材料</t>
  </si>
  <si>
    <t>重症监护</t>
  </si>
  <si>
    <t>特级护理</t>
  </si>
  <si>
    <t>指病情危重、重症监护、复杂或大手术后，严重外伤和大面积烧伤，使用呼吸机辅助呼吸，实施连续性肾脏替代治疗，及其它生命体征不稳定患者的护理。含24小时设专人护理，严密观察病情，测量生命体征，记特护记录，进行护理评估，制定护理计划，作好生活护理。</t>
  </si>
  <si>
    <t>Ⅰ级护理</t>
  </si>
  <si>
    <t>护士每小时巡视观察一次，观察病情变化，根据病情测量生命体征，进行护理评估及一般性生活护理，作好卫生宣教及出院指导。</t>
  </si>
  <si>
    <t>Ⅱ级护理</t>
  </si>
  <si>
    <t>护士每2小时巡视一次，观察病情变化及病人治疗、检查、用药后反应，测量体温、脉搏、呼吸，协助病人生活护理，作好卫生宣教及出院指导</t>
  </si>
  <si>
    <t>Ⅲ级护理</t>
  </si>
  <si>
    <t>指生活完全自理、病情稳定的患者、处于康复期患者的护理。所定价格涵盖护士每3小时巡视一次，观察、了解病人一般情况，测量体温、脉搏、呼吸，作好卫生宣教及出院指导等步骤的人力资源和基本物质资源消耗。</t>
  </si>
  <si>
    <t>特殊疾病护理</t>
  </si>
  <si>
    <t>指气性坏疽、破伤风、艾滋病等特殊传染病,含严格消毒隔离及一级护理内容。</t>
  </si>
  <si>
    <t>新生儿护理</t>
  </si>
  <si>
    <t>含新生儿洗浴、脐部残端处理、口腔、皮肤及会阴护理</t>
  </si>
  <si>
    <t>新生儿特殊护理</t>
  </si>
  <si>
    <t xml:space="preserve">包括新生儿干浴、扶触、肛管排气、呼吸道清理、药浴、油浴、喂养等 </t>
  </si>
  <si>
    <t>精神病护理</t>
  </si>
  <si>
    <t>狂躁型精神病护理</t>
  </si>
  <si>
    <t>气管切开护理</t>
  </si>
  <si>
    <t>对切开气管保持气道通畅，预防切口感染和并发症。所定价格涵盖局部消毒、更换敷料、固定，监测并保持气囊压力，吸痰、必要时药物滴入，以及护理记录等操作步骤的人力资源和基本物质资源消耗。包括气管插管护理。</t>
  </si>
  <si>
    <t>一次性吸痰管、引流装置</t>
  </si>
  <si>
    <t>吸痰护理</t>
  </si>
  <si>
    <t>通过吸痰清除呼吸道分泌物，保持气道通畅。所定价格涵盖连接吸引器、抽吸痰液、记录等操作步骤的人力资源和基本物质资源消耗。</t>
  </si>
  <si>
    <t>造瘘护理</t>
  </si>
  <si>
    <t>造口材料</t>
  </si>
  <si>
    <t>动静脉置管护理</t>
  </si>
  <si>
    <t>通过对留置在动脉或静脉内导管进行护理，保持管路通畅，预防脱管和感染。所定价格涵盖冲管、封管、消毒，以及必要时更换敷料、固定导管等操作步骤的人力资源和基本物质资源消耗。</t>
  </si>
  <si>
    <t>预冲式导管冲洗器、导管固定敷贴</t>
  </si>
  <si>
    <t>一般专项护理</t>
  </si>
  <si>
    <t>包括口腔护理、会阴冲洗、床上洗发、擦浴、辱疮护理</t>
  </si>
  <si>
    <t>口腔护理包</t>
  </si>
  <si>
    <t>项/次</t>
  </si>
  <si>
    <t>引流管护理</t>
  </si>
  <si>
    <t>通过对引流管进行护理，保持引流管通畅，预防脱管和感染。所定价格涵盖消毒、更换敷料、固定导管、及时处理异常情况等步骤的人力资源和基本物质资源消耗。</t>
  </si>
  <si>
    <t>导管固定装置</t>
  </si>
  <si>
    <t>每管路/日</t>
  </si>
  <si>
    <t>s120100001</t>
  </si>
  <si>
    <t>机械深度排痰</t>
  </si>
  <si>
    <t>使用振动排痰机排痰</t>
  </si>
  <si>
    <t>s110900001</t>
  </si>
  <si>
    <t>电动气垫床</t>
  </si>
  <si>
    <t>天</t>
  </si>
  <si>
    <t>2.抢救费</t>
  </si>
  <si>
    <t>1．有专门医生现场观察病情变化；2．固定专门护理人员配合抢救，不离开现场，严密观察病情变化，执行特级护理常规；3．抢救涉及两科以上时，及时请院内会诊。</t>
  </si>
  <si>
    <t>药物；抢救中的手术、检查、特殊仪器的使用。</t>
  </si>
  <si>
    <t>抢救费</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</si>
  <si>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</si>
  <si>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</si>
  <si>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</si>
  <si>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</si>
  <si>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高流量给氧</t>
  </si>
  <si>
    <t>通过向气道内持续送入可调控高流量氧气（给氧流量≥5L/min）纠正缺氧，提高动脉血氧分压和氧饱和度的水平。所定价格涵盖开展高流量给氧的人力资源和基本物质资源消耗。</t>
  </si>
  <si>
    <t>吸氧管、呼吸管路、鼻塞导管、接头、湿化器/罐</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</si>
  <si>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</si>
  <si>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</si>
  <si>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</si>
  <si>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皮下、皮内、肌肉注射</t>
  </si>
  <si>
    <t>静脉注射</t>
  </si>
  <si>
    <t>包括静脉采血</t>
  </si>
  <si>
    <t>颈或股静脉穿刺加收</t>
  </si>
  <si>
    <t>心内注射</t>
  </si>
  <si>
    <t>动脉加压注射</t>
  </si>
  <si>
    <t>包括动脉采血</t>
  </si>
  <si>
    <t>皮下输液</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</si>
  <si>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</si>
  <si>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</si>
  <si>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</si>
  <si>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住院静脉输液</t>
  </si>
  <si>
    <t>静脉输血</t>
  </si>
  <si>
    <t>含储血和输血材料</t>
  </si>
  <si>
    <t>袋</t>
  </si>
  <si>
    <t>微量泵</t>
  </si>
  <si>
    <t>泵用注射器、输液器（套件）、泵前管</t>
  </si>
  <si>
    <t>输血反映征动态监测</t>
  </si>
  <si>
    <t>含输血指征、输血评估和建议</t>
  </si>
  <si>
    <t>住院小儿静脉输液</t>
  </si>
  <si>
    <t>静脉高营养治疗</t>
  </si>
  <si>
    <t>含配置</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</si>
  <si>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</si>
  <si>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</si>
  <si>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</si>
  <si>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</si>
  <si>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</si>
  <si>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</si>
  <si>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</si>
  <si>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</si>
  <si>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</si>
  <si>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</si>
  <si>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</si>
  <si>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 患者平卧位，正确固定压力传感器，冲洗管路，调零，测压并记 录，协助患者采取舒适体位，做好健康教育及心理护理。</t>
  </si>
  <si>
    <t>动脉穿刺置管术</t>
  </si>
  <si>
    <t>PIU导管</t>
  </si>
  <si>
    <t>抗肿瘤化学药物配置</t>
  </si>
  <si>
    <t>含注射</t>
  </si>
  <si>
    <t>组</t>
  </si>
  <si>
    <t>静脉用药集中配置</t>
  </si>
  <si>
    <t>含药物集中配置、供应等。</t>
  </si>
  <si>
    <t>瓶（袋、包）</t>
  </si>
  <si>
    <t>骨髓腔内穿刺输注</t>
  </si>
  <si>
    <t>选择部位行骨髓腔穿刺，置入穿刺针，快速建立骨髓腔内输注通路，连接输液管进行输液。</t>
  </si>
  <si>
    <t>穿刺器械</t>
  </si>
  <si>
    <t>s120400001</t>
  </si>
  <si>
    <t>静脉输注高氧液</t>
  </si>
  <si>
    <t>使用专用治疗仪连续溶氧。含输液气体净化、一次性材料和氧气</t>
  </si>
  <si>
    <t>5.清创缝合</t>
  </si>
  <si>
    <t>含麻醉费用</t>
  </si>
  <si>
    <t>特殊一次性消耗材料、特殊缝线</t>
  </si>
  <si>
    <t>大清创缝合</t>
  </si>
  <si>
    <t>中清创缝合</t>
  </si>
  <si>
    <t>小清创缝合</t>
  </si>
  <si>
    <t>6.换药</t>
  </si>
  <si>
    <t>包括门诊拆线；包括外擦药物治疗</t>
  </si>
  <si>
    <t>特殊一次性消耗材料</t>
  </si>
  <si>
    <t>大换药</t>
  </si>
  <si>
    <t>中换药</t>
  </si>
  <si>
    <t>小换药</t>
  </si>
  <si>
    <t>特大换药</t>
  </si>
  <si>
    <t xml:space="preserve">                                                      </t>
  </si>
  <si>
    <t>药品、胶原材料</t>
  </si>
  <si>
    <t>7.雾化吸入</t>
  </si>
  <si>
    <t>包括超声、高压泵、氧化雾化及蒸气雾化吸入</t>
  </si>
  <si>
    <t>雾化器</t>
  </si>
  <si>
    <t>压缩雾化吸入</t>
  </si>
  <si>
    <t>指输出至下呼吸道的压缩泵雾化治疗。</t>
  </si>
  <si>
    <t>8.鼻饲管置管</t>
  </si>
  <si>
    <t>鼻胃管置管</t>
  </si>
  <si>
    <t>药物和一次性胃管</t>
  </si>
  <si>
    <t>鼻饲管注食</t>
  </si>
  <si>
    <t>指经鼻饲管注入饮食或药物。所定价格涵盖配置、注入以及观察、记录等步骤的人力资源和基本物质资源消耗。</t>
  </si>
  <si>
    <t>灌注器</t>
  </si>
  <si>
    <t>肠内高营养治疗</t>
  </si>
  <si>
    <t>含肠营养配置。特指不能进食的病人。</t>
  </si>
  <si>
    <t>一次性泵管，一次性鼻胃肠管,一次性营养袋</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</si>
  <si>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</si>
  <si>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</si>
  <si>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</si>
  <si>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胃肠减压</t>
  </si>
  <si>
    <t>含留置胃管抽胃液及间断减压；包括负压引流、引流管引流</t>
  </si>
  <si>
    <t>一次性引流装置、引流管（袋）</t>
  </si>
  <si>
    <t>10.洗胃</t>
  </si>
  <si>
    <t>含插胃管、冲洗(含人工和机器洗胃)。</t>
  </si>
  <si>
    <t>药品、一次性胃管</t>
  </si>
  <si>
    <t>11.物理降温</t>
  </si>
  <si>
    <t>一般物理降温</t>
  </si>
  <si>
    <t>包括酒精擦浴、冰袋，小儿降温贴等方法。</t>
  </si>
  <si>
    <t>退热凝胶</t>
  </si>
  <si>
    <t>特殊物理降温</t>
  </si>
  <si>
    <t>指使用专业降温设备等方法</t>
  </si>
  <si>
    <t>12.坐浴</t>
  </si>
  <si>
    <t>药物</t>
  </si>
  <si>
    <t>13.冷热湿敷</t>
  </si>
  <si>
    <t>14.引流管冲洗</t>
  </si>
  <si>
    <t>药物、引流管</t>
  </si>
  <si>
    <t>持续引流管冲洗</t>
  </si>
  <si>
    <t>置管后注药</t>
  </si>
  <si>
    <t>包括抽气、抽液</t>
  </si>
  <si>
    <t>间断引流管冲洗</t>
  </si>
  <si>
    <t>引流装置置管或更换</t>
  </si>
  <si>
    <t>引流瓶</t>
  </si>
  <si>
    <t>15.灌肠</t>
  </si>
  <si>
    <t>密闭式灌肠管</t>
  </si>
  <si>
    <t>灌肠</t>
  </si>
  <si>
    <t>包括一般灌肠、保留灌肠、三通氧气灌肠</t>
  </si>
  <si>
    <t>药物、氧气</t>
  </si>
  <si>
    <t>清洁灌肠</t>
  </si>
  <si>
    <t>包括经肛门清洁灌肠及经口全消化道清洁洗肠</t>
  </si>
  <si>
    <t>16.导尿</t>
  </si>
  <si>
    <t>包括一次性导尿和留置导尿</t>
  </si>
  <si>
    <t>长效抗菌材料</t>
  </si>
  <si>
    <t>一次性导尿</t>
  </si>
  <si>
    <t>特殊一次性消耗物品(包括导尿包、尿管及尿袋)</t>
  </si>
  <si>
    <t>留置导尿</t>
  </si>
  <si>
    <t>第一天</t>
  </si>
  <si>
    <t>每加一天</t>
  </si>
  <si>
    <t>17.肛管排气</t>
  </si>
  <si>
    <t>肛管排气</t>
  </si>
  <si>
    <t>18.门诊麻醉费</t>
  </si>
  <si>
    <t>门诊项目局部麻醉费</t>
  </si>
  <si>
    <t>门诊手术室麻醉</t>
  </si>
  <si>
    <t>(三)社区卫生服务及预防保健项目</t>
  </si>
  <si>
    <t>药物、化验、检查</t>
  </si>
  <si>
    <t>1.婴幼儿健康体检</t>
  </si>
  <si>
    <t>2.儿童龋齿预防保健</t>
  </si>
  <si>
    <t>含4岁至学令前儿童按齿科常规检查</t>
  </si>
  <si>
    <t>3.家庭巡诊</t>
  </si>
  <si>
    <t>含了解服务对象健康状况、指导疾病治疗和康复、进行健康咨询</t>
  </si>
  <si>
    <t>4.围产保健访视</t>
  </si>
  <si>
    <t>含出生至满月访视，对围产期保健进行指导，如母乳喂养、产后保健等</t>
  </si>
  <si>
    <t>5.传染病访视</t>
  </si>
  <si>
    <t>含痢疾访视三次、肝炎访视五次、指导家庭预防和疾病治疗、恢复</t>
  </si>
  <si>
    <t>6.家庭病床</t>
  </si>
  <si>
    <t>家庭病床建床费</t>
  </si>
  <si>
    <t>含建立病历和病人全面检查</t>
  </si>
  <si>
    <t>家庭病床巡诊</t>
  </si>
  <si>
    <t>含定期查房和病情记录</t>
  </si>
  <si>
    <t>7.出诊费</t>
  </si>
  <si>
    <t>8.建立健康档案</t>
  </si>
  <si>
    <t>9.疾病健康教育或咨询</t>
  </si>
  <si>
    <t>健康咨询</t>
  </si>
  <si>
    <t>指个体健康咨询</t>
  </si>
  <si>
    <t>疾病健康教育</t>
  </si>
  <si>
    <t>指群体健康教育</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</si>
  <si>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</si>
  <si>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</si>
  <si>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</si>
  <si>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</si>
  <si>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</si>
  <si>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</si>
  <si>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</si>
  <si>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</si>
  <si>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</si>
  <si>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 xml:space="preserve">营养状况评估与咨询
</t>
  </si>
  <si>
    <t>具有营养师资格的营养师，调查基本膳食状况、疾病状况、用药史等(含婴儿母乳喂养状况)，计算每日膳食能量及营养素摄入量，测定能量消耗，测量人体身高、体重、腰围、臀围、上臂围、上臂肌围等，计算体重指数，进行综合营养评定并出具报告。</t>
  </si>
  <si>
    <t>半小时</t>
  </si>
  <si>
    <t>二、医技诊疗类</t>
  </si>
  <si>
    <t>本类说明：
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</si>
  <si>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（一）医学影像</t>
  </si>
  <si>
    <t>1.X线检查</t>
  </si>
  <si>
    <t>X线透视检查</t>
  </si>
  <si>
    <t>普通透视</t>
  </si>
  <si>
    <t>包括胸、腹、盆腔、四肢等</t>
  </si>
  <si>
    <t>每个部位</t>
  </si>
  <si>
    <t>食管钡餐透视</t>
  </si>
  <si>
    <t>含胃异物或心脏透视检查，含造影剂</t>
  </si>
  <si>
    <t>床旁透视与术中透视</t>
  </si>
  <si>
    <t>包括透视下定位</t>
  </si>
  <si>
    <t>X线摄影</t>
  </si>
  <si>
    <t>含曝光、冲洗、诊断和胶片等</t>
  </si>
  <si>
    <t>5×7吋</t>
  </si>
  <si>
    <t>张</t>
  </si>
  <si>
    <t>8×10吋</t>
  </si>
  <si>
    <t>10×12吋</t>
  </si>
  <si>
    <t>包括7×17吋</t>
  </si>
  <si>
    <t>11×14吋</t>
  </si>
  <si>
    <t>12×15吋</t>
  </si>
  <si>
    <t>14×14吋</t>
  </si>
  <si>
    <t>14×17吋</t>
  </si>
  <si>
    <t>牙片</t>
  </si>
  <si>
    <t>咬合片</t>
  </si>
  <si>
    <t>曲面体层摄影(颌全景摄影)</t>
  </si>
  <si>
    <t>头颅定位测量摄影</t>
  </si>
  <si>
    <t>眼球异物定位摄影</t>
  </si>
  <si>
    <t>不含眼科放置定位器操作；照片质量达到要求为止</t>
  </si>
  <si>
    <t>乳腺钼靶摄片8×10吋</t>
  </si>
  <si>
    <t>含感绿片</t>
  </si>
  <si>
    <t>乳腺钼靶摄片18×24吋</t>
  </si>
  <si>
    <t>数字化摄影(DR)</t>
  </si>
  <si>
    <t>含数据采集、存贮、图象显示</t>
  </si>
  <si>
    <t>计算机C线摄影（CR）</t>
  </si>
  <si>
    <t>含图像增强、数据采集、存贮、图象显示</t>
  </si>
  <si>
    <t>非血管介入临床操作数字减影(DSA)引导</t>
  </si>
  <si>
    <t>包括G型臂引导</t>
  </si>
  <si>
    <t>乳腺钼靶机定位</t>
  </si>
  <si>
    <t>三维数字乳腺断层成像</t>
  </si>
  <si>
    <t>核对登记患者信息，摆位，乳腺压迫后，X线球管预曝光确定曝光参数。在一定范围内扫描乳腺，旋转曝光，获得数幅低剂量图像，计算机重建得出断层图像。图文报告。</t>
  </si>
  <si>
    <t>X线造影</t>
  </si>
  <si>
    <t>含临床操作和造影剂过敏试验</t>
  </si>
  <si>
    <t>造影剂、胶片、一次性插管</t>
  </si>
  <si>
    <t>气脑造影</t>
  </si>
  <si>
    <t>脑血管造影</t>
  </si>
  <si>
    <t>脑室碘水造影</t>
  </si>
  <si>
    <t>脊髓(椎管)造影</t>
  </si>
  <si>
    <t>椎间盘造影</t>
  </si>
  <si>
    <t>泪道造影</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</si>
  <si>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</si>
  <si>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</si>
  <si>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</si>
  <si>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</si>
  <si>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</si>
  <si>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</si>
  <si>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</si>
  <si>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</si>
  <si>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</si>
  <si>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</si>
  <si>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</si>
  <si>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</si>
  <si>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</si>
  <si>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</si>
  <si>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</si>
  <si>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</si>
  <si>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</si>
  <si>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</si>
  <si>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</si>
  <si>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经内窥镜逆行胰胆管造影(ERCP)</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</si>
  <si>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</si>
  <si>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</si>
  <si>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</si>
  <si>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</si>
  <si>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</si>
  <si>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</si>
  <si>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</si>
  <si>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</si>
  <si>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</si>
  <si>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</si>
  <si>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四肢血管造影</t>
  </si>
  <si>
    <t>包括四肢淋巴管造影</t>
  </si>
  <si>
    <t>单肢</t>
  </si>
  <si>
    <t>窦道及瘘管造影</t>
  </si>
  <si>
    <t>四肢关节造影</t>
  </si>
  <si>
    <t>每个关节</t>
  </si>
  <si>
    <t>使用数字化X线机加收</t>
  </si>
  <si>
    <t>直肠排粪造影</t>
  </si>
  <si>
    <t>检查前准备：检查前一日午后2、4、8时用9~15g番泻叶沸水冲泡饮服，每次500ml以清除积便。检查前2~3小时服钡剂以显示小肠。用浓度为75%~100%的硫酸钡混悬液通过肛管用注射枪注入直肠行钡灌肠。如需同时检查大肠，则先查大肠后作排粪造影。拔肛管时留少许钡以显示肛管。病人坐在排粪桶上，调整高度使左右股骨重合，显示耻骨联合，即在躯干与下肢（大腿）成钝角的情况下，分别摄取静坐、提肛、力排时的直肠侧位相。照片含耻骨联合、骶尾骨和肛门，加摄正位片以显示直肠情况及其与小肠、乙状结肠的关系。</t>
  </si>
  <si>
    <t>2.磁共振扫描(MRI)</t>
  </si>
  <si>
    <t>含胶片及冲洗、数据存储介质等</t>
  </si>
  <si>
    <t>造影剂、麻醉、高压注射器及其药品</t>
  </si>
  <si>
    <t>均按部位计价</t>
  </si>
  <si>
    <t>磁共振平扫</t>
  </si>
  <si>
    <t>磁共振增强扫描</t>
  </si>
  <si>
    <t>脑功能成象</t>
  </si>
  <si>
    <t>磁共振心脏功能检查</t>
  </si>
  <si>
    <t>磁共振血管成象(MRA)</t>
  </si>
  <si>
    <t>磁共振水成象(MRCP，MRM，MRU)</t>
  </si>
  <si>
    <t>磁共振波谱分析(MRs)</t>
  </si>
  <si>
    <t>包括氢谱或磷谱</t>
  </si>
  <si>
    <t>临床操作的磁共振引导</t>
  </si>
  <si>
    <t>每半小时</t>
  </si>
  <si>
    <t>临床操作的磁共振定位</t>
  </si>
  <si>
    <t>二手核磁共振</t>
  </si>
  <si>
    <t>X线计算机体层（CT）扫描</t>
  </si>
  <si>
    <t>部位</t>
  </si>
  <si>
    <t>X线计算机体层（CT）增强扫描</t>
  </si>
  <si>
    <t>脑池X线计算机体层（CT）含气造造影</t>
  </si>
  <si>
    <t>含临床操作</t>
  </si>
  <si>
    <t>X线计算机体层（CT）成像</t>
  </si>
  <si>
    <t>指用于三维成像等</t>
  </si>
  <si>
    <t>仅用于血管成像、灌注扫描</t>
  </si>
  <si>
    <t>指脏器三维成像（包括CT消化道仿真内窥镜CTVE、气道三维成像等）</t>
  </si>
  <si>
    <t>指骨科三维成像。</t>
  </si>
  <si>
    <t>每部位</t>
  </si>
  <si>
    <t>临床操作的CT引导</t>
  </si>
  <si>
    <t>临床操作的CT定位</t>
  </si>
  <si>
    <t>使用心电或呼吸门控设备加收</t>
  </si>
  <si>
    <t>热断层扫描成像</t>
  </si>
  <si>
    <t>锥体束X线计算机体层（CBCT）扫描</t>
  </si>
  <si>
    <t>二手CT</t>
  </si>
  <si>
    <t>4.院外影像学会诊</t>
  </si>
  <si>
    <t>院外影像学会诊</t>
  </si>
  <si>
    <t>含X线片、MRI片、CT片会诊</t>
  </si>
  <si>
    <t>5.其他</t>
  </si>
  <si>
    <t>红外热象检查</t>
  </si>
  <si>
    <t>红外线乳腺检查</t>
  </si>
  <si>
    <t>（二）超声检查</t>
  </si>
  <si>
    <t>杀菌型耦合剂、一次性超声探头护套</t>
  </si>
  <si>
    <t>1.A超</t>
  </si>
  <si>
    <t>图象记录</t>
  </si>
  <si>
    <t>A型超声检查</t>
  </si>
  <si>
    <t>临床操作的A超引导</t>
  </si>
  <si>
    <t>半小时/占机时间</t>
  </si>
  <si>
    <t>眼科A超</t>
  </si>
  <si>
    <t>2.B超</t>
  </si>
  <si>
    <t>图象记录、造影剂</t>
  </si>
  <si>
    <t>各部位一般B超检查</t>
  </si>
  <si>
    <t>单脏器B超检查</t>
  </si>
  <si>
    <t>B超常规检查</t>
  </si>
  <si>
    <t>包括胸部(含肺、胸腔、纵隔)、腹部(含肝、胆、胰、脾、双肾)、、胃肠道、泌尿系(含双肾、输尿管、膀胱、前列腺)、妇科(含子宫、附件、膀胱及周围组织)、产科(含胎儿及宫腔)、男性生殖系统（含睾丸、附睾、输精管、精索、前列腺）</t>
  </si>
  <si>
    <t>胸、腹水B超检查及穿刺定位</t>
  </si>
  <si>
    <t>不含临床操作</t>
  </si>
  <si>
    <t>胃肠充盈造影B超检查</t>
  </si>
  <si>
    <t>含胃、小肠及其附属结构</t>
  </si>
  <si>
    <t>大肠灌肠造影B超检查</t>
  </si>
  <si>
    <t>含大肠及其附属结构</t>
  </si>
  <si>
    <t>输卵管超声造影</t>
  </si>
  <si>
    <t>一次性导管</t>
  </si>
  <si>
    <t>浅表组织器官B超检查</t>
  </si>
  <si>
    <t>床旁检查</t>
  </si>
  <si>
    <t>术中B超检查</t>
  </si>
  <si>
    <t>临床操作的B超引导</t>
  </si>
  <si>
    <t>腔内B超检查</t>
  </si>
  <si>
    <t>经阴道B超检查</t>
  </si>
  <si>
    <t>含子宫及双附件</t>
  </si>
  <si>
    <t>经直肠B超检查</t>
  </si>
  <si>
    <t>含前列腺、精囊、直肠、尿道</t>
  </si>
  <si>
    <t>临床操作的腔内B超引导</t>
  </si>
  <si>
    <t>腔内超声全程手术监测</t>
  </si>
  <si>
    <t>经阴道腔内手术全程超声监测、利用窥器固定超声探头</t>
  </si>
  <si>
    <t>B超脏器功能评估</t>
  </si>
  <si>
    <t>胃充盈及排空功能检查</t>
  </si>
  <si>
    <t>指造影法，含造影剂</t>
  </si>
  <si>
    <t>小肠充盈及排空功能检查</t>
  </si>
  <si>
    <t>胆囊和胆道收缩功能检查</t>
  </si>
  <si>
    <t>通过对脂餐前后超声检查和对比分析，判断胆囊和胆道收缩功能。所定价格涵盖患者脂餐前后胆囊及胆道情况检查、图像对比分析、做出诊断、图文报告等步骤的人力资源和基本物质资源消耗。包括彩色多普勒超声胆囊和胆道收缩功能检查。</t>
  </si>
  <si>
    <t>胎儿生物物理相评分</t>
  </si>
  <si>
    <t>含呼吸运动、肌张力、胎动、羊水量、无刺激试验</t>
  </si>
  <si>
    <t>膀胱残余尿量测定</t>
  </si>
  <si>
    <t>3.彩色多普勒超声检查</t>
  </si>
  <si>
    <t>包括胸部(含肺、胸腔、纵隔)、腹部(含肝、胆、胰、脾、双肾)、胃肠道、泌尿系(含双肾、输尿管、膀胱、前列腺)、妇科(含子宫、附件、膀胱及周围组织)、产科(含胎儿及宫腔)、男性生殖系统（含睾丸、附睾、输精管、精索、前列腺）、盆腹腔淋巴结（含腹主动脉旁淋巴结、肠系膜淋巴结）</t>
  </si>
  <si>
    <t>图像记录、造影剂</t>
  </si>
  <si>
    <t>普通彩色多普勒超声检查</t>
  </si>
  <si>
    <t>彩色多普勒超声常规检查</t>
  </si>
  <si>
    <t>包括胸部（含肺、胸腔、纵隔）、腹部（含肝、胆、胰、脾、双肾）、胃肠道、泌尿（含双肾、输尿管、膀胱、前列腺）、妇科（含子宫、附件、膀胱及周围组织）、产科（含胎儿及宫腔)</t>
  </si>
  <si>
    <t>浅表器官彩色多普勒超声检查</t>
  </si>
  <si>
    <t>床旁彩色多普勒超声检查加收</t>
  </si>
  <si>
    <t>彩色多普勒超声特殊检查</t>
  </si>
  <si>
    <t>颅内段血管彩色多普勒超声</t>
  </si>
  <si>
    <t>球后全部血管彩色多普勒超声</t>
  </si>
  <si>
    <t>颈部血管彩色多普勒超声</t>
  </si>
  <si>
    <t>含双侧颈动脉、颈静脉、椎动脉和锁骨下动、静脉。</t>
  </si>
  <si>
    <t>门静脉系彩色多普勒超声</t>
  </si>
  <si>
    <t>腹部大血管彩色多普勒超声</t>
  </si>
  <si>
    <t>四肢血管彩色多普勒超声</t>
  </si>
  <si>
    <t>双肾及肾血管彩色多普勒超声</t>
  </si>
  <si>
    <t>左肾静脉“胡桃夹”综合征检查</t>
  </si>
  <si>
    <t>药物血管功能试验</t>
  </si>
  <si>
    <t>指阳痿测定等</t>
  </si>
  <si>
    <t>脏器声学造影</t>
  </si>
  <si>
    <t>包括肿瘤声学造影</t>
  </si>
  <si>
    <t>造影剂</t>
  </si>
  <si>
    <t>腔内彩色多普勒超声检查</t>
  </si>
  <si>
    <t>包括经阴道、经直肠</t>
  </si>
  <si>
    <t>临床操作的彩色多普勒超声引导</t>
  </si>
  <si>
    <t>彩色多普勒超声器官弹性实时成像分析</t>
  </si>
  <si>
    <t>包括腔内超声检查、男性生殖系统（含前列腺、睾丸）、浅表器官（乳腺及其引流区淋巴结、甲状腺及颈部淋巴结、其他部位淋巴结）的肿瘤定性、定量诊断。含变化比值检查。</t>
  </si>
  <si>
    <t>乳腺全容积成像检查</t>
  </si>
  <si>
    <t>使用自动乳腺全容积扫描成像系统对乳腺从皮肤至深部逐层扫描，将扫描到的全部信息储存在影像处理系统中，三维成像，判读结果。图文报告。</t>
  </si>
  <si>
    <t>次（双侧）</t>
  </si>
  <si>
    <t>s220300001</t>
  </si>
  <si>
    <t>胎儿心脏彩色多普勒超声检查</t>
  </si>
  <si>
    <t>s220300002</t>
  </si>
  <si>
    <t>中、晚期妊娠系统胎儿彩超检查</t>
  </si>
  <si>
    <t>评价胎儿体表与内脏结构，含头颈部、心脏位置及四腔心、腹部内脏、脊柱、股骨长等。</t>
  </si>
  <si>
    <t>每胎儿</t>
  </si>
  <si>
    <t>4.多普勒检查</t>
  </si>
  <si>
    <t>指单纯伪彩频谱多普勒检查，不具备二维图象和真彩色多普勒功能</t>
  </si>
  <si>
    <t>颅内多普勒血流图(TCD)</t>
  </si>
  <si>
    <t xml:space="preserve">次  </t>
  </si>
  <si>
    <t>四肢多普勒血流图</t>
  </si>
  <si>
    <t>多普勒小儿血压检测</t>
  </si>
  <si>
    <t>s220400001</t>
  </si>
  <si>
    <t>脑循环微栓子检测</t>
  </si>
  <si>
    <t>经颅多普勒超声发泡试验</t>
  </si>
  <si>
    <t>指判断右向左分流的诱发试验。建立静脉通道，将空气、生理盐水等充分混合后弹丸式推入静脉，观测颅内动脉栓子信号。</t>
  </si>
  <si>
    <t>5.三维超声检查</t>
  </si>
  <si>
    <t>脏器灰阶立体成象</t>
  </si>
  <si>
    <t>每个脏器</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</si>
  <si>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</si>
  <si>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</si>
  <si>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</si>
  <si>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</si>
  <si>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</si>
  <si>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</si>
  <si>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</si>
  <si>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</si>
  <si>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含各心腔及大血管血流显象</t>
  </si>
  <si>
    <t>常规经食管超声心动图</t>
  </si>
  <si>
    <t>含房、室、心瓣膜、大动脉结构及血流显象</t>
  </si>
  <si>
    <t>术中经食管超声心动图</t>
  </si>
  <si>
    <t>含术前检查或术后疗效观察</t>
  </si>
  <si>
    <t>每例手术</t>
  </si>
  <si>
    <t>介入治疗的超声心动图监视</t>
  </si>
  <si>
    <t>右心声学造影</t>
  </si>
  <si>
    <t>指普通二维心脏超声检查，含心腔充盈状态、分流方向、分流量与返流量等检查</t>
  </si>
  <si>
    <t>负荷超声心动图</t>
  </si>
  <si>
    <t>指普通心脏超声检查，包括药物注射或运动试验器械；不含心电与血压监测</t>
  </si>
  <si>
    <t>左心功能测定</t>
  </si>
  <si>
    <t>指普通心脏超声检查或彩色多普勒超声检查；含心室舒张容量(EDV)、射血分数(EF)、短轴缩短率(Fs)、每搏输出量(sV)、每分输出量(CO)等</t>
  </si>
  <si>
    <t>心脏应变及应变率超声成像检查</t>
  </si>
  <si>
    <t>心脏应变测量指标，含收缩峰值应变￡，收缩峰值应变率Sre,舒张晚期峰值应变率Sra。</t>
  </si>
  <si>
    <t>7.其他心脏超声诊疗技术</t>
  </si>
  <si>
    <t>计算机三维重建技术(3DE)</t>
  </si>
  <si>
    <t>单幅图片</t>
  </si>
  <si>
    <t>声学定量(AQ)</t>
  </si>
  <si>
    <t>彩色室壁动力(CK)</t>
  </si>
  <si>
    <t>组织多普勒显象(TDI)</t>
  </si>
  <si>
    <t>心内膜自动边缘检测</t>
  </si>
  <si>
    <t>室壁运动分析</t>
  </si>
  <si>
    <t>心肌灌注超声检测</t>
  </si>
  <si>
    <t>含心肌显象，含造影剂</t>
  </si>
  <si>
    <t>s220700001</t>
  </si>
  <si>
    <t>实时三维超声检查</t>
  </si>
  <si>
    <t>包括心脏、胎儿</t>
  </si>
  <si>
    <t>8.图象记录附加收费项目</t>
  </si>
  <si>
    <t>黑白热敏打印照片</t>
  </si>
  <si>
    <t>片</t>
  </si>
  <si>
    <t>彩色打印照片</t>
  </si>
  <si>
    <t>黑白一次成像(波拉)照片</t>
  </si>
  <si>
    <t>彩色一次成像(波拉)照片</t>
  </si>
  <si>
    <t>超声多幅照相</t>
  </si>
  <si>
    <t>彩色胶片照相</t>
  </si>
  <si>
    <t>超声检查实时录像</t>
  </si>
  <si>
    <t>含录像带</t>
  </si>
  <si>
    <t>超声PACKS医用诊断报告系统</t>
  </si>
  <si>
    <t>(三)核医学</t>
  </si>
  <si>
    <t>含核素药物制备和注射、临床穿刺插管和介入性操作；不含必要时使用的心电监护和抢救</t>
  </si>
  <si>
    <t>药物、X光片、彩色胶片、数据存贮介质</t>
  </si>
  <si>
    <t>1.核素扫描</t>
  </si>
  <si>
    <t>含彩色打印</t>
  </si>
  <si>
    <t>脏器动态扫描</t>
  </si>
  <si>
    <t>指一个体位三次显象</t>
  </si>
  <si>
    <t>三次显象</t>
  </si>
  <si>
    <t>脏器动态扫描增加一个体位</t>
  </si>
  <si>
    <t>脏器静态扫描</t>
  </si>
  <si>
    <t>指一个体位显象</t>
  </si>
  <si>
    <t>每个体位</t>
  </si>
  <si>
    <t>脏器静态扫描增加一个体位</t>
  </si>
  <si>
    <t>2.伽玛照相</t>
  </si>
  <si>
    <t>指为平面脏器动态、静态显象及全身显象，含各种图象记录过程</t>
  </si>
  <si>
    <t>脑血管显象</t>
  </si>
  <si>
    <t>脑显象</t>
  </si>
  <si>
    <t>脑池显象</t>
  </si>
  <si>
    <t>脑室引流显象</t>
  </si>
  <si>
    <t>泪管显象</t>
  </si>
  <si>
    <t>甲状腺静态显象</t>
  </si>
  <si>
    <t>甲状腺静态显象增加一个体位</t>
  </si>
  <si>
    <t>甲状腺血流显象</t>
  </si>
  <si>
    <t>甲状腺有效半衰期测定</t>
  </si>
  <si>
    <t>甲状腺激素抑制显象</t>
  </si>
  <si>
    <t>促甲状腺激素兴奋显象</t>
  </si>
  <si>
    <t>甲状旁腺显象</t>
  </si>
  <si>
    <t>静息心肌灌注显象</t>
  </si>
  <si>
    <t>负荷心肌灌注显象</t>
  </si>
  <si>
    <t>含运动试验或药物注射</t>
  </si>
  <si>
    <t>静息门控心肌灌注显象</t>
  </si>
  <si>
    <t>负荷门控心肌灌注显象</t>
  </si>
  <si>
    <t>首次通过法心血管显象</t>
  </si>
  <si>
    <t>含心室功能测定</t>
  </si>
  <si>
    <t>不含心室功能测定</t>
  </si>
  <si>
    <t>平衡法门控心室显象</t>
  </si>
  <si>
    <t>平衡法负荷门控心室显象</t>
  </si>
  <si>
    <t>急性心肌梗塞灶显象</t>
  </si>
  <si>
    <t>动脉显象</t>
  </si>
  <si>
    <t>门脉血流测定显象</t>
  </si>
  <si>
    <t>门体分流显象</t>
  </si>
  <si>
    <t>下肢深静脉显象</t>
  </si>
  <si>
    <t>局部淋巴显象</t>
  </si>
  <si>
    <t>肺灌注显象</t>
  </si>
  <si>
    <t>肺通气显象</t>
  </si>
  <si>
    <t>含气溶胶雾化吸入装置及气体</t>
  </si>
  <si>
    <t>唾液腺静态显象</t>
  </si>
  <si>
    <t>唾液腺动态显象</t>
  </si>
  <si>
    <t>食管通过显象</t>
  </si>
  <si>
    <t>胃食管返流显象</t>
  </si>
  <si>
    <t>十二指肠胃返流显象</t>
  </si>
  <si>
    <t>胃排空试验</t>
  </si>
  <si>
    <t>异位胃粘膜显象</t>
  </si>
  <si>
    <t>消化道出血显象</t>
  </si>
  <si>
    <t>肝胶体显象</t>
  </si>
  <si>
    <t>肝血流显象</t>
  </si>
  <si>
    <t>肝血池显象</t>
  </si>
  <si>
    <t>肝胆动态显象</t>
  </si>
  <si>
    <t>脾显象</t>
  </si>
  <si>
    <t>胰腺显象</t>
  </si>
  <si>
    <t>小肠功能显象</t>
  </si>
  <si>
    <t>肠道蛋白丢失显象</t>
  </si>
  <si>
    <t>肾上腺皮质显象</t>
  </si>
  <si>
    <t>含局部后位显象</t>
  </si>
  <si>
    <t>72小时</t>
  </si>
  <si>
    <t>地塞米松抑制试验肾上腺皮质显象</t>
  </si>
  <si>
    <t>肾动态显象</t>
  </si>
  <si>
    <t>含肾血流显象</t>
  </si>
  <si>
    <t>肾动态显象＋肾小球滤过率(GFR)测定</t>
  </si>
  <si>
    <t>肾动态显象＋肾有效血浆流量(ERPF)测定</t>
  </si>
  <si>
    <t>介入肾动态显象</t>
  </si>
  <si>
    <t>肾静态显象</t>
  </si>
  <si>
    <t>膀胱输尿管返流显象</t>
  </si>
  <si>
    <t>包括直接法、间接法</t>
  </si>
  <si>
    <t>阴道尿道瘘显象</t>
  </si>
  <si>
    <t>阴囊显象</t>
  </si>
  <si>
    <t>局部骨显象</t>
  </si>
  <si>
    <t>骨三相显象</t>
  </si>
  <si>
    <t>含血流、血质、静态显象</t>
  </si>
  <si>
    <t>骨密度测定</t>
  </si>
  <si>
    <t>红细胞破坏部位测定</t>
  </si>
  <si>
    <t>炎症局部显象</t>
  </si>
  <si>
    <t>亲肿瘤局部显象</t>
  </si>
  <si>
    <t>放射免疫显象</t>
  </si>
  <si>
    <t>放射受体显象</t>
  </si>
  <si>
    <t>3.单光子发射计算机断层显象(sPECT)</t>
  </si>
  <si>
    <t>指断层显像、全身显像和符合探测显像；含各种图像记录过程</t>
  </si>
  <si>
    <t>透射显象衰减校正</t>
  </si>
  <si>
    <t>脏器断层显像</t>
  </si>
  <si>
    <t>包括脏器、脏器血流、脏器血池、静息灌注等显象</t>
  </si>
  <si>
    <t>全身显像</t>
  </si>
  <si>
    <t>全身显像时增加局部显像加收</t>
  </si>
  <si>
    <t>18氟－脱氧葡萄糖断层显象</t>
  </si>
  <si>
    <t>包括脑、心肌代谢、肿瘤等显象</t>
  </si>
  <si>
    <t>肾上腺髓质断层显象</t>
  </si>
  <si>
    <t>含前后位全身及局部显象</t>
  </si>
  <si>
    <t>24小时</t>
  </si>
  <si>
    <t>负荷心肌灌注断层显象</t>
  </si>
  <si>
    <t>含运动试验或药物注射,不含心电监护</t>
  </si>
  <si>
    <t>SPECT/CT断层图像融合显像</t>
  </si>
  <si>
    <t>4.正电子发射及X射线计算机断层显象(PET/CT)</t>
  </si>
  <si>
    <t>指使用PET和加速器的断层显象；含药物、彩色胶片、增强CT、数据介质及各种图象记录过程等。</t>
  </si>
  <si>
    <t>PET/CT脑血流断层显像</t>
  </si>
  <si>
    <t>PET/CT脑代谢断层显像</t>
  </si>
  <si>
    <t>PET/CT静息心肌灌注断层显像</t>
  </si>
  <si>
    <t>PET/CT负荷心肌灌注断层显像</t>
  </si>
  <si>
    <t>含运动试验或药物注射；不含心电监护</t>
  </si>
  <si>
    <t>PET/CT心肌代谢断层显像</t>
  </si>
  <si>
    <t>PET/CT心脏神经受体断层显像</t>
  </si>
  <si>
    <t>PET/CT肿瘤全身断层显像</t>
  </si>
  <si>
    <t>PET/CT肿瘤局部断层显像</t>
  </si>
  <si>
    <t>PET/CT神经受体显象</t>
  </si>
  <si>
    <t>5.核素功能检查</t>
  </si>
  <si>
    <t>脑血流测定</t>
  </si>
  <si>
    <t>指脑血流仪法</t>
  </si>
  <si>
    <t>甲状腺摄131碘试验</t>
  </si>
  <si>
    <t>甲状腺激素抑制试验</t>
  </si>
  <si>
    <t>过氯酸钾释放试验</t>
  </si>
  <si>
    <t>心功能测定</t>
  </si>
  <si>
    <t>指心功能仪法</t>
  </si>
  <si>
    <t>血容量测定</t>
  </si>
  <si>
    <t>指井型伽玛计数器法，含红细胞容量及血浆容量测定</t>
  </si>
  <si>
    <t>红细胞寿命测定</t>
  </si>
  <si>
    <t>指战员井型伽玛计数器法</t>
  </si>
  <si>
    <t>肾图</t>
  </si>
  <si>
    <t>指微机肾图</t>
  </si>
  <si>
    <t>非微机肾图</t>
  </si>
  <si>
    <t>介入肾图</t>
  </si>
  <si>
    <t>指微机肾图， 含介入操作</t>
  </si>
  <si>
    <t>非微机肾图， 含介入操作</t>
  </si>
  <si>
    <t>肾图＋肾小球滤过率测定</t>
  </si>
  <si>
    <t>肾图＋肾有效血浆流量测定</t>
  </si>
  <si>
    <t>24小时尿131碘排泄试验</t>
  </si>
  <si>
    <t>消化道动力测定</t>
  </si>
  <si>
    <t>14碳呼气试验</t>
  </si>
  <si>
    <t>包括各类呼气试验</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</si>
  <si>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</si>
  <si>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</si>
  <si>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</si>
  <si>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131碘-甲亢治疗</t>
  </si>
  <si>
    <t>131碘-功能自主性甲状腺瘤
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</si>
  <si>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</si>
  <si>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</si>
  <si>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</si>
  <si>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</si>
  <si>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</si>
  <si>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</si>
  <si>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</si>
  <si>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</si>
  <si>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</si>
  <si>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</si>
  <si>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</si>
  <si>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不含B超、CT引导</t>
  </si>
  <si>
    <t>穿刺针</t>
  </si>
  <si>
    <t>核素血管内介入治疗</t>
  </si>
  <si>
    <t>99锝(云克)治疗</t>
  </si>
  <si>
    <t>90锶贴敷治疗</t>
  </si>
  <si>
    <t>野/次</t>
  </si>
  <si>
    <t>32磷贴敷治疗</t>
  </si>
  <si>
    <t>cm2</t>
  </si>
  <si>
    <t>经内镜粒子植入术</t>
  </si>
  <si>
    <t>肿瘤靶向治疗,包括化疗植入术</t>
  </si>
  <si>
    <t>推注器、粒子或药物</t>
  </si>
  <si>
    <t>s230600001</t>
  </si>
  <si>
    <t>125碘粒子组织间植入治疗</t>
  </si>
  <si>
    <t>粒子、植入针</t>
  </si>
  <si>
    <t>粒</t>
  </si>
  <si>
    <t>s230600002</t>
  </si>
  <si>
    <t>125碘粒子组织间植入治疗计划</t>
  </si>
  <si>
    <t>7.正电子发射及磁共振成像（PET/MR）</t>
  </si>
  <si>
    <t>指使用正电子发射计算机断层/核磁扫描仪进行显像。所定价格涵盖放射性药品注射、摆位、图像采集处理、阅片、图文报告、数据存储以及防护器材使用、废弃物的处理等操作步骤的人力资源和基本物质资源消耗。含放射性药品。</t>
  </si>
  <si>
    <t>PET/MR全身断层显像</t>
  </si>
  <si>
    <t>PET/MR局部断层显像</t>
  </si>
  <si>
    <t>包括脑血流断层显像、脑代谢断层显像、静息心肌灌注断层显像、负荷心肌灌注断层显像、心肌代谢断层显像、心脏神经受体断层显像、神经受体显像。</t>
  </si>
  <si>
    <t>(四)放射治疗</t>
  </si>
  <si>
    <t>1．放射治疗计划及剂量验证</t>
  </si>
  <si>
    <t>人工制定治疗计划(简单)</t>
  </si>
  <si>
    <t>含剂量计算</t>
  </si>
  <si>
    <t>疗程</t>
  </si>
  <si>
    <t>人工制定治疗计划(复杂)</t>
  </si>
  <si>
    <t>含治疗计划与剂量计算</t>
  </si>
  <si>
    <t>计算机治疗计划系统(TPs)</t>
  </si>
  <si>
    <t>指二维TPs</t>
  </si>
  <si>
    <t>特定计算机治疗计划系统</t>
  </si>
  <si>
    <t>包括加速器适型、伽玛刀、X刀之TPs</t>
  </si>
  <si>
    <t>点剂量验证</t>
  </si>
  <si>
    <t>使用电离室等点测量仪器，或者基于简单剂量模型的独立核对程序，采用实验测量或者独立计算的方法，验证一个计划中的一个特征点或数个特征点的剂量，出具验证报告。</t>
  </si>
  <si>
    <t>二维剂量验证</t>
  </si>
  <si>
    <t>使用阵列等面测量仪器，或者基于先进剂量模型的独立核对程序，采用实验测量或者独立计算的方法，验证一个计划中的一个特征面的剂量分布，出具验证报告。</t>
  </si>
  <si>
    <t>三维剂量验证</t>
  </si>
  <si>
    <t>使用三维剂量测量仪器，或者基于蒙特卡罗模拟的独立核对程序，采用实验测量或者独立计算的方法，验证一个计划中所有射野合成的剂量分布，出具验证报告。</t>
  </si>
  <si>
    <t>2.模拟定位</t>
  </si>
  <si>
    <t>含拍片</t>
  </si>
  <si>
    <t>简易定位</t>
  </si>
  <si>
    <t>指使用非专用定位机之定位，包括X线机、B超或CT等</t>
  </si>
  <si>
    <t>专用X线机模拟定位</t>
  </si>
  <si>
    <t>专用X线机复杂模拟定位</t>
  </si>
  <si>
    <t>指非共面4野以上之定位，包括CT等模似定位</t>
  </si>
  <si>
    <t>二维实时显像监控</t>
  </si>
  <si>
    <t>摆位，采用电子射野影像系统或KV级X线摄片和透视等设备获取影像，验证射野的大小、形状、位置，患者摆位。</t>
  </si>
  <si>
    <t>三维实时显像监控</t>
  </si>
  <si>
    <t>适用于三维图像引导放疗、CT在线校位、自适应放疗等。摆位，采用锥形束CT等设备获取三维影像、调整摆位、影像保存。</t>
  </si>
  <si>
    <t>3.外照射治疗</t>
  </si>
  <si>
    <t xml:space="preserve">  </t>
  </si>
  <si>
    <t>深部X线照射</t>
  </si>
  <si>
    <t>每野次</t>
  </si>
  <si>
    <t>60钴外照射(固定照射)</t>
  </si>
  <si>
    <t>60钴外照射(特殊照射)</t>
  </si>
  <si>
    <t>包括旋转、弧形、楔形滤板等方法</t>
  </si>
  <si>
    <t>直线加速器放疗(固定照射)</t>
  </si>
  <si>
    <t>直线加速器放疗(特殊照射)</t>
  </si>
  <si>
    <t>包括旋转、弧形、楔形滤板、多叶光栅等方法</t>
  </si>
  <si>
    <t>直线加速器适型治疗</t>
  </si>
  <si>
    <t>指非共面4野以上之放疗</t>
  </si>
  <si>
    <t>X刀治疗</t>
  </si>
  <si>
    <t>体部伽玛刀治疗</t>
  </si>
  <si>
    <t>伽玛刀治疗</t>
  </si>
  <si>
    <t>每个
靶点</t>
  </si>
  <si>
    <t>头部伽玛刀治疗</t>
  </si>
  <si>
    <t>含特定计算机治疗计划系统、头架、伽玛刀治疗。含4个靶点</t>
  </si>
  <si>
    <t>不规则野大面积照射</t>
  </si>
  <si>
    <t>半身照射</t>
  </si>
  <si>
    <t>全身60钴照射</t>
  </si>
  <si>
    <t>全身X线照射</t>
  </si>
  <si>
    <t>指用于骨髓移植</t>
  </si>
  <si>
    <t>全身电子线照射</t>
  </si>
  <si>
    <t>指用于皮肤恶性淋巴瘤治疗</t>
  </si>
  <si>
    <t>术中放疗</t>
  </si>
  <si>
    <t>可移动光子立体定向术中放疗</t>
  </si>
  <si>
    <t>适型调强放射治疗(IMRT)</t>
  </si>
  <si>
    <t>指使用直线加速器进行射线照射治疗肿瘤。所定价格涵盖体位固定、设备操作等治疗步骤的人力资源和基本物质资源消耗。不含定位、计划设计、剂量验证、实时显像监控。</t>
  </si>
  <si>
    <t>头罩、体模</t>
  </si>
  <si>
    <t>快中子外照射</t>
  </si>
  <si>
    <t>图像引导的三维立体定向放疗</t>
  </si>
  <si>
    <t>体位固定、CT定位、靶区及危及器官勾画、计划设计、调强剂量验证、实时显像监控。包括呼吸运动管理、红外线跟踪；治疗次数1-10次，肿瘤单次吸收剂量不小于5Gy。含定位、计划设计、剂量验证、实时显像监控。</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</si>
  <si>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</si>
  <si>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</si>
  <si>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</si>
  <si>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</si>
  <si>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</si>
  <si>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</si>
  <si>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</si>
  <si>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</si>
  <si>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</si>
  <si>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</si>
  <si>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妇科三管腔内后装放疗</t>
  </si>
  <si>
    <t>摆位，体位固定，利用妇科操作放置施源器，剂量计算，机器操作及照射。不含影像学引导。</t>
  </si>
  <si>
    <t>5.模具设计及制作</t>
  </si>
  <si>
    <t>包括斗蓬野、倒Y野</t>
  </si>
  <si>
    <t>合金模具设计及制作</t>
  </si>
  <si>
    <t>指电子束制模</t>
  </si>
  <si>
    <t>指适形制模</t>
  </si>
  <si>
    <t>填充模具设计及制作</t>
  </si>
  <si>
    <t>补偿物设计及制作</t>
  </si>
  <si>
    <t>面模设计及制作</t>
  </si>
  <si>
    <t>体架</t>
  </si>
  <si>
    <t>包括头架</t>
  </si>
  <si>
    <t>6.其他辅助操作</t>
  </si>
  <si>
    <t>低氧放疗耐力测定</t>
  </si>
  <si>
    <t>7.其他</t>
  </si>
  <si>
    <t>局部深部热疗</t>
  </si>
  <si>
    <t>指利用热疗仪器使病变局部温度范围达到39.5-45℃治疗肿瘤。所定价格涵盖评估、定位、计划设计、治疗及监测的人力资源和基本物质资源消耗。包括超声、电磁波、微波、射频热疗。</t>
  </si>
  <si>
    <t>恶性肿瘤深部热疗</t>
  </si>
  <si>
    <t>高强度聚焦超声热消融肿瘤治疗</t>
  </si>
  <si>
    <t>指利用高强度聚焦超声消融肿瘤。所定价格涵盖照射消融，以及计划设计、剂量控制、体表准备、消融区超声实时监测等步骤的人力资源和基本物质资源消耗。</t>
  </si>
  <si>
    <t>体表肿瘤电化学治疗</t>
  </si>
  <si>
    <t>高强度聚焦超声热消融肿瘤治疗--良性肿瘤</t>
  </si>
  <si>
    <t>高强度聚焦超声热消融肿瘤治疗--恶性肿瘤</t>
  </si>
  <si>
    <t>全身红外热疗</t>
  </si>
  <si>
    <t>填写患者基本资料、摆位要求。采用全身红外热疗仪治疗，温度测量，热疗范围温度要求39.5-42℃。</t>
  </si>
  <si>
    <t>（五）检验</t>
  </si>
  <si>
    <t>特殊采血管</t>
  </si>
  <si>
    <t>1.临床检验</t>
  </si>
  <si>
    <t>激光无痛采(指)血器</t>
  </si>
  <si>
    <t>血液一般检查</t>
  </si>
  <si>
    <t>血红蛋白测定(Hb)</t>
  </si>
  <si>
    <t>项</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</si>
  <si>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</si>
  <si>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</si>
  <si>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</si>
  <si>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</si>
  <si>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</si>
  <si>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</si>
  <si>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</si>
  <si>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</si>
  <si>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</si>
  <si>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</si>
  <si>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</si>
  <si>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</si>
  <si>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</si>
  <si>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</si>
  <si>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</si>
  <si>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</si>
  <si>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</si>
  <si>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</si>
  <si>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</si>
  <si>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</si>
  <si>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</si>
  <si>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</si>
  <si>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</si>
  <si>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</si>
  <si>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</si>
  <si>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</si>
  <si>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</si>
  <si>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</si>
  <si>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</si>
  <si>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</si>
  <si>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</si>
  <si>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</si>
  <si>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</si>
  <si>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</si>
  <si>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</si>
  <si>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</si>
  <si>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</si>
  <si>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</si>
  <si>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</si>
  <si>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</si>
  <si>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</si>
  <si>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</si>
  <si>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</si>
  <si>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</si>
  <si>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</si>
  <si>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</si>
  <si>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</si>
  <si>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</si>
  <si>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</si>
  <si>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</si>
  <si>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</si>
  <si>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</si>
  <si>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</si>
  <si>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</si>
  <si>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</si>
  <si>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</si>
  <si>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</si>
  <si>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</si>
  <si>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</si>
  <si>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</si>
  <si>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</si>
  <si>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</si>
  <si>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</si>
  <si>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</si>
  <si>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</si>
  <si>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</si>
  <si>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</si>
  <si>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</si>
  <si>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</si>
  <si>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</si>
  <si>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</si>
  <si>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</si>
  <si>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</si>
  <si>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 xml:space="preserve">仪器法，8－11项 </t>
  </si>
  <si>
    <t>尿常规自动分析</t>
  </si>
  <si>
    <t>含自动干化学分析10～12项和尿沉渣自动分析</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</si>
  <si>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</si>
  <si>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</si>
  <si>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</si>
  <si>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</si>
  <si>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</si>
  <si>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</si>
  <si>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</si>
  <si>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</si>
  <si>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</si>
  <si>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粪胆素检查</t>
  </si>
  <si>
    <t>粪便乳糖不耐受测定</t>
  </si>
  <si>
    <t>粪苏丹III染色检查</t>
  </si>
  <si>
    <t>粪便脂肪定量</t>
  </si>
  <si>
    <t>粪便隐血定量检测</t>
  </si>
  <si>
    <t>免疫法</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</si>
  <si>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</si>
  <si>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</si>
  <si>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</si>
  <si>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</si>
  <si>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</si>
  <si>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</si>
  <si>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</si>
  <si>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</si>
  <si>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</si>
  <si>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</si>
  <si>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</si>
  <si>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</si>
  <si>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</si>
  <si>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</si>
  <si>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</si>
  <si>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</si>
  <si>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</si>
  <si>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</si>
  <si>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</si>
  <si>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</si>
  <si>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</si>
  <si>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</si>
  <si>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</si>
  <si>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</si>
  <si>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</si>
  <si>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</si>
  <si>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</si>
  <si>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</si>
  <si>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</si>
  <si>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</si>
  <si>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</si>
  <si>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</si>
  <si>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</si>
  <si>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</si>
  <si>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</si>
  <si>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</si>
  <si>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</si>
  <si>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</si>
  <si>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</si>
  <si>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</si>
  <si>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</si>
  <si>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</si>
  <si>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</si>
  <si>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</si>
  <si>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</si>
  <si>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</si>
  <si>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</si>
  <si>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</si>
  <si>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</si>
  <si>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</si>
  <si>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</si>
  <si>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</si>
  <si>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</si>
  <si>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</si>
  <si>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</si>
  <si>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</si>
  <si>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</si>
  <si>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</si>
  <si>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</si>
  <si>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</si>
  <si>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</si>
  <si>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s25010402</t>
  </si>
  <si>
    <t>梯度法精子优化</t>
  </si>
  <si>
    <t>2.临床血液学检查</t>
  </si>
  <si>
    <t>骨髓检查及常用染色技术</t>
  </si>
  <si>
    <t>骨髓涂片细胞学检验</t>
  </si>
  <si>
    <t>含骨髓增生程度判断、有核细胞分类计数、 细胞形态学检验、特殊细胞、寄生虫检查、骨髓巨核细胞计数</t>
  </si>
  <si>
    <t>骨髓有核细胞计数</t>
  </si>
  <si>
    <t>院外疑难骨髓涂片会诊</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</si>
  <si>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</si>
  <si>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</si>
  <si>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</si>
  <si>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</si>
  <si>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</si>
  <si>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</si>
  <si>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</si>
  <si>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</si>
  <si>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</si>
  <si>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</si>
  <si>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</si>
  <si>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</si>
  <si>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</si>
  <si>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</si>
  <si>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</si>
  <si>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</si>
  <si>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</si>
  <si>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</si>
  <si>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</si>
  <si>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</si>
  <si>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</si>
  <si>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</si>
  <si>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</si>
  <si>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</si>
  <si>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</si>
  <si>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</si>
  <si>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</si>
  <si>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</si>
  <si>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</si>
  <si>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</si>
  <si>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</si>
  <si>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</si>
  <si>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</si>
  <si>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</si>
  <si>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</si>
  <si>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</si>
  <si>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</si>
  <si>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</si>
  <si>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</si>
  <si>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</si>
  <si>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</si>
  <si>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</si>
  <si>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</si>
  <si>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</si>
  <si>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</si>
  <si>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</si>
  <si>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</si>
  <si>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</si>
  <si>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</si>
  <si>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</si>
  <si>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</si>
  <si>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</si>
  <si>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</si>
  <si>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</si>
  <si>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r>
      <rPr>
        <sz val="10"/>
        <color theme="1"/>
        <rFont val="宋体"/>
        <charset val="134"/>
      </rPr>
      <t>血红蛋白s溶解度试验</t>
    </r>
    <r>
      <rPr>
        <sz val="10"/>
        <color theme="1"/>
        <rFont val="Arial"/>
        <charset val="134"/>
      </rPr>
      <t>_x001a_</t>
    </r>
  </si>
  <si>
    <t>直接抗人球蛋白试验(Coombs')</t>
  </si>
  <si>
    <t>包括IgG、IgA、IgM、C3等不同球蛋白、补体成分</t>
  </si>
  <si>
    <t>间接抗人球蛋白试验</t>
  </si>
  <si>
    <t>红细胞电泳测定</t>
  </si>
  <si>
    <t>红细胞膜蛋白电泳测定</t>
  </si>
  <si>
    <t>肽链裂解试验</t>
  </si>
  <si>
    <t>新生儿溶血症筛查</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</si>
  <si>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</si>
  <si>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</si>
  <si>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</si>
  <si>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</si>
  <si>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</si>
  <si>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</si>
  <si>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</si>
  <si>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</si>
  <si>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</si>
  <si>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</si>
  <si>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</si>
  <si>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</si>
  <si>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</si>
  <si>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</si>
  <si>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</si>
  <si>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</si>
  <si>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</si>
  <si>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</si>
  <si>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</si>
  <si>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</si>
  <si>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</si>
  <si>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</si>
  <si>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</si>
  <si>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</si>
  <si>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</si>
  <si>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</si>
  <si>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</si>
  <si>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</si>
  <si>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</si>
  <si>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</si>
  <si>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</si>
  <si>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</si>
  <si>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</si>
  <si>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</si>
  <si>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</si>
  <si>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</si>
  <si>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</si>
  <si>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</si>
  <si>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</si>
  <si>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</si>
  <si>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</si>
  <si>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</si>
  <si>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</si>
  <si>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</si>
  <si>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</si>
  <si>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</si>
  <si>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</si>
  <si>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包括Ⅱ，Ⅴ，Ⅶ，Ⅷ，Ⅸ，Ⅹ，Ⅺ，Ⅻ，ⅫⅠ等因子，全自动血凝仪定量测定</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</si>
  <si>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</si>
  <si>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</si>
  <si>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</si>
  <si>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</si>
  <si>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</si>
  <si>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</si>
  <si>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</si>
  <si>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</si>
  <si>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</si>
  <si>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</si>
  <si>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</si>
  <si>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</si>
  <si>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</si>
  <si>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</si>
  <si>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</si>
  <si>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</si>
  <si>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</si>
  <si>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</si>
  <si>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</si>
  <si>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</si>
  <si>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</si>
  <si>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</si>
  <si>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</si>
  <si>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</si>
  <si>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</si>
  <si>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</si>
  <si>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</si>
  <si>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</si>
  <si>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</si>
  <si>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</si>
  <si>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</si>
  <si>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</si>
  <si>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</si>
  <si>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</si>
  <si>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</si>
  <si>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</si>
  <si>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</si>
  <si>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</si>
  <si>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</si>
  <si>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</si>
  <si>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</si>
  <si>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</si>
  <si>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</si>
  <si>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</si>
  <si>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</si>
  <si>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</si>
  <si>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</si>
  <si>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</si>
  <si>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</si>
  <si>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</si>
  <si>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</si>
  <si>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</si>
  <si>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</si>
  <si>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</si>
  <si>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</si>
  <si>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</si>
  <si>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</si>
  <si>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</si>
  <si>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肾上腺素诱导血小板聚集</t>
  </si>
  <si>
    <t>仪器法</t>
  </si>
  <si>
    <t>花生四烯酸诱导血小板聚集</t>
  </si>
  <si>
    <t>二磷酸腺苷诱导血小板聚集</t>
  </si>
  <si>
    <t>胶原诱导血小板聚集</t>
  </si>
  <si>
    <t>瑞斯托霉素诱导血小板聚集</t>
  </si>
  <si>
    <t>s250203001</t>
  </si>
  <si>
    <t>全血D-二聚体定量测定(D-Dimer)</t>
  </si>
  <si>
    <t>金标法</t>
  </si>
  <si>
    <t>s250203002</t>
  </si>
  <si>
    <t xml:space="preserve">干式法   </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</si>
  <si>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</si>
  <si>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</si>
  <si>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</si>
  <si>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</si>
  <si>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</si>
  <si>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</si>
  <si>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</si>
  <si>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</si>
  <si>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</si>
  <si>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</si>
  <si>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</si>
  <si>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</si>
  <si>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</si>
  <si>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</si>
  <si>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</si>
  <si>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</si>
  <si>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</si>
  <si>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</si>
  <si>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</si>
  <si>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</si>
  <si>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</si>
  <si>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</si>
  <si>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</si>
  <si>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</si>
  <si>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</si>
  <si>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</si>
  <si>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</si>
  <si>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</si>
  <si>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</si>
  <si>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</si>
  <si>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</si>
  <si>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</si>
  <si>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</si>
  <si>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</si>
  <si>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</si>
  <si>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</si>
  <si>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</si>
  <si>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</si>
  <si>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</si>
  <si>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</si>
  <si>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</si>
  <si>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</si>
  <si>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</si>
  <si>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</si>
  <si>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</si>
  <si>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</si>
  <si>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</si>
  <si>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</si>
  <si>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</si>
  <si>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</si>
  <si>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</si>
  <si>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</si>
  <si>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</si>
  <si>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</si>
  <si>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</si>
  <si>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</si>
  <si>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</si>
  <si>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</si>
  <si>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</si>
  <si>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</si>
  <si>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</si>
  <si>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</si>
  <si>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</si>
  <si>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</si>
  <si>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</si>
  <si>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</si>
  <si>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</si>
  <si>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</si>
  <si>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</si>
  <si>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</si>
  <si>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</si>
  <si>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</si>
  <si>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</si>
  <si>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</si>
  <si>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</si>
  <si>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</si>
  <si>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</si>
  <si>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</si>
  <si>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</si>
  <si>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</si>
  <si>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</si>
  <si>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</si>
  <si>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</si>
  <si>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</si>
  <si>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</si>
  <si>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</si>
  <si>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</si>
  <si>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</si>
  <si>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</si>
  <si>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</si>
  <si>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</si>
  <si>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</si>
  <si>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</si>
  <si>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</si>
  <si>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</si>
  <si>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</si>
  <si>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</si>
  <si>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</si>
  <si>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</si>
  <si>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</si>
  <si>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</si>
  <si>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</si>
  <si>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</si>
  <si>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</si>
  <si>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</si>
  <si>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</si>
  <si>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</si>
  <si>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</si>
  <si>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</si>
  <si>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</si>
  <si>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</si>
  <si>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</si>
  <si>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</si>
  <si>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</si>
  <si>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</si>
  <si>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</si>
  <si>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</si>
  <si>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</si>
  <si>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</si>
  <si>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</si>
  <si>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</si>
  <si>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</si>
  <si>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</si>
  <si>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</si>
  <si>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</si>
  <si>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</si>
  <si>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</si>
  <si>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</si>
  <si>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</si>
  <si>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</si>
  <si>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</si>
  <si>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</si>
  <si>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</si>
  <si>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</si>
  <si>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</si>
  <si>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</si>
  <si>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</si>
  <si>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</si>
  <si>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</si>
  <si>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</si>
  <si>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</si>
  <si>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</si>
  <si>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</si>
  <si>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</si>
  <si>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</si>
  <si>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</si>
  <si>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</si>
  <si>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</si>
  <si>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</si>
  <si>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</si>
  <si>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</si>
  <si>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B型钠尿肽(BNP)测定</t>
  </si>
  <si>
    <t>样本类型：血液。样本采集、签收、处理，定标和质控，检测样本，审核结果，录入实验室信息系统或人工登记，发送报告；按规定处理废弃物；接受临床相关咨询。</t>
  </si>
  <si>
    <t>B型钠尿肽前体(PRO-BNP)测定</t>
  </si>
  <si>
    <t>s250306001</t>
  </si>
  <si>
    <t>急性心肌梗死全定量测定</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</si>
  <si>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</si>
  <si>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</si>
  <si>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</si>
  <si>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</si>
  <si>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</si>
  <si>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</si>
  <si>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</si>
  <si>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</si>
  <si>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</si>
  <si>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</si>
  <si>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</si>
  <si>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</si>
  <si>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</si>
  <si>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</si>
  <si>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</si>
  <si>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</si>
  <si>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</si>
  <si>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</si>
  <si>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</si>
  <si>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</si>
  <si>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</si>
  <si>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</si>
  <si>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</si>
  <si>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</si>
  <si>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</si>
  <si>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</si>
  <si>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</si>
  <si>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</si>
  <si>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</si>
  <si>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</si>
  <si>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</si>
  <si>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</si>
  <si>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</si>
  <si>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</si>
  <si>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</si>
  <si>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</si>
  <si>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</si>
  <si>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</si>
  <si>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</si>
  <si>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</si>
  <si>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</si>
  <si>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</si>
  <si>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</si>
  <si>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</si>
  <si>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</si>
  <si>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</si>
  <si>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</si>
  <si>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</si>
  <si>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</si>
  <si>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</si>
  <si>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</si>
  <si>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</si>
  <si>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</si>
  <si>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</si>
  <si>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</si>
  <si>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</si>
  <si>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</si>
  <si>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</si>
  <si>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</si>
  <si>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</si>
  <si>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</si>
  <si>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</si>
  <si>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</si>
  <si>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 扩增，分析扩增产物或杂交或测序等，进行基因分析，判断并审核结果，录入实验室 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</si>
  <si>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</si>
  <si>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</si>
  <si>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</si>
  <si>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</si>
  <si>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</si>
  <si>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</si>
  <si>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</si>
  <si>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</si>
  <si>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</si>
  <si>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</si>
  <si>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</si>
  <si>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</si>
  <si>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血清药物浓度测定</t>
  </si>
  <si>
    <t>每种药物</t>
  </si>
  <si>
    <t>各类滥用药物筛查</t>
  </si>
  <si>
    <t>血清各类氨基酸测定</t>
  </si>
  <si>
    <t>血清乙醇测定</t>
  </si>
  <si>
    <t>中枢神经特异蛋白(s100β)测定</t>
  </si>
  <si>
    <t>尿羟脯氨酸测定</t>
  </si>
  <si>
    <t>全血免疫抑制剂浓度测定</t>
  </si>
  <si>
    <t>指普乐可复、雷帕霉素等</t>
  </si>
  <si>
    <t>s250309001</t>
  </si>
  <si>
    <t>电化学发光法检测贫血标志物</t>
  </si>
  <si>
    <t>包括检测维生素B12、叶酸、红细胞内叶酸、铁蛋白</t>
  </si>
  <si>
    <t>s250309002</t>
  </si>
  <si>
    <t>血药浓度检测</t>
  </si>
  <si>
    <t>各种免疫学方法</t>
  </si>
  <si>
    <t>激素测定</t>
  </si>
  <si>
    <t>血清促甲状腺激素测定</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</si>
  <si>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</si>
  <si>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</si>
  <si>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</si>
  <si>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</si>
  <si>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</si>
  <si>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</si>
  <si>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</si>
  <si>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</si>
  <si>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</si>
  <si>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</si>
  <si>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</si>
  <si>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</si>
  <si>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</si>
  <si>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</si>
  <si>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</si>
  <si>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</si>
  <si>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</si>
  <si>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</si>
  <si>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</si>
  <si>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</si>
  <si>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</si>
  <si>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</si>
  <si>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</si>
  <si>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</si>
  <si>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</si>
  <si>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</si>
  <si>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</si>
  <si>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</si>
  <si>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</si>
  <si>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</si>
  <si>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</si>
  <si>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</si>
  <si>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</si>
  <si>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</si>
  <si>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</si>
  <si>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</si>
  <si>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</si>
  <si>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</si>
  <si>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</si>
  <si>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</si>
  <si>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</si>
  <si>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</si>
  <si>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</si>
  <si>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</si>
  <si>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</si>
  <si>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</si>
  <si>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</si>
  <si>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</si>
  <si>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</si>
  <si>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</si>
  <si>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</si>
  <si>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</si>
  <si>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</si>
  <si>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</si>
  <si>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</si>
  <si>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</si>
  <si>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降钙素原检测（PCT）</t>
  </si>
  <si>
    <t>降钙素原(PCT)定量检测</t>
  </si>
  <si>
    <t>血清胃泌素释放肽前体（ProGRP)测定</t>
  </si>
  <si>
    <t>生长抑素测定</t>
  </si>
  <si>
    <t>促胰液素测定</t>
  </si>
  <si>
    <t>组织胺测定</t>
  </si>
  <si>
    <t>促肾上腺皮质激素测定（ACTH）</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</si>
  <si>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</si>
  <si>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</si>
  <si>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</si>
  <si>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</si>
  <si>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</si>
  <si>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</si>
  <si>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</si>
  <si>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</si>
  <si>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</si>
  <si>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</si>
  <si>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</si>
  <si>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</si>
  <si>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</si>
  <si>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</si>
  <si>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</si>
  <si>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</si>
  <si>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</si>
  <si>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</si>
  <si>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</si>
  <si>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</si>
  <si>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</si>
  <si>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</si>
  <si>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电化学发光法</t>
  </si>
  <si>
    <t>骨质疏松的实验诊断</t>
  </si>
  <si>
    <t>尿CTX测定</t>
  </si>
  <si>
    <t>尿NTX测定</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</si>
  <si>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</si>
  <si>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</si>
  <si>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</si>
  <si>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</si>
  <si>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</si>
  <si>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</si>
  <si>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</si>
  <si>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</si>
  <si>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</si>
  <si>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</si>
  <si>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</si>
  <si>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</si>
  <si>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</si>
  <si>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</si>
  <si>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</si>
  <si>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</si>
  <si>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</si>
  <si>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</si>
  <si>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</si>
  <si>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</si>
  <si>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</si>
  <si>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</si>
  <si>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各种白介素测定</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</si>
  <si>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</si>
  <si>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</si>
  <si>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</si>
  <si>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</si>
  <si>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</si>
  <si>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</si>
  <si>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</si>
  <si>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</si>
  <si>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</si>
  <si>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</si>
  <si>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</si>
  <si>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</si>
  <si>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 录入实验室信息系统或人工登记，发送报告；按规定处理废弃物；接受临床相关咨询。</t>
  </si>
  <si>
    <t>冷球蛋白测定</t>
  </si>
  <si>
    <t>C—反应蛋白测定(CRP)</t>
  </si>
  <si>
    <t>s250401004</t>
  </si>
  <si>
    <t>C—反应蛋白定量测定(CRP)</t>
  </si>
  <si>
    <t>包括超敏C反应蛋白</t>
  </si>
  <si>
    <t>糖化血红蛋白全定量测定</t>
  </si>
  <si>
    <t>散射比浊法定量测定、高效液相色谱法定量</t>
  </si>
  <si>
    <t>纤维结合蛋白测定(Fn)</t>
  </si>
  <si>
    <t>轻链KAPPA、LAMBDA定量(K-LC，λ-LC)</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</si>
  <si>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</si>
  <si>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</si>
  <si>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</si>
  <si>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</si>
  <si>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</si>
  <si>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</si>
  <si>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</si>
  <si>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</si>
  <si>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</si>
  <si>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</si>
  <si>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</si>
  <si>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</si>
  <si>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</si>
  <si>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</si>
  <si>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</si>
  <si>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</si>
  <si>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</si>
  <si>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</si>
  <si>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</si>
  <si>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</si>
  <si>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</si>
  <si>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</si>
  <si>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</si>
  <si>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</si>
  <si>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</si>
  <si>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</si>
  <si>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</si>
  <si>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</si>
  <si>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</si>
  <si>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</si>
  <si>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</si>
  <si>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</si>
  <si>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</si>
  <si>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</si>
  <si>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</si>
  <si>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</si>
  <si>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</si>
  <si>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</si>
  <si>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</si>
  <si>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</si>
  <si>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</si>
  <si>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</si>
  <si>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</si>
  <si>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</si>
  <si>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</si>
  <si>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</si>
  <si>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</si>
  <si>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</si>
  <si>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</si>
  <si>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</si>
  <si>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</si>
  <si>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</si>
  <si>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</si>
  <si>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</si>
  <si>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</si>
  <si>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</si>
  <si>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</si>
  <si>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</si>
  <si>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</si>
  <si>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</si>
  <si>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</si>
  <si>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</si>
  <si>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</si>
  <si>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</si>
  <si>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</si>
  <si>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</si>
  <si>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</si>
  <si>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</si>
  <si>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</si>
  <si>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</si>
  <si>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</si>
  <si>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</si>
  <si>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</si>
  <si>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</si>
  <si>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</si>
  <si>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</si>
  <si>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</si>
  <si>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</si>
  <si>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</si>
  <si>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</si>
  <si>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</si>
  <si>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</si>
  <si>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</si>
  <si>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</si>
  <si>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</si>
  <si>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</si>
  <si>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</si>
  <si>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</si>
  <si>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</si>
  <si>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</si>
  <si>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</si>
  <si>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</si>
  <si>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</si>
  <si>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</si>
  <si>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散射比浊法</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</si>
  <si>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</si>
  <si>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</si>
  <si>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</si>
  <si>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</si>
  <si>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</si>
  <si>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</si>
  <si>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</si>
  <si>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</si>
  <si>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</si>
  <si>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</si>
  <si>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</si>
  <si>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</si>
  <si>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</si>
  <si>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</si>
  <si>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样本类型：血液。样本采集、签收、处理，加免疫试剂，温育，检测，质控，审核结果，录入实验室信息系统或人工登记，发送报告；按规定处理废弃物；接受临床相关 咨询。</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</si>
  <si>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</si>
  <si>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</si>
  <si>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</si>
  <si>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</si>
  <si>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</si>
  <si>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</si>
  <si>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</si>
  <si>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</si>
  <si>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</si>
  <si>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</si>
  <si>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</si>
  <si>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</si>
  <si>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</si>
  <si>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</si>
  <si>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</si>
  <si>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</si>
  <si>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</si>
  <si>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</si>
  <si>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</si>
  <si>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</si>
  <si>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</si>
  <si>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</si>
  <si>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</si>
  <si>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</si>
  <si>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</si>
  <si>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</si>
  <si>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</si>
  <si>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</si>
  <si>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</si>
  <si>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</si>
  <si>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</si>
  <si>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</si>
  <si>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</si>
  <si>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</si>
  <si>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</si>
  <si>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</si>
  <si>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</si>
  <si>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</si>
  <si>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</si>
  <si>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</si>
  <si>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</si>
  <si>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</si>
  <si>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 定量分析，判断并审核结果，录入实验室信息系统或人工登记，发送报告；按规定处 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</si>
  <si>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</si>
  <si>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</si>
  <si>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</si>
  <si>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</si>
  <si>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</si>
  <si>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</si>
  <si>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</si>
  <si>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</si>
  <si>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</si>
  <si>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</si>
  <si>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</si>
  <si>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</si>
  <si>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</si>
  <si>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</si>
  <si>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</si>
  <si>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</si>
  <si>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</si>
  <si>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</si>
  <si>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</si>
  <si>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</si>
  <si>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</si>
  <si>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</si>
  <si>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</si>
  <si>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</si>
  <si>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</si>
  <si>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</si>
  <si>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</si>
  <si>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</si>
  <si>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</si>
  <si>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</si>
  <si>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</si>
  <si>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</si>
  <si>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</si>
  <si>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</si>
  <si>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</si>
  <si>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</si>
  <si>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</si>
  <si>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</si>
  <si>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</si>
  <si>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</si>
  <si>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</si>
  <si>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</si>
  <si>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</si>
  <si>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指现症感染检测,金标法</t>
  </si>
  <si>
    <t>结核抗体测定</t>
  </si>
  <si>
    <t>含Urec,CagA,HsP60抗体检测</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</si>
  <si>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</si>
  <si>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</si>
  <si>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</si>
  <si>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</si>
  <si>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</si>
  <si>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</si>
  <si>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</si>
  <si>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</si>
  <si>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</si>
  <si>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</si>
  <si>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</si>
  <si>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</si>
  <si>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</si>
  <si>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</si>
  <si>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</si>
  <si>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</si>
  <si>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</si>
  <si>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</si>
  <si>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</si>
  <si>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</si>
  <si>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</si>
  <si>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</si>
  <si>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</si>
  <si>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</si>
  <si>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</si>
  <si>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</si>
  <si>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</si>
  <si>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</si>
  <si>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</si>
  <si>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</si>
  <si>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丙型肝炎病毒核心抗原测定</t>
  </si>
  <si>
    <t>狂犬病毒基因测定</t>
  </si>
  <si>
    <t>RT-PCR法</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</si>
  <si>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</si>
  <si>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</si>
  <si>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</si>
  <si>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</si>
  <si>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</si>
  <si>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</si>
  <si>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</si>
  <si>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</si>
  <si>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</si>
  <si>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</si>
  <si>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</si>
  <si>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</si>
  <si>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</si>
  <si>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</si>
  <si>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</si>
  <si>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 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</si>
  <si>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</si>
  <si>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</si>
  <si>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</si>
  <si>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</si>
  <si>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</si>
  <si>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</si>
  <si>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</si>
  <si>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</si>
  <si>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</si>
  <si>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</si>
  <si>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</si>
  <si>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</si>
  <si>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风疹IgM/IgG测定</t>
  </si>
  <si>
    <t>弓形虫IgM/IgG测定</t>
  </si>
  <si>
    <t>丙型肝炎HCV病毒载量内标定量检测</t>
  </si>
  <si>
    <t>包括乙肝</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</si>
  <si>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</si>
  <si>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</si>
  <si>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</si>
  <si>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</si>
  <si>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</si>
  <si>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</si>
  <si>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</si>
  <si>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</si>
  <si>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</si>
  <si>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</si>
  <si>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</si>
  <si>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</si>
  <si>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 。</t>
  </si>
  <si>
    <t>EV71病毒抗体检测</t>
  </si>
  <si>
    <t>EB病毒Rta蛋白抗体检测</t>
  </si>
  <si>
    <t>样本类型：血清标本。样本采集、签收、处理、实验完成后判断并审核结果，录入实验室信息系统或人工登记，发送报告；按规定处理废弃物；接受临床相关咨询。</t>
  </si>
  <si>
    <t>s250403001</t>
  </si>
  <si>
    <t>旋毛虫抗体测定</t>
  </si>
  <si>
    <t>酶免法或金标法</t>
  </si>
  <si>
    <t>s250403002</t>
  </si>
  <si>
    <t>人微小病毒抗体测定（Anti-B19）</t>
  </si>
  <si>
    <t>含IgG 、IgM 。指酶免法</t>
  </si>
  <si>
    <t>s250403003</t>
  </si>
  <si>
    <t>乙型肝炎五项定量测定</t>
  </si>
  <si>
    <t>s250403004</t>
  </si>
  <si>
    <t>巨细胞病毒抗原检测</t>
  </si>
  <si>
    <t>荧光法</t>
  </si>
  <si>
    <t>s250403005</t>
  </si>
  <si>
    <t>胶体金渗透法</t>
  </si>
  <si>
    <t>肿瘤标志物检验</t>
  </si>
  <si>
    <t>癌胚抗原测定(CEA)</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</si>
  <si>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</si>
  <si>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</si>
  <si>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</si>
  <si>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</si>
  <si>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</si>
  <si>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</si>
  <si>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</si>
  <si>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</si>
  <si>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</si>
  <si>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</si>
  <si>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</si>
  <si>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</si>
  <si>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</si>
  <si>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</si>
  <si>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</si>
  <si>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</si>
  <si>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</si>
  <si>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</si>
  <si>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</si>
  <si>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</si>
  <si>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</si>
  <si>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</si>
  <si>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</si>
  <si>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</si>
  <si>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</si>
  <si>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</si>
  <si>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</si>
  <si>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</si>
  <si>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</si>
  <si>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</si>
  <si>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</si>
  <si>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</si>
  <si>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</si>
  <si>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</si>
  <si>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</si>
  <si>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</si>
  <si>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包括癌胚抗原CEA、前列腺特异性抗原PsA</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</si>
  <si>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</si>
  <si>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</si>
  <si>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</si>
  <si>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</si>
  <si>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</si>
  <si>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</si>
  <si>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</si>
  <si>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</si>
  <si>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</si>
  <si>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</si>
  <si>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</si>
  <si>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</si>
  <si>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</si>
  <si>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</si>
  <si>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</si>
  <si>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</si>
  <si>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</si>
  <si>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</si>
  <si>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</si>
  <si>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</si>
  <si>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</si>
  <si>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</si>
  <si>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</si>
  <si>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</si>
  <si>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</si>
  <si>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</si>
  <si>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</si>
  <si>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</si>
  <si>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</si>
  <si>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</si>
  <si>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</si>
  <si>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</si>
  <si>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</si>
  <si>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</si>
  <si>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</si>
  <si>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</si>
  <si>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</si>
  <si>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</si>
  <si>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</si>
  <si>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</si>
  <si>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</si>
  <si>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</si>
  <si>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</si>
  <si>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</si>
  <si>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</si>
  <si>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</si>
  <si>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</si>
  <si>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</si>
  <si>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</si>
  <si>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</si>
  <si>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</si>
  <si>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</si>
  <si>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</si>
  <si>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</si>
  <si>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</si>
  <si>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</si>
  <si>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</si>
  <si>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</si>
  <si>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</si>
  <si>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</si>
  <si>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</si>
  <si>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</si>
  <si>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</si>
  <si>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</si>
  <si>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</si>
  <si>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</si>
  <si>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</si>
  <si>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</si>
  <si>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</si>
  <si>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</si>
  <si>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</si>
  <si>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</si>
  <si>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</si>
  <si>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</si>
  <si>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</si>
  <si>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</si>
  <si>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</si>
  <si>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</si>
  <si>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</si>
  <si>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</si>
  <si>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</si>
  <si>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</si>
  <si>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</si>
  <si>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</si>
  <si>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</si>
  <si>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 室消毒，按规定处理废弃物；接受临床相关咨询。</t>
  </si>
  <si>
    <t>s250500101</t>
  </si>
  <si>
    <t>大肠杆菌增菌培养</t>
  </si>
  <si>
    <t>s250500102</t>
  </si>
  <si>
    <t>噬菌体法快速检测结核菌</t>
  </si>
  <si>
    <t>药物敏感试验</t>
  </si>
  <si>
    <t>常规药敏定性试验</t>
  </si>
  <si>
    <t>常规药敏定量试验(MIC)</t>
  </si>
  <si>
    <t>真菌药敏试验</t>
  </si>
  <si>
    <t>结核菌药敏试验</t>
  </si>
  <si>
    <t>厌氧菌药敏试验</t>
  </si>
  <si>
    <t>血清杀菌水平测定</t>
  </si>
  <si>
    <t>联合药物敏感试验</t>
  </si>
  <si>
    <t>抗生素最小抑／杀菌浓度测定</t>
  </si>
  <si>
    <t>体液抗生素浓度测定</t>
  </si>
  <si>
    <t>包括氨基糖甙类药物等</t>
  </si>
  <si>
    <t>肿瘤细胞化疗药物敏感试验</t>
  </si>
  <si>
    <t>结核分枝杆菌耐药基因检测</t>
  </si>
  <si>
    <t>乙型肝炎耐药基因检测</t>
  </si>
  <si>
    <t>样本类型：各种标本。样本采集、签收、处理（据标本类型不同进行相应的前处理），提取模板DNA，与质控品、阴阳性对照和内参同时扩增，分析扩增产物或杂交 或测序等，进行基因分析，判断并审核结果，录入实验室信息系统或人工登记，发送 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</si>
  <si>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</si>
  <si>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</si>
  <si>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</si>
  <si>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</si>
  <si>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</si>
  <si>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</si>
  <si>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</si>
  <si>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</si>
  <si>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</si>
  <si>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</si>
  <si>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</si>
  <si>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</si>
  <si>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</si>
  <si>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</si>
  <si>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</si>
  <si>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</si>
  <si>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</si>
  <si>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</si>
  <si>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</si>
  <si>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</si>
  <si>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</si>
  <si>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</si>
  <si>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</si>
  <si>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</si>
  <si>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</si>
  <si>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</si>
  <si>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</si>
  <si>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</si>
  <si>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</si>
  <si>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</si>
  <si>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</si>
  <si>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</si>
  <si>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</si>
  <si>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</si>
  <si>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</si>
  <si>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</si>
  <si>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</si>
  <si>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</si>
  <si>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</si>
  <si>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</si>
  <si>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</si>
  <si>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</si>
  <si>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</si>
  <si>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</si>
  <si>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</si>
  <si>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</si>
  <si>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</si>
  <si>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</si>
  <si>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</si>
  <si>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</si>
  <si>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</si>
  <si>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</si>
  <si>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</si>
  <si>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</si>
  <si>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</si>
  <si>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</si>
  <si>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</si>
  <si>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</si>
  <si>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</si>
  <si>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</si>
  <si>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</si>
  <si>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</si>
  <si>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</si>
  <si>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</si>
  <si>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</si>
  <si>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</si>
  <si>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</si>
  <si>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</si>
  <si>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</si>
  <si>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</si>
  <si>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</si>
  <si>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</si>
  <si>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</si>
  <si>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</si>
  <si>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</si>
  <si>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</si>
  <si>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</si>
  <si>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</si>
  <si>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</si>
  <si>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</si>
  <si>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</si>
  <si>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</si>
  <si>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</si>
  <si>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</si>
  <si>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</si>
  <si>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</si>
  <si>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</si>
  <si>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</si>
  <si>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</si>
  <si>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</si>
  <si>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</si>
  <si>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</si>
  <si>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</si>
  <si>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</si>
  <si>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</si>
  <si>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</si>
  <si>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</si>
  <si>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</si>
  <si>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</si>
  <si>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</si>
  <si>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</si>
  <si>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</si>
  <si>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</si>
  <si>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</si>
  <si>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</si>
  <si>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</si>
  <si>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</si>
  <si>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</si>
  <si>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</si>
  <si>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</si>
  <si>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</si>
  <si>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</si>
  <si>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</si>
  <si>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</si>
  <si>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</si>
  <si>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</si>
  <si>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</si>
  <si>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</si>
  <si>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 体外致敏，加入裂解液使供者血小板糖蛋白更好地与板底的抗体结合，同时加阳性及 阴性对照，加入二抗孵育后，加底物显色，终止反应后在相关检测仪器上读取吸光光度值，检测，审核结果，录入实验室信息系统或人工登记，发送报告；按规定处理废 弃物；接受临床相关咨询。</t>
  </si>
  <si>
    <t>淋巴细胞毒试验</t>
  </si>
  <si>
    <t>包括一般试验和快速试验</t>
  </si>
  <si>
    <t>群体反应抗体检测</t>
  </si>
  <si>
    <t>人组织相容性抗原I类(HLA－I)分型</t>
  </si>
  <si>
    <t>包括可溶性HLA-I</t>
  </si>
  <si>
    <t>人组织相容性抗原II类(HLA－II)分型</t>
  </si>
  <si>
    <t>包括血清学配型或基因配型</t>
  </si>
  <si>
    <t>不规则抗体筛查</t>
  </si>
  <si>
    <t>包括C、c、E、e抗体筛查</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</si>
  <si>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</si>
  <si>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</si>
  <si>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</si>
  <si>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</si>
  <si>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</si>
  <si>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</si>
  <si>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</si>
  <si>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</si>
  <si>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</si>
  <si>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</si>
  <si>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</si>
  <si>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</si>
  <si>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</si>
  <si>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</si>
  <si>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</si>
  <si>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</si>
  <si>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体液细胞学检查与诊断</t>
  </si>
  <si>
    <t>包括胸水、腹水、心包液、脑脊液、精液、各种囊肿穿刺液、唾液、龈沟液的细胞学检查与诊断</t>
  </si>
  <si>
    <t>例</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</si>
  <si>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</si>
  <si>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</si>
  <si>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</si>
  <si>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</si>
  <si>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</si>
  <si>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</si>
  <si>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</si>
  <si>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</si>
  <si>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</si>
  <si>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不含采集标本的临床操作、组织病理学标本的非常规诊断技术，如：电镜检查、组织化学与免疫组化染色、图象分析技术、 流式细胞术、计算机细胞筛选技术、 分子病理学检查</t>
  </si>
  <si>
    <t>穿刺组织活检检查与诊断</t>
  </si>
  <si>
    <t>包括肝、肾、乳腺、体表肿块等穿刺组织活检及诊断</t>
  </si>
  <si>
    <t>内镜组织活检检查与诊断</t>
  </si>
  <si>
    <t>包括各种内镜采集的小组织标本的病理学检查与诊断</t>
  </si>
  <si>
    <t>局部切除活检检查与诊断</t>
  </si>
  <si>
    <t>包括切除组织、咬取组织、切除肿块部分组织的活检</t>
  </si>
  <si>
    <t>骨髓组织活检检查与诊断</t>
  </si>
  <si>
    <t>指骨髓组织标本常规染色检查</t>
  </si>
  <si>
    <t>手术标本检查与诊断</t>
  </si>
  <si>
    <t>每器官</t>
  </si>
  <si>
    <t>截肢标本病理检查与诊断</t>
  </si>
  <si>
    <t>包括上下肢截肢标本等</t>
  </si>
  <si>
    <t>每肢、每指（趾）</t>
  </si>
  <si>
    <t>牙齿及骨骼磨片诊断(不脱钙)</t>
  </si>
  <si>
    <t>牙齿及骨骼磨片诊断(脱钙)</t>
  </si>
  <si>
    <t>颌骨样本及牙体牙周样本</t>
  </si>
  <si>
    <t>全器官大切片与诊断</t>
  </si>
  <si>
    <t>4.冰冻切片与快速石蜡切片检查与诊断</t>
  </si>
  <si>
    <t>不含非常规的特殊染色技术</t>
  </si>
  <si>
    <t>冷冻切片病理诊断</t>
  </si>
  <si>
    <t>快速石蜡切片检查与诊断</t>
  </si>
  <si>
    <t>包括快速细胞病理诊断</t>
  </si>
  <si>
    <t>骨髓活检分析</t>
  </si>
  <si>
    <t>塑料包埋法</t>
  </si>
  <si>
    <t>5.特殊染色诊断技术</t>
  </si>
  <si>
    <t>特殊染色及酶组织化学染色诊断</t>
  </si>
  <si>
    <t>每个标本，每种染色</t>
  </si>
  <si>
    <t>免疫组织化学染色诊断</t>
  </si>
  <si>
    <t>免疫荧光染色诊断</t>
  </si>
  <si>
    <t>HPVL1DNA及壳蛋白检测</t>
  </si>
  <si>
    <t>双色银染原位杂交技术</t>
  </si>
  <si>
    <t>s270500001</t>
  </si>
  <si>
    <t>甲基转移酶诊断</t>
  </si>
  <si>
    <t>6.电镜病理诊断</t>
  </si>
  <si>
    <t>均含标本制备</t>
  </si>
  <si>
    <t>普通透射电镜检查与诊断</t>
  </si>
  <si>
    <t>每个标本</t>
  </si>
  <si>
    <t>免疫电镜检查与诊断</t>
  </si>
  <si>
    <t>扫描电镜检查与诊断</t>
  </si>
  <si>
    <t>7.分子病理学诊断技术</t>
  </si>
  <si>
    <t>原位杂交技术</t>
  </si>
  <si>
    <t>印迹杂交技术</t>
  </si>
  <si>
    <t>包括southern Northern Western等杂交技术</t>
  </si>
  <si>
    <t>脱氧核糖核酸(DNA)测序</t>
  </si>
  <si>
    <t>s270700001</t>
  </si>
  <si>
    <t>乙型肝炎病毒基因突变测定</t>
  </si>
  <si>
    <t>含YIDD、YMDD、YVDD。聚合酶链反应法</t>
  </si>
  <si>
    <t>s270700002</t>
  </si>
  <si>
    <t>乙肝前C区变异分析</t>
  </si>
  <si>
    <t>聚合酶链反应法</t>
  </si>
  <si>
    <t>s270700003</t>
  </si>
  <si>
    <t>乙型肝炎病毒基因分型</t>
  </si>
  <si>
    <t>包括丙型肝炎。聚合酶链反应法</t>
  </si>
  <si>
    <t>s270700004</t>
  </si>
  <si>
    <t>人乳头瘤状病毒分型检测</t>
  </si>
  <si>
    <t>8.其他病理技术项目</t>
  </si>
  <si>
    <t>病理体视学检查与图象分析</t>
  </si>
  <si>
    <t>包括流式细胞仪、显微分光光度技术等</t>
  </si>
  <si>
    <t>宫颈细胞学计算机辅助诊断</t>
  </si>
  <si>
    <t>膜式病变细胞采集术</t>
  </si>
  <si>
    <t>指细胞病理学检查中使用的特殊膜式细胞采集方法</t>
  </si>
  <si>
    <t>液基薄层细胞制片术</t>
  </si>
  <si>
    <t>包括液基细胞学薄片技术(Thin Prep)和液基细胞学超薄片技术(Auto Cyte)</t>
  </si>
  <si>
    <t>病理大体标本摄影</t>
  </si>
  <si>
    <t>显微摄影术</t>
  </si>
  <si>
    <t>每个视野</t>
  </si>
  <si>
    <t>疑难病理会诊</t>
  </si>
  <si>
    <t>普通病理会诊</t>
  </si>
  <si>
    <t>妇科液基薄层细胞学检查与诊断</t>
  </si>
  <si>
    <t>将含有标本的保存液，经膜式液基制片机或沉淀离心液基制片机制片(血细胞及粘液较多的妇科标本需经两次离心后)，固定，染色及特殊染色，脱水，透明，封片，DNA倍体分析及宫颈细胞学计算机辅助诊断，有异常细胞的病例，医师复诊并签发报告。含上述技术过程中所产生的废液、废物的处理。</t>
  </si>
  <si>
    <t>三、临床诊疗类</t>
  </si>
  <si>
    <t>本类说明：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</si>
  <si>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(一)临床各系统诊疗</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</si>
  <si>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</si>
  <si>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</si>
  <si>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</si>
  <si>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脑电图</t>
  </si>
  <si>
    <t>16导以上，含深呼吸诱发</t>
  </si>
  <si>
    <t>16导以下，含深呼吸诱发</t>
  </si>
  <si>
    <t>特殊脑电图</t>
  </si>
  <si>
    <t>包括特殊电极(鼻咽、蝶骨、皮层等)、特殊诱发</t>
  </si>
  <si>
    <t>脑地形图</t>
  </si>
  <si>
    <t>含二维脑电地形图(至少16导)</t>
  </si>
  <si>
    <t>动态脑电图</t>
  </si>
  <si>
    <t xml:space="preserve">包括24小时脑电视频监测或脑电Holtel               </t>
  </si>
  <si>
    <t>脑电图录象监测</t>
  </si>
  <si>
    <t>含摄像观测患者行为及脑电图监测</t>
  </si>
  <si>
    <t>脑磁图</t>
  </si>
  <si>
    <t>神经传导速度测定</t>
  </si>
  <si>
    <t>含感觉神经与运动神传导速度、包括重复神经电刺激</t>
  </si>
  <si>
    <t>每条神经</t>
  </si>
  <si>
    <t>神经电图</t>
  </si>
  <si>
    <t>含检查F波、H反射、瞬目反射及重复神经电刺激</t>
  </si>
  <si>
    <t>体感诱发电位</t>
  </si>
  <si>
    <t>包括上肢体感诱发电位检查应含头皮、颈部、Erb氏点记录，下肢体感诱发电位检查应含头皮、腰部记录</t>
  </si>
  <si>
    <t>次/单肢</t>
  </si>
  <si>
    <t>运动诱发电位</t>
  </si>
  <si>
    <t>含大脑皮层和周围神经刺激</t>
  </si>
  <si>
    <t>事件相关电位</t>
  </si>
  <si>
    <t>包括视觉、体感刺激P300与听觉P300</t>
  </si>
  <si>
    <t>脑干听觉诱发电位</t>
  </si>
  <si>
    <t>术中颅神经监测</t>
  </si>
  <si>
    <t>颅内压监测</t>
  </si>
  <si>
    <t>无创颅内压监测</t>
  </si>
  <si>
    <t>感觉阈值测量</t>
  </si>
  <si>
    <t>包括感觉障碍电生理诊断</t>
  </si>
  <si>
    <t>腰椎穿刺术</t>
  </si>
  <si>
    <t>含测压、注药；不含化验检查</t>
  </si>
  <si>
    <t>侧脑室穿刺术</t>
  </si>
  <si>
    <t>包括引流、注药</t>
  </si>
  <si>
    <t>枕大池穿刺术</t>
  </si>
  <si>
    <t>硬脑膜下穿刺术</t>
  </si>
  <si>
    <t>周围神经活检术</t>
  </si>
  <si>
    <t>包括肌肉活检</t>
  </si>
  <si>
    <t>每个切口</t>
  </si>
  <si>
    <t>植物神经功能检查</t>
  </si>
  <si>
    <t>多功能神经肌肉功能监测</t>
  </si>
  <si>
    <t>包括表面肌电测定</t>
  </si>
  <si>
    <t>肌电图</t>
  </si>
  <si>
    <t>包括眼肌电图</t>
  </si>
  <si>
    <t>每条肌肉</t>
  </si>
  <si>
    <t>单纤维肌电图</t>
  </si>
  <si>
    <t>动态肌电图</t>
  </si>
  <si>
    <t>肌电图监测</t>
  </si>
  <si>
    <t>神经阻滞治疗</t>
  </si>
  <si>
    <t>指周围神经的阻滞治疗</t>
  </si>
  <si>
    <t>包括神经从、神经干、神经节和神经根的阻滞治疗</t>
  </si>
  <si>
    <t>s310100001</t>
  </si>
  <si>
    <t>痛点阻滞</t>
  </si>
  <si>
    <t>经皮穿刺三叉神经半月节注射治疗术</t>
  </si>
  <si>
    <t>含X线投照(CT)定位、神经感觉定位、注射药物、测定疗效范围局部加压；不含术中影像学检查</t>
  </si>
  <si>
    <t>神经根射频镇痛术</t>
  </si>
  <si>
    <t>指通过射频热凝或脉冲射频调控治疗神经根支配区域疼痛。所定价格涵盖消毒、穿刺、调试、射频治疗等操作步骤的人力资源和基本物质资源消耗。包括神经节、神经干、神经丛射频镇痛术。</t>
  </si>
  <si>
    <t>经皮穿刺三叉神经干注射术</t>
  </si>
  <si>
    <t>含CT定位、神经感觉定位、注射药物、测定疗效范围、局部加压；不含术中影像学检查</t>
  </si>
  <si>
    <t>慢性小脑电刺激术</t>
  </si>
  <si>
    <t>多轨迹断层肌电图</t>
  </si>
  <si>
    <t>神经毁损术</t>
  </si>
  <si>
    <t>含神经穿刺及注射</t>
  </si>
  <si>
    <t>交感神经节毁损术</t>
  </si>
  <si>
    <t>包括颈、胸、腰交感神经节穿刺及注射</t>
  </si>
  <si>
    <t>指电阻抗法</t>
  </si>
  <si>
    <t>临床操作的脑电引导</t>
  </si>
  <si>
    <t>术中脑电监测</t>
  </si>
  <si>
    <t>电极</t>
  </si>
  <si>
    <t>术中大脑皮层神经功能定位</t>
  </si>
  <si>
    <t>癫痫源偶极子定位</t>
  </si>
  <si>
    <t>三维重建影像融合</t>
  </si>
  <si>
    <t>肉毒素注射治疗</t>
  </si>
  <si>
    <t>含神经、肌肉各部位治疗</t>
  </si>
  <si>
    <t>药品</t>
  </si>
  <si>
    <t>床旁脑电图加收</t>
  </si>
  <si>
    <t>盆底定量肌电图检查</t>
  </si>
  <si>
    <t>用于检测集群肌肉活动度。采用盆底电生理治疗仪，截石位，暴露检查部位，将同心圆针电极插入待检查肌肉，如肛门括约肌、尿道括约肌、球海绵体肌等，人工报告。</t>
  </si>
  <si>
    <t>2.内分泌系统</t>
  </si>
  <si>
    <t>垂体兴奋试验：</t>
  </si>
  <si>
    <t xml:space="preserve">均需取静脉血5次，含结果分析 </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</si>
  <si>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</si>
  <si>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</si>
  <si>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</si>
  <si>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</si>
  <si>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</si>
  <si>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</si>
  <si>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</si>
  <si>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</si>
  <si>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</si>
  <si>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</si>
  <si>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</si>
  <si>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</si>
  <si>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 xml:space="preserve">含取静脉血5次及结果分析 </t>
  </si>
  <si>
    <t>兴奋泌乳素(PRL)抑制试验</t>
  </si>
  <si>
    <t xml:space="preserve">含取血2—4次及结果分析 </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</si>
  <si>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</si>
  <si>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</si>
  <si>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</si>
  <si>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</si>
  <si>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</si>
  <si>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</si>
  <si>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</si>
  <si>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</si>
  <si>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</si>
  <si>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</si>
  <si>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 xml:space="preserve">含需时两天，每日两次测体重、血钠、血和尿渗透压，记出入量 </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</si>
  <si>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</si>
  <si>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</si>
  <si>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</si>
  <si>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</si>
  <si>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</si>
  <si>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</si>
  <si>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</si>
  <si>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</si>
  <si>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</si>
  <si>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</si>
  <si>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</si>
  <si>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</si>
  <si>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 xml:space="preserve">含低磷饮食，血钙、磷及尿磷测定3次 </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</si>
  <si>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</si>
  <si>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</si>
  <si>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</si>
  <si>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</si>
  <si>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</si>
  <si>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</si>
  <si>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</si>
  <si>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</si>
  <si>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</si>
  <si>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</si>
  <si>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</si>
  <si>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</si>
  <si>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</si>
  <si>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</si>
  <si>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</si>
  <si>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</si>
  <si>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</si>
  <si>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s310200001</t>
  </si>
  <si>
    <t>动态血糖连续监测</t>
  </si>
  <si>
    <t>D-木糖耐量测定</t>
  </si>
  <si>
    <t>糖基化终产物检测</t>
  </si>
  <si>
    <t>指通过光波分析测定皮肤或晶状体糖基化终产物积聚水平。所定价格涵盖检测、分析报告、数据存储等操作步骤的人力资源和基本物质资源消耗。</t>
  </si>
  <si>
    <t>指使用血糖监测设备监测血糖变化。所定价格涵盖传感器置入、固定，以及监测、数据存储、分析报告等操作步骤的人力资源和基本物质资源消耗。</t>
  </si>
  <si>
    <t>传感器</t>
  </si>
  <si>
    <t>肾上腺皮质功能试验</t>
  </si>
  <si>
    <t>昼夜皮质醇节律测定</t>
  </si>
  <si>
    <t>含24小时内3次皮质醇或ACTH测定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</si>
  <si>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</si>
  <si>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</si>
  <si>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</si>
  <si>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</si>
  <si>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</si>
  <si>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</si>
  <si>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</si>
  <si>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</si>
  <si>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</si>
  <si>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</si>
  <si>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</si>
  <si>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</si>
  <si>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</si>
  <si>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</si>
  <si>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</si>
  <si>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</si>
  <si>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</si>
  <si>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</si>
  <si>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</si>
  <si>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</si>
  <si>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</si>
  <si>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</si>
  <si>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</si>
  <si>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</si>
  <si>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</si>
  <si>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</si>
  <si>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</si>
  <si>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</si>
  <si>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</si>
  <si>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</si>
  <si>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</si>
  <si>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</si>
  <si>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</si>
  <si>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</si>
  <si>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</si>
  <si>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</si>
  <si>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</si>
  <si>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</si>
  <si>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 xml:space="preserve">含3次性腺激素测定 </t>
  </si>
  <si>
    <t>踝肱指数</t>
  </si>
  <si>
    <t>在安静环境下进行。受试者安静平卧10分钟后，测量踝部胫后动脉或胫前动脉以及肱动脉的收缩压，得到踝部动脉压与肱动脉压之间的比值。医生分析结果。</t>
  </si>
  <si>
    <t>3.眼部诊疗</t>
  </si>
  <si>
    <t>普通视力检查</t>
  </si>
  <si>
    <t>含远视力、近视力、光机能，包括光感及光定位</t>
  </si>
  <si>
    <t>特殊视力检查</t>
  </si>
  <si>
    <t>包括儿童图形视力表，点视力表，条栅视力卡，视动性眼震仪</t>
  </si>
  <si>
    <t>选择性观看检查</t>
  </si>
  <si>
    <t>视网膜视力检查</t>
  </si>
  <si>
    <t>视野检查（普通视野检查）</t>
  </si>
  <si>
    <t>视野检查（电脑视野计、动态(Goldmann)视野计）</t>
  </si>
  <si>
    <t>阿姆斯勒(Amsler)表检查</t>
  </si>
  <si>
    <t>验光</t>
  </si>
  <si>
    <t>包括检影，散瞳，云雾试验，试镜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</si>
  <si>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</si>
  <si>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</si>
  <si>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</si>
  <si>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</si>
  <si>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</si>
  <si>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</si>
  <si>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</si>
  <si>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</si>
  <si>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</si>
  <si>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</si>
  <si>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</si>
  <si>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</si>
  <si>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</si>
  <si>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包括调节测定</t>
  </si>
  <si>
    <t>牵拉试验</t>
  </si>
  <si>
    <t>含有无复视及耐受程度，被动牵拉，主动收缩</t>
  </si>
  <si>
    <t>双眼视觉检查</t>
  </si>
  <si>
    <t>含双眼同时知觉、双眼同时视、双眼融合功能、立体视功能</t>
  </si>
  <si>
    <t>色觉检查</t>
  </si>
  <si>
    <t>包括普通图谱法，FM-100Hue测试盒法，色觉仪</t>
  </si>
  <si>
    <t>对比敏感度检查</t>
  </si>
  <si>
    <t>暗适应测定</t>
  </si>
  <si>
    <t>含出图形及报告</t>
  </si>
  <si>
    <t>明适应测定</t>
  </si>
  <si>
    <t>协调器治疗</t>
  </si>
  <si>
    <t>正切尺检查</t>
  </si>
  <si>
    <t>后象治疗</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</si>
  <si>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</si>
  <si>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</si>
  <si>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</si>
  <si>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</si>
  <si>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</si>
  <si>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</si>
  <si>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</si>
  <si>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</si>
  <si>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青光眼视神经纤维层计算机图象分析</t>
  </si>
  <si>
    <t>含计算机图相分析；不含OCT、HRT及sLO</t>
  </si>
  <si>
    <t>低视力助视器试验</t>
  </si>
  <si>
    <t>上睑下垂检查</t>
  </si>
  <si>
    <t>泪膜破裂时间测定</t>
  </si>
  <si>
    <t>泪液分泌功能测定</t>
  </si>
  <si>
    <t>泪道冲洗</t>
  </si>
  <si>
    <t>泪道探通术</t>
  </si>
  <si>
    <t>激光泪道探通术</t>
  </si>
  <si>
    <t>青光眼诱导试验</t>
  </si>
  <si>
    <t>包括饮水、暗室、妥拉苏林等</t>
  </si>
  <si>
    <t>角膜荧光素染色检查</t>
  </si>
  <si>
    <t>角膜曲率测量</t>
  </si>
  <si>
    <t>角膜地形图检查</t>
  </si>
  <si>
    <t>角膜内皮镜检查</t>
  </si>
  <si>
    <t>角膜厚度检查</t>
  </si>
  <si>
    <t>包括裂隙灯法、超声法</t>
  </si>
  <si>
    <t>角膜知觉检查</t>
  </si>
  <si>
    <t>巩膜透照检查</t>
  </si>
  <si>
    <t>含散瞳</t>
  </si>
  <si>
    <t>人工晶体度数测量</t>
  </si>
  <si>
    <t>前房深度测量</t>
  </si>
  <si>
    <t>包括裂隙灯法(测量周边前房及轴部前房)，前房深度测量仪法</t>
  </si>
  <si>
    <t>前房穿刺术</t>
  </si>
  <si>
    <t>包括前房冲洗术</t>
  </si>
  <si>
    <t>前房注气术</t>
  </si>
  <si>
    <t>包括脉络膜上腔放液术</t>
  </si>
  <si>
    <t>房水荧光测定</t>
  </si>
  <si>
    <t>裂隙灯检查</t>
  </si>
  <si>
    <t>裂隙灯下眼底检查</t>
  </si>
  <si>
    <t>包括前置镜、三面镜、视网膜镜</t>
  </si>
  <si>
    <t>裂隙灯下房角镜检查</t>
  </si>
  <si>
    <t>眼位照相</t>
  </si>
  <si>
    <t>眼前段照相</t>
  </si>
  <si>
    <t>眼前段数码照相</t>
  </si>
  <si>
    <t>含照片</t>
  </si>
  <si>
    <t>眼底照相</t>
  </si>
  <si>
    <t>多幅眼底照相</t>
  </si>
  <si>
    <t>指每眼9幅以上的眼底照相</t>
  </si>
  <si>
    <t>单眼</t>
  </si>
  <si>
    <t>无散瞳眼底照相</t>
  </si>
  <si>
    <t>眼底血管造影</t>
  </si>
  <si>
    <t>包括眼底荧光血管造影(FFA)、靛青绿血管造影(ICGA)</t>
  </si>
  <si>
    <t>裂隙灯下眼底视神经立体照相</t>
  </si>
  <si>
    <t>眼底检查</t>
  </si>
  <si>
    <t>包括直接、间接眼底镜法，不含散瞳</t>
  </si>
  <si>
    <t>扫描激光眼底检查(sLO)</t>
  </si>
  <si>
    <t>视网膜裂孔定位检查</t>
  </si>
  <si>
    <t>包括直接检眼镜观察+测算、双目间接检眼镜观察+巩膜加压迫法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</si>
  <si>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</si>
  <si>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</si>
  <si>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</si>
  <si>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</si>
  <si>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</si>
  <si>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</si>
  <si>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</si>
  <si>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视网膜电流图（ERG）</t>
  </si>
  <si>
    <t>包括图形视网膜电图（P-ERG）或多焦视网膜电图（m-ERG）</t>
  </si>
  <si>
    <t>视网膜地形图</t>
  </si>
  <si>
    <t>眼电图(EOG)</t>
  </si>
  <si>
    <t>含运动或感觉</t>
  </si>
  <si>
    <t>视诱发电位(VEP)</t>
  </si>
  <si>
    <t>含单导、图形</t>
  </si>
  <si>
    <t>眼外肌功能检查</t>
  </si>
  <si>
    <t>含眼球运动、歪头试验、集合与散开</t>
  </si>
  <si>
    <t>眼肌力计检查</t>
  </si>
  <si>
    <t>结膜印痕细胞检查</t>
  </si>
  <si>
    <t>马氏(Maddox)杆试验</t>
  </si>
  <si>
    <t>球内异物定位</t>
  </si>
  <si>
    <t xml:space="preserve">含眼科操作部分 </t>
  </si>
  <si>
    <t>磁石试验</t>
  </si>
  <si>
    <t>眼活体组织检查</t>
  </si>
  <si>
    <t>角膜刮片检查</t>
  </si>
  <si>
    <t>不含微生物检查</t>
  </si>
  <si>
    <t>结膜囊取材检查</t>
  </si>
  <si>
    <t>准分子激光屈光性角膜矫正术(PRK)</t>
  </si>
  <si>
    <t>包括准分子激光治疗性角膜矫正术(PTK)</t>
  </si>
  <si>
    <t>激光原位角膜磨镶术(LAsIK)</t>
  </si>
  <si>
    <t>视网膜激光光凝术</t>
  </si>
  <si>
    <t>激光治疗眼前节病</t>
  </si>
  <si>
    <t>包括治疗青光眼、晶状体囊膜击破、虹膜囊肿切除</t>
  </si>
  <si>
    <t>铒激光眼科手术</t>
  </si>
  <si>
    <t>包括治疗白内障、晶体囊膜切开、晶体摘除</t>
  </si>
  <si>
    <t>钬激光巩膜切除手术</t>
  </si>
  <si>
    <t>低功率氦-氖激光治疗</t>
  </si>
  <si>
    <t>包括温热激光</t>
  </si>
  <si>
    <t>电解倒睫</t>
  </si>
  <si>
    <t>光动力疗法（PDT）</t>
  </si>
  <si>
    <t>含光敏剂配置、微泵注入药物、激光治疗</t>
  </si>
  <si>
    <t>光敏剂</t>
  </si>
  <si>
    <t>睑板腺按摩</t>
  </si>
  <si>
    <t>冲洗结膜囊</t>
  </si>
  <si>
    <t>睑结膜伪膜去除冲洗</t>
  </si>
  <si>
    <t>晶体囊截开术</t>
  </si>
  <si>
    <t>取结膜结石</t>
  </si>
  <si>
    <t>沙眼磨擦压挤术</t>
  </si>
  <si>
    <t>眼部脓肿切开引流术</t>
  </si>
  <si>
    <t>球结膜下注射</t>
  </si>
  <si>
    <t>球后注射</t>
  </si>
  <si>
    <t>包括球周半球后，球旁</t>
  </si>
  <si>
    <t>眶上神经封闭</t>
  </si>
  <si>
    <t>角膜异物剔除术</t>
  </si>
  <si>
    <t>角膜溃疡灼烙术</t>
  </si>
  <si>
    <t>眼部冷冻治疗</t>
  </si>
  <si>
    <t>包括治疗炎性肉芽肿、血管瘤、青光眼、角膜溃疡</t>
  </si>
  <si>
    <t>泪小点扩张</t>
  </si>
  <si>
    <t>双眼单视功能训练</t>
  </si>
  <si>
    <t>含双眼同时视、辐辏外展、融合</t>
  </si>
  <si>
    <t>弱视训练</t>
  </si>
  <si>
    <t>点眼</t>
  </si>
  <si>
    <t>泪液渗透压检查</t>
  </si>
  <si>
    <t>泪液蕨样变试验</t>
  </si>
  <si>
    <t>早产儿视网膜病变筛查</t>
  </si>
  <si>
    <t>含双眼。</t>
  </si>
  <si>
    <t>共焦激光显微镜角膜检查</t>
  </si>
  <si>
    <t>活检检查角膜各层组织结构及病原体</t>
  </si>
  <si>
    <t>静态阈值视野检查</t>
  </si>
  <si>
    <t>定点、定量检测视网膜光敏感度</t>
  </si>
  <si>
    <t>蓝黄视野检查</t>
  </si>
  <si>
    <t>色觉检查和视觉检查相结合</t>
  </si>
  <si>
    <t>频域前节ＯＣＴ</t>
  </si>
  <si>
    <t>含角膜、房角、虹膜、晶体</t>
  </si>
  <si>
    <t>打印照片</t>
  </si>
  <si>
    <t>频域后节ＯＣＴ</t>
  </si>
  <si>
    <t>含视网膜、视盘、黄斑等</t>
  </si>
  <si>
    <t>双眼瞳孔直径测量</t>
  </si>
  <si>
    <t xml:space="preserve">眼轴测量
</t>
  </si>
  <si>
    <t>操作过程：向受检者说明检查注意事项。受检眼表面麻醉，受检者信息输机，生物测量仪分别测定左、右眼眼轴，重复测多次，取平均值，计算 机分析。图文报告。含眼表面麻醉剂，抗感染滴眼液。</t>
  </si>
  <si>
    <t xml:space="preserve">眼轴人工晶状体度数测量—光学法
</t>
  </si>
  <si>
    <t>向受检者说明检查注意事项。受检者头部置于光学生物测量仪头架上，分别用左、右眼注视光标，计算机扫描，重复测3-5次。输入角膜曲率的结果，计算机分析。图文报告。</t>
  </si>
  <si>
    <t>个体化准分子激光原位角膜磨镶术</t>
  </si>
  <si>
    <t>飞秒激光角膜切削术</t>
  </si>
  <si>
    <t>调试飞秒激光机，输入患者信息及角膜参数。眼部表面麻醉，置手术贴膜，开睑。在显微镜下进行操作。负压吸引，固定角膜接触镜，用应用飞秒激光切削。结束时放置一次性角膜接触镜及透明眼罩。</t>
  </si>
  <si>
    <t>每眼</t>
  </si>
  <si>
    <t>s310300001</t>
  </si>
  <si>
    <t>传导性角膜成形术（CK）</t>
  </si>
  <si>
    <t>一次性特殊针</t>
  </si>
  <si>
    <t>s310300002</t>
  </si>
  <si>
    <t>眼前节分析检查（orbscan)</t>
  </si>
  <si>
    <t>眼前节分析检查</t>
  </si>
  <si>
    <t>指使用眼前节分析仪器测量眼角膜前高度、曲率、后高度、角膜厚度情况。所定价格涵盖观察、测量、分析等操作步骤的人力资源和基本物质资源消耗。</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</si>
  <si>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</si>
  <si>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</si>
  <si>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</si>
  <si>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</si>
  <si>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</si>
  <si>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</si>
  <si>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</si>
  <si>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</si>
  <si>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</si>
  <si>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</si>
  <si>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</si>
  <si>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</si>
  <si>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</si>
  <si>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</si>
  <si>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</si>
  <si>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</si>
  <si>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</si>
  <si>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</si>
  <si>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</si>
  <si>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</si>
  <si>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</si>
  <si>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</si>
  <si>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</si>
  <si>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</si>
  <si>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</si>
  <si>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</si>
  <si>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</si>
  <si>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</si>
  <si>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</si>
  <si>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</si>
  <si>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</si>
  <si>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</si>
  <si>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包括平板或平衡台试验，包括视动试验、旋转试验、甘油试验</t>
  </si>
  <si>
    <t>中耳共振频率测定</t>
  </si>
  <si>
    <t>听探子检查</t>
  </si>
  <si>
    <t>听力筛选试验</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</si>
  <si>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</si>
  <si>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</si>
  <si>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</si>
  <si>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</si>
  <si>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</si>
  <si>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</si>
  <si>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</si>
  <si>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</si>
  <si>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</si>
  <si>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</si>
  <si>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包括电刺激法或直接法</t>
  </si>
  <si>
    <t>溢泪试验</t>
  </si>
  <si>
    <t>耳纤维内镜检查</t>
  </si>
  <si>
    <t>含图象记录及输出系统；包括完壁式乳突术后、视频耳内镜检查</t>
  </si>
  <si>
    <t>硬性耳内窥镜检查</t>
  </si>
  <si>
    <t>电耳镜检查</t>
  </si>
  <si>
    <t>耳显微镜检查</t>
  </si>
  <si>
    <t>西格氏耳镜检查</t>
  </si>
  <si>
    <t>包括瘘管试验、鼓膜按摩</t>
  </si>
  <si>
    <t>上鼓室冲洗术</t>
  </si>
  <si>
    <t>鼓膜穿刺术</t>
  </si>
  <si>
    <t>含抽液、注药</t>
  </si>
  <si>
    <t>耵聍冲洗</t>
  </si>
  <si>
    <t>包括耳道冲洗</t>
  </si>
  <si>
    <t>耳正、负压治疗</t>
  </si>
  <si>
    <t>波氏法咽鼓管吹张</t>
  </si>
  <si>
    <t>导管法咽鼓管吹张</t>
  </si>
  <si>
    <t>耳药物烧灼</t>
  </si>
  <si>
    <t>鼓膜贴补</t>
  </si>
  <si>
    <t>包括烧灼法、针拨法</t>
  </si>
  <si>
    <t>耳神经阻滞</t>
  </si>
  <si>
    <t>耳廓假性囊肿穿刺压迫治疗</t>
  </si>
  <si>
    <t>含穿刺、抽吸和压迫、压迫材料；不含抽液检验</t>
  </si>
  <si>
    <t>耳部特殊治疗</t>
  </si>
  <si>
    <t>包括射频、激光、微波、冷冻等方法</t>
  </si>
  <si>
    <t>耳石复位治疗</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</si>
  <si>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</si>
  <si>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鼻部诊疗</t>
  </si>
  <si>
    <t>鼻内窥镜检查</t>
  </si>
  <si>
    <t>前鼻镜检查</t>
  </si>
  <si>
    <t>长鼻镜检查</t>
  </si>
  <si>
    <t>鼻粘膜激发试验</t>
  </si>
  <si>
    <t>鼻分泌物细胞检测</t>
  </si>
  <si>
    <t>含嗜酸细胞、肥大细胞</t>
  </si>
  <si>
    <t>嗅觉功能检测</t>
  </si>
  <si>
    <t>鼻阻力测定</t>
  </si>
  <si>
    <t>声反射鼻腔测量</t>
  </si>
  <si>
    <t>糖精试验</t>
  </si>
  <si>
    <t>鼻窦组织活检术</t>
  </si>
  <si>
    <t>指穿刺或开放鼻窦取组织活检。所定价格涵盖穿刺或开放鼻窦、取组织、止血等步骤的人力资源和基本物质资源消耗。包括上颌窦、筛窦、额窦、蝶窦。</t>
  </si>
  <si>
    <t>止血材料</t>
  </si>
  <si>
    <t>鼻腔冲洗</t>
  </si>
  <si>
    <t>指冲洗鼻腔治疗鼻腔、鼻窦疾病。所定价格涵盖以生理盐水或其它药液冲洗双侧鼻腔等操作的人力资源和基本物质资源消耗。</t>
  </si>
  <si>
    <t>鼻腔取活检术</t>
  </si>
  <si>
    <t>上颌窦穿刺术</t>
  </si>
  <si>
    <t>鼻窦冲洗</t>
  </si>
  <si>
    <t>鼻咽部活检术</t>
  </si>
  <si>
    <t>包括喉部、会厌部活检</t>
  </si>
  <si>
    <t>下鼻甲封闭术</t>
  </si>
  <si>
    <t>包括鼻丘封闭及硬化剂注射</t>
  </si>
  <si>
    <t>鼻腔粘连分离术</t>
  </si>
  <si>
    <t>含填塞</t>
  </si>
  <si>
    <t>鼻负压置换治疗</t>
  </si>
  <si>
    <t>脱敏治疗</t>
  </si>
  <si>
    <t>快速脱敏治疗</t>
  </si>
  <si>
    <t>前鼻孔填塞</t>
  </si>
  <si>
    <t>后鼻孔填塞</t>
  </si>
  <si>
    <t>鼻异物取出</t>
  </si>
  <si>
    <t>鼻部特殊治疗</t>
  </si>
  <si>
    <t>包括射频、激光、微波</t>
  </si>
  <si>
    <t>鼾症治疗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</si>
  <si>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</si>
  <si>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</si>
  <si>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</si>
  <si>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</si>
  <si>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</si>
  <si>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</si>
  <si>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</si>
  <si>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</si>
  <si>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</si>
  <si>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</si>
  <si>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</si>
  <si>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喉声图</t>
  </si>
  <si>
    <t>含声门图</t>
  </si>
  <si>
    <t>喉频谱仪检查</t>
  </si>
  <si>
    <t>喉电图测试</t>
  </si>
  <si>
    <t>计算机嗓音疾病评估</t>
  </si>
  <si>
    <t>计算机言语疾病矫治</t>
  </si>
  <si>
    <t>纤维鼻咽镜检查</t>
  </si>
  <si>
    <t>电子鼻咽镜检查</t>
  </si>
  <si>
    <t>间接鼻咽镜检查</t>
  </si>
  <si>
    <t>硬性鼻咽镜检查</t>
  </si>
  <si>
    <t>纤维喉镜检查</t>
  </si>
  <si>
    <t>喉动态镜检查</t>
  </si>
  <si>
    <t>直达喉镜检查</t>
  </si>
  <si>
    <t>包括前联合镜检查</t>
  </si>
  <si>
    <t>间接喉镜检查</t>
  </si>
  <si>
    <t>支撑喉镜检查</t>
  </si>
  <si>
    <t>咽封闭</t>
  </si>
  <si>
    <t>喉上神经封闭术</t>
  </si>
  <si>
    <t>咽部特殊治疗</t>
  </si>
  <si>
    <t>包括射频、激光、微波、冷冻</t>
  </si>
  <si>
    <t>s310403001</t>
  </si>
  <si>
    <t>咽部脓肿穿刺术</t>
  </si>
  <si>
    <t>5.口腔颌面</t>
  </si>
  <si>
    <t>口腔特殊一次性卫生材料及器械、口腔特殊用药、传染病人特殊消耗物品</t>
  </si>
  <si>
    <t>口腔综合检查</t>
  </si>
  <si>
    <t>全口牙病系统检查与治疗设计</t>
  </si>
  <si>
    <t>包括各专业检查表，不含错畸形诊断设计、种植治疗设计</t>
  </si>
  <si>
    <t>咬合检查</t>
  </si>
  <si>
    <t>不含咀嚼肌肌电图检查</t>
  </si>
  <si>
    <t>牙合力测量检查</t>
  </si>
  <si>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</si>
  <si>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</si>
  <si>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</si>
  <si>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</si>
  <si>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</si>
  <si>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</si>
  <si>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</si>
  <si>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</si>
  <si>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</si>
  <si>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</si>
  <si>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</si>
  <si>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</si>
  <si>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</si>
  <si>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</si>
  <si>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</si>
  <si>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常规面像检查</t>
  </si>
  <si>
    <t>包括正侧位面像、微笑像、正侧位像及上下颌面像</t>
  </si>
  <si>
    <t>每片</t>
  </si>
  <si>
    <t>口腔内窥镜检查</t>
  </si>
  <si>
    <t>每牙</t>
  </si>
  <si>
    <t>s310501001</t>
  </si>
  <si>
    <t>口腔活检术</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</si>
  <si>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</si>
  <si>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</si>
  <si>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</si>
  <si>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</si>
  <si>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</si>
  <si>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</si>
  <si>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</si>
  <si>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</si>
  <si>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</si>
  <si>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</si>
  <si>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</si>
  <si>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</si>
  <si>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</si>
  <si>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</si>
  <si>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</si>
  <si>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</si>
  <si>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</si>
  <si>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</si>
  <si>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</si>
  <si>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</si>
  <si>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</si>
  <si>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</si>
  <si>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</si>
  <si>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面神经肌电图检查</t>
  </si>
  <si>
    <t>1.包括额、眼、上唇及下唇四个功能区；2.每功能区均含双侧</t>
  </si>
  <si>
    <t>每区</t>
  </si>
  <si>
    <t>腭咽闭合功能检查</t>
  </si>
  <si>
    <t>包括鼻咽纤维镜进行鼻音计检查、语音仪检查、计算机语音检查；不含反馈治疗</t>
  </si>
  <si>
    <t>正颌外科手术前设计</t>
  </si>
  <si>
    <t>VTO技术</t>
  </si>
  <si>
    <t>含X线头影测量、颌骨模板模拟手术及术后效果的预测</t>
  </si>
  <si>
    <t>电子计算机预测</t>
  </si>
  <si>
    <t>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</si>
  <si>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</si>
  <si>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</si>
  <si>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</si>
  <si>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</si>
  <si>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</si>
  <si>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</si>
  <si>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</si>
  <si>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</si>
  <si>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</si>
  <si>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</si>
  <si>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</si>
  <si>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</si>
  <si>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</si>
  <si>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</si>
  <si>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</si>
  <si>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导板制备</t>
  </si>
  <si>
    <t>含导板制作、打磨、抛光，以及自凝牙托粉、单体、分离剂等</t>
  </si>
  <si>
    <t>口腔关节病检查</t>
  </si>
  <si>
    <t>颞颌关节系统检查设计</t>
  </si>
  <si>
    <t>含专业检查表，包括颞颌关节系统检查；不含关节镜等特殊检查</t>
  </si>
  <si>
    <t>特殊检查</t>
  </si>
  <si>
    <t>每人次</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</si>
  <si>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</si>
  <si>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</si>
  <si>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</si>
  <si>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</si>
  <si>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</si>
  <si>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</si>
  <si>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包括1．牙模型测量：含手工模型测量牙弓长度、拥挤度或三维牙模型计算机测量；2．模型诊断性排牙：含上下颌模型排牙；3．X线头影测量：含手工或计算机线测量分析</t>
  </si>
  <si>
    <t>模型制备、X线检查</t>
  </si>
  <si>
    <t>错畸形治疗设计(使用计算机进行三维牙模型测量和X线投影测量)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</si>
  <si>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</si>
  <si>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</si>
  <si>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</si>
  <si>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</si>
  <si>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</si>
  <si>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</si>
  <si>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</si>
  <si>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</si>
  <si>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</si>
  <si>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</si>
  <si>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</si>
  <si>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错畸形正中位检查</t>
  </si>
  <si>
    <t>含蜡堤制作塑料基托，确定正确的正中位位置</t>
  </si>
  <si>
    <t>口腔修复检查</t>
  </si>
  <si>
    <t>光仪检查</t>
  </si>
  <si>
    <t>包括：1．光仪力测量；2．牙列接触状态检查；3.咬合仪检查</t>
  </si>
  <si>
    <t>测色仪检查</t>
  </si>
  <si>
    <t>义齿压痛定位仪检查</t>
  </si>
  <si>
    <t>触痛仪检查</t>
  </si>
  <si>
    <t>口腔种植检查</t>
  </si>
  <si>
    <t>种植治疗设计</t>
  </si>
  <si>
    <t>含专家会诊、X线影像分析、模型分析</t>
  </si>
  <si>
    <t>口腔一般治疗</t>
  </si>
  <si>
    <t>调牙合</t>
  </si>
  <si>
    <t>氟防龋治疗</t>
  </si>
  <si>
    <t>包括局部涂氟、氟液含漱、氟打磨</t>
  </si>
  <si>
    <t>特殊材料</t>
  </si>
  <si>
    <t>牙脱敏治疗</t>
  </si>
  <si>
    <t>包括氟化钠、酚制剂等药物</t>
  </si>
  <si>
    <t>高分子脱敏剂</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</si>
  <si>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</si>
  <si>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</si>
  <si>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</si>
  <si>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</si>
  <si>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</si>
  <si>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</si>
  <si>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</si>
  <si>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</si>
  <si>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</si>
  <si>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</si>
  <si>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激光口内治疗</t>
  </si>
  <si>
    <t>包括1.根管处置；2.牙周处置；3.各种斑、痣、小肿物、溃疡治疗</t>
  </si>
  <si>
    <t>口内脓肿切开引流术</t>
  </si>
  <si>
    <t>牙外伤结扎固定术</t>
  </si>
  <si>
    <t>含牙根折、挫伤、脱位的局麻、复位、结扎固定及调；不含根管治疗</t>
  </si>
  <si>
    <t>特殊结扎固定材料</t>
  </si>
  <si>
    <t>拆除固定装置</t>
  </si>
  <si>
    <t>包括去除由各种原因使用的口腔固定材料</t>
  </si>
  <si>
    <t>牙体牙髓治疗</t>
  </si>
  <si>
    <t>简单充填术</t>
  </si>
  <si>
    <t>含备洞、垫底、洞型设计、国产充填材料；包括I、V类洞的充填</t>
  </si>
  <si>
    <t>每洞</t>
  </si>
  <si>
    <t>复杂充填术</t>
  </si>
  <si>
    <t>含龋齿的特殊检查(如检知液、光纤透照仪等)、备洞、垫底、洞形设计和国产充填材料；II、III、IV类洞及大面积缺损的充填</t>
  </si>
  <si>
    <t>化学微创祛龋充填术</t>
  </si>
  <si>
    <t>含化学祛龋凝胶备洞、垫底、洞型设计；含国产补充材料；包括II、III、IV类洞及大面积缺损的充填。</t>
  </si>
  <si>
    <t>祛龋材料、          特殊补充材料</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</si>
  <si>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</si>
  <si>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</si>
  <si>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</si>
  <si>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</si>
  <si>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</si>
  <si>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</si>
  <si>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</si>
  <si>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</si>
  <si>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树脂嵌体修复术</t>
  </si>
  <si>
    <t>含牙体预备和嵌体修复；包括高嵌体修复</t>
  </si>
  <si>
    <t>各种特殊材料</t>
  </si>
  <si>
    <t>橡皮障隔湿法</t>
  </si>
  <si>
    <t>含一次性橡皮布</t>
  </si>
  <si>
    <t>盖髓术</t>
  </si>
  <si>
    <t>包括龋齿的特殊检查；含备洞、间接盖髓或直接盖髓、垫底、安抚</t>
  </si>
  <si>
    <t>盖髓术（使用特殊仪器）</t>
  </si>
  <si>
    <t>1．龋齿的特殊检查；3．备洞、间接盖髓或直接盖髓、垫底、安抚</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</si>
  <si>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</si>
  <si>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</si>
  <si>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</si>
  <si>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</si>
  <si>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</si>
  <si>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</si>
  <si>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</si>
  <si>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</si>
  <si>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</si>
  <si>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</si>
  <si>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</si>
  <si>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</si>
  <si>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</si>
  <si>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 根尖屏障制备等</t>
  </si>
  <si>
    <t>髓腔消毒术</t>
  </si>
  <si>
    <t>包括：1髓腔或根管消毒；2瘘管治疗</t>
  </si>
  <si>
    <t>牙髓塑化治疗术</t>
  </si>
  <si>
    <t>含根管准备及塑化</t>
  </si>
  <si>
    <t>根管再治疗术</t>
  </si>
  <si>
    <t>包括：1．取根管内充物；2．疑难根管口的定位；3．不通根管的扩通；4.取根管内折断器械</t>
  </si>
  <si>
    <t>特殊仪器及 器械</t>
  </si>
  <si>
    <t>髓腔穿孔修补术</t>
  </si>
  <si>
    <t>包括髓腔或根管穿孔</t>
  </si>
  <si>
    <t>根管壁穿孔外科修补术</t>
  </si>
  <si>
    <t>含翻瓣、穿孔修补</t>
  </si>
  <si>
    <t>根管充填及 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</si>
  <si>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</si>
  <si>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</si>
  <si>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</si>
  <si>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</si>
  <si>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</si>
  <si>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</si>
  <si>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</si>
  <si>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</si>
  <si>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</si>
  <si>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t>
  </si>
  <si>
    <t>根管治疗及 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</si>
  <si>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</si>
  <si>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</si>
  <si>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</si>
  <si>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</si>
  <si>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</si>
  <si>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</si>
  <si>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</si>
  <si>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</si>
  <si>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</si>
  <si>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</si>
  <si>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</si>
  <si>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</si>
  <si>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</si>
  <si>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</si>
  <si>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</si>
  <si>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</si>
  <si>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</si>
  <si>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</si>
  <si>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</si>
  <si>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印模、模型制备</t>
  </si>
  <si>
    <t>活髓切断术</t>
  </si>
  <si>
    <t>牙周治疗</t>
  </si>
  <si>
    <t>龈下刮治</t>
  </si>
  <si>
    <t>包括龈下超声刮治或手工刮治</t>
  </si>
  <si>
    <t>牙周固定</t>
  </si>
  <si>
    <t>含结扎材料；包括结扎与联合固定</t>
  </si>
  <si>
    <t>特殊材料如树脂、高强纤维</t>
  </si>
  <si>
    <t>去除牙周固定</t>
  </si>
  <si>
    <t>包括去除各种牙周固定材料</t>
  </si>
  <si>
    <t>牙龈保护剂塞治</t>
  </si>
  <si>
    <t>含牙龈表面及牙间隙</t>
  </si>
  <si>
    <t>特殊保护剂</t>
  </si>
  <si>
    <t>急性坏死性龈炎局部清创</t>
  </si>
  <si>
    <t>包括局部清创、药物冲洗及上药</t>
  </si>
  <si>
    <t>根面平整术</t>
  </si>
  <si>
    <t>包括手工根面平整</t>
  </si>
  <si>
    <t>粘膜治疗</t>
  </si>
  <si>
    <t>口腔粘膜雾化治疗</t>
  </si>
  <si>
    <t>口腔粘膜病特殊治疗</t>
  </si>
  <si>
    <t>包括1．红外线光照治疗；2．微波治疗；3．冷冻治疗；4．频谱治疗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</si>
  <si>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</si>
  <si>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</si>
  <si>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</si>
  <si>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</si>
  <si>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</si>
  <si>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</si>
  <si>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</si>
  <si>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</si>
  <si>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</si>
  <si>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</si>
  <si>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</si>
  <si>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</si>
  <si>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</si>
  <si>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</si>
  <si>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</si>
  <si>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 颌 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</si>
  <si>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</si>
  <si>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</si>
  <si>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</si>
  <si>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</si>
  <si>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</si>
  <si>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</si>
  <si>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</si>
  <si>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</si>
  <si>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固定修复</t>
  </si>
  <si>
    <t>各种特殊材料：冠、嵌体、桩核、根帽、贴面、桩冠、固定桥及特殊粘接材料和模型制备、特殊制作工艺</t>
  </si>
  <si>
    <t>冠修复</t>
  </si>
  <si>
    <t>含牙体预备，药线排龈蜡记录，测色，技工室制作全冠，试戴修改全冠；包括全冠、半冠、3/4冠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</si>
  <si>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</si>
  <si>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</si>
  <si>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</si>
  <si>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</si>
  <si>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</si>
  <si>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</si>
  <si>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</si>
  <si>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</si>
  <si>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</si>
  <si>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</si>
  <si>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</si>
  <si>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</si>
  <si>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</si>
  <si>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全牙列固定修复咬合重建，改变原关系，升高垂直距离咬合分析， X线头影测量， 研究模型设计与修整， 牙体预备， 转移面弓与上颌架， 复杂冠桥修复</t>
  </si>
  <si>
    <t>粘结</t>
  </si>
  <si>
    <t>含嵌体、冠、桩核粘结(酸蚀、消毒、粘固)、国产粘结剂(水门汀氧化锌)</t>
  </si>
  <si>
    <t>可摘义齿修复</t>
  </si>
  <si>
    <t>各种特殊材料：活动桥、个别托盘、义齿、咬合板、软衬、局部义齿、总义齿、特制暂基托、附着体和模型制备、印模及模型材料</t>
  </si>
  <si>
    <t>活动桥</t>
  </si>
  <si>
    <t>包括普通弯制卡环、整体铸造卡环及支托活动桥</t>
  </si>
  <si>
    <t>塑料可摘局部义齿</t>
  </si>
  <si>
    <t>含牙体预备，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</si>
  <si>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</si>
  <si>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</si>
  <si>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</si>
  <si>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</si>
  <si>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</si>
  <si>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</si>
  <si>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</si>
  <si>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 ，双重印模，模型，咬合关系记录，模型观测，固位体平行度测量，平行研磨，试排牙，试附着体，复诊三次调改义齿；包括可摘义齿，固定义齿，活动固定联合修复</t>
  </si>
  <si>
    <t>总义齿</t>
  </si>
  <si>
    <t>含义齿设计，制个别托盘 ，制作双重印模、模型、托，正中关系记录，面弓转移，试排牙，总义齿试戴、修改，咬检查，调整咬；包括覆盖义齿，无唇翼义齿</t>
  </si>
  <si>
    <t>铸造金属基托、金属加强网</t>
  </si>
  <si>
    <t>修复体整理</t>
  </si>
  <si>
    <t>拆冠、桥</t>
  </si>
  <si>
    <t>包括锤造冠、铸造冠</t>
  </si>
  <si>
    <t>拆桩</t>
  </si>
  <si>
    <t>包括预成桩、各种材料的桩核</t>
  </si>
  <si>
    <t>加焊（2mm以下）</t>
  </si>
  <si>
    <t>包括锡焊、金焊、银焊、激光焊接</t>
  </si>
  <si>
    <t>焊接材料</t>
  </si>
  <si>
    <t>每2mm缺隙</t>
  </si>
  <si>
    <t>加焊（2mm以上）</t>
  </si>
  <si>
    <t>加装饰面</t>
  </si>
  <si>
    <t>包括桩冠、桥体</t>
  </si>
  <si>
    <t>烤瓷冠崩瓷修理</t>
  </si>
  <si>
    <t>包括粘结、树脂修补</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</si>
  <si>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</si>
  <si>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</si>
  <si>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</si>
  <si>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</si>
  <si>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</si>
  <si>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</si>
  <si>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</si>
  <si>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</si>
  <si>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</si>
  <si>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</si>
  <si>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</si>
  <si>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</si>
  <si>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</si>
  <si>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</si>
  <si>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</si>
  <si>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</si>
  <si>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</si>
  <si>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</si>
  <si>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</si>
  <si>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</si>
  <si>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</si>
  <si>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</si>
  <si>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</si>
  <si>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面积5＋5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</si>
  <si>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</si>
  <si>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</si>
  <si>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</si>
  <si>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</si>
  <si>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</si>
  <si>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</si>
  <si>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</si>
  <si>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</si>
  <si>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</si>
  <si>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</si>
  <si>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</si>
  <si>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</si>
  <si>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</si>
  <si>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</si>
  <si>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每件</t>
  </si>
  <si>
    <t>配金加工</t>
  </si>
  <si>
    <t>黄金材料加工</t>
  </si>
  <si>
    <t>加磁性固位体</t>
  </si>
  <si>
    <t>附着体增换</t>
  </si>
  <si>
    <t>包括附着体增加或更换</t>
  </si>
  <si>
    <t>附着体材料</t>
  </si>
  <si>
    <t>每附着体</t>
  </si>
  <si>
    <t>颞下颌关节病治疗</t>
  </si>
  <si>
    <t>牙颌垫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</si>
  <si>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</si>
  <si>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</si>
  <si>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</si>
  <si>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</si>
  <si>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</si>
  <si>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 技工制作；临床戴入</t>
  </si>
  <si>
    <t>腭护板、导板材料、模型设备</t>
  </si>
  <si>
    <t>义颌修复</t>
  </si>
  <si>
    <t>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</si>
  <si>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义颌、义齿、义耳、义鼻、义眼等材料</t>
  </si>
  <si>
    <t>每区段</t>
  </si>
  <si>
    <t>软腭抬高器治疗</t>
  </si>
  <si>
    <t>含：1． 试戴上颌腭托、加制软腭部印模、灌制模型；2． 模型预备、制作抬高软腭部分；3． 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</si>
  <si>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</si>
  <si>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</si>
  <si>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</si>
  <si>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</si>
  <si>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</si>
  <si>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</si>
  <si>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</si>
  <si>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</si>
  <si>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</si>
  <si>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双侧唇腭裂序列正畸治疗</t>
  </si>
  <si>
    <t>颞下颌关节病正畸治疗</t>
  </si>
  <si>
    <t>包括：1．颞下颌关节的弹响、疼痛、关节盘移位等的正畸治疗；2．用活动矫治器或固定矫治器治疗</t>
  </si>
  <si>
    <t>睡眠呼吸暂停综合征(OsAs)正畸治疗</t>
  </si>
  <si>
    <t>包括各种表现的睡眠呼吸暂停及相应错的正畸治疗</t>
  </si>
  <si>
    <t>常规OsAs矫治器以外的附件</t>
  </si>
  <si>
    <t>口腔种植</t>
  </si>
  <si>
    <t>模型制备</t>
  </si>
  <si>
    <t>外科引导板</t>
  </si>
  <si>
    <t>6.呼吸系统</t>
  </si>
  <si>
    <t>肺功能检查</t>
  </si>
  <si>
    <t>使用肺功能仪检查</t>
  </si>
  <si>
    <t>肺通气功能检查</t>
  </si>
  <si>
    <t>含潮气量、肺活量、每分通气量、补吸、呼气量、深吸气量、用力肺活量、一秒钟用力呼吸容积；不含最大通气量</t>
  </si>
  <si>
    <t>肺最大通气量检查</t>
  </si>
  <si>
    <t>肺弥散功能检查</t>
  </si>
  <si>
    <t>包括一口气法，重复呼吸法</t>
  </si>
  <si>
    <t>运动心肺功能检查</t>
  </si>
  <si>
    <t>不含心电监测</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</si>
  <si>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</si>
  <si>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</si>
  <si>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</si>
  <si>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</si>
  <si>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</si>
  <si>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</si>
  <si>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</si>
  <si>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</si>
  <si>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</si>
  <si>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</si>
  <si>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</si>
  <si>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</si>
  <si>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</si>
  <si>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</si>
  <si>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一氧化氮吸入治疗</t>
  </si>
  <si>
    <t>含监测</t>
  </si>
  <si>
    <t>一氧化氮</t>
  </si>
  <si>
    <t>一氧化氮呼气测定</t>
  </si>
  <si>
    <t>含六次测量值</t>
  </si>
  <si>
    <t xml:space="preserve">呼出气二氧化碳监测
</t>
  </si>
  <si>
    <t>连接并校正二氧化碳监测电极，将电极与人工气道或面罩相连，监测二氧化碳分压数值及波形。</t>
  </si>
  <si>
    <t>其他呼吸功能检查</t>
  </si>
  <si>
    <t>床边简易肺功能测定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</si>
  <si>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</si>
  <si>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</si>
  <si>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</si>
  <si>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</si>
  <si>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</si>
  <si>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</si>
  <si>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</si>
  <si>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</si>
  <si>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</si>
  <si>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</si>
  <si>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</si>
  <si>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</si>
  <si>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</si>
  <si>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</si>
  <si>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</si>
  <si>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</si>
  <si>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</si>
  <si>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</si>
  <si>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</si>
  <si>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</si>
  <si>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俯卧位通气</t>
  </si>
  <si>
    <t>指将危重症患者的体位更改为俯卧位以纠正严重低氧血症和改善临床预后。所定价格涵盖评估患者情况、翻转体位、调整各种管路连线、观察记录等操作步骤的人力资源和基本物质资源消耗。</t>
  </si>
  <si>
    <t>体外膈肌起搏治疗</t>
  </si>
  <si>
    <t>呼吸系统其他诊疗</t>
  </si>
  <si>
    <t>睡眠呼吸监测</t>
  </si>
  <si>
    <t>含心电、脑电、肌电、眼动、呼吸监测和血氧饱和度测定。包括小睡试验。</t>
  </si>
  <si>
    <t>睡眠呼吸监测过筛试验</t>
  </si>
  <si>
    <t>含口鼻呼吸、胸腹呼吸、血氧饱和度</t>
  </si>
  <si>
    <t>人工气胸术</t>
  </si>
  <si>
    <t>人工气腹术</t>
  </si>
  <si>
    <t>胸腔穿刺术</t>
  </si>
  <si>
    <t>含抽气、抽液、注药</t>
  </si>
  <si>
    <t>经皮穿刺肺活检术</t>
  </si>
  <si>
    <t>包括胸膜活检</t>
  </si>
  <si>
    <t>CT、X线、B超引导</t>
  </si>
  <si>
    <t>每处</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</si>
  <si>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</si>
  <si>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 头，选择合适鼻罩，佩戴智能呼吸机，呼吸机自动调压。必要时人工干预，计算机辅 助记录数据，人工持续值守8小时(夜班)，可使用视频监控，观察各项记录信号及时处理电极脱落及紧急事件，如突发严重心律失常等，人工报告。</t>
  </si>
  <si>
    <t>分段睡眠监测-手工压力滴定</t>
  </si>
  <si>
    <t>用磨砂膏及酒精进行头面部皮肤清洁处理，依次粘贴固定脑电电极、眼电电极、肌电电极、参考电极和地线。放置口鼻气流探头(热敏探头和/或一次性压力传感探头)、鼾声探头、心电电极、胸部活动探头、腹部活动探头、体位探头、指端氧饱和度探头、腿动探头。计算机辅助记录数据，3—4小时后，选择合适鼻罩，佩戴呼吸机，根据患者呼吸气流、血氧饱和度及脑电图(睡眠觉醒情况)调节合适的治疗压力3—4小时。观察各项记录信号或使用视频监控器及时处理电极脱落及紧急事件，如突发严重心律失常等。人工报告。</t>
  </si>
  <si>
    <t>呼吸系统窥镜诊疗</t>
  </si>
  <si>
    <t>一次性电子支气管内窥镜</t>
  </si>
  <si>
    <t>硬性气管镜检查</t>
  </si>
  <si>
    <t>纤维支气管镜检查</t>
  </si>
  <si>
    <t>包括针吸活检、支气管刷片</t>
  </si>
  <si>
    <t>经纤支镜治疗</t>
  </si>
  <si>
    <t>指利用纤维支气管镜开展气道治疗。所定价格涵盖插入纤维支气管镜到达病变部位、完成治疗操作等人力资源和基本物质资源消耗。包括取异物、滴药、止血、化疗；包括经硬质气管镜取异物。</t>
  </si>
  <si>
    <t>经纤支镜粘膜活检术</t>
  </si>
  <si>
    <t>经纤支镜透支气管壁肺活检术</t>
  </si>
  <si>
    <t>经纤支镜肺泡灌洗诊疗术</t>
  </si>
  <si>
    <t>含生理盐水</t>
  </si>
  <si>
    <t>经纤支镜防污染采样刷检查</t>
  </si>
  <si>
    <t>包括经气管切开防污染采样刷检查；不含微生物学检查</t>
  </si>
  <si>
    <t>经纤支镜特殊治疗（激光治疗）</t>
  </si>
  <si>
    <t>指使用纤维支气管镜开展气道激光治疗。所定价格涵盖插入纤维支气管镜、治疗、止血等操作步骤的人力资源和基本物质资源消耗。</t>
  </si>
  <si>
    <t>激光光纤</t>
  </si>
  <si>
    <t>经纤支镜特殊治疗（高频电治疗）</t>
  </si>
  <si>
    <t>经纤支镜特殊治疗（微波治疗）</t>
  </si>
  <si>
    <t>经纤支镜特殊治疗（氩气刀治疗）</t>
  </si>
  <si>
    <t>经电子支气管镜特殊治疗（光动力治疗）</t>
  </si>
  <si>
    <t>经内镜气管扩张术</t>
  </si>
  <si>
    <t>气管支架植入术</t>
  </si>
  <si>
    <t>包括经镜或透视下气管或支气管支架的植入或取出</t>
  </si>
  <si>
    <t>导丝、导管、鞘管、支架</t>
  </si>
  <si>
    <t>经纤支镜引导支气管腔内放疗</t>
  </si>
  <si>
    <t>经内镜气管内肿瘤切除术</t>
  </si>
  <si>
    <t>胸腔镜检查</t>
  </si>
  <si>
    <t>含胸腔镜活检术；不含经胸腔镜的特殊治疗</t>
  </si>
  <si>
    <t>纵隔镜检查</t>
  </si>
  <si>
    <t>含纵隔淋巴结活检</t>
  </si>
  <si>
    <t>经硬质气管镜冷冻治疗</t>
  </si>
  <si>
    <t>指使用硬质气管镜开展气道冷冻治疗。所定价格涵盖置入硬质气管镜、治疗等手术步骤的人力资源和基本物质资源消耗。包括电子支气管镜冷冻治疗。</t>
  </si>
  <si>
    <t>异物钳、网篮</t>
  </si>
  <si>
    <t>超声支气管镜检查</t>
  </si>
  <si>
    <r>
      <rPr>
        <sz val="10"/>
        <color theme="1"/>
        <rFont val="宋体"/>
        <charset val="134"/>
      </rPr>
      <t>应用超声支气管镜或者支气管镜联合超声小探头探测气道内肿块血流及其气道周围病变。</t>
    </r>
    <r>
      <rPr>
        <sz val="10"/>
        <rFont val="宋体"/>
        <charset val="134"/>
      </rPr>
      <t>含</t>
    </r>
    <r>
      <rPr>
        <sz val="10"/>
        <color theme="1"/>
        <rFont val="宋体"/>
        <charset val="134"/>
      </rPr>
      <t>针吸活检、刷片。</t>
    </r>
  </si>
  <si>
    <t>全肺灌洗术</t>
  </si>
  <si>
    <t>双腔气管插管(由纤维支气管镜引导或麻醉医师置入)，分侧肺机械通气。证实两肺完全分离后，让两肺同时吸入100%氧气10-15分钟以驱出肺内氮气，再夹住肺灌洗侧的导管5分钟以便氧气吸入，另一侧肺维持通气。灌洗侧的气管插管与一Y型管相连，接输液装置与吸引装置，对目标肺进行大量生理盐水全肺灌洗。记录出入量。不含支气管镜检查术。不含监护。</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</si>
  <si>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</si>
  <si>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</si>
  <si>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实时导航支气管镜引导下肺定位活检术</t>
  </si>
  <si>
    <t>使用支气管镜实时导航，将支气管镜/导管（鞘）沿导航路径到达病灶附近，穿刺行病灶定位或活检。含支气管镜实时导航。</t>
  </si>
  <si>
    <t>导管、活检器械、扩张球囊</t>
  </si>
  <si>
    <t>支气管热成形术</t>
  </si>
  <si>
    <t>通过热消融支气管壁部分增厚的平滑肌，降低发生气道反应时的收缩幅度，从而治疗重症哮喘。所定价格涵盖分次分段消融气道，以及置入和取出导管、观察气道情况等手术步骤的人力资源和基本物质资源消耗。</t>
  </si>
  <si>
    <t>支气管热成形导管</t>
  </si>
  <si>
    <t>胸部肿瘤治疗</t>
  </si>
  <si>
    <t>胸部肿瘤电化学治疗</t>
  </si>
  <si>
    <t>含胸壁及胸内肿瘤</t>
  </si>
  <si>
    <t>胸部肿瘤激光治疗</t>
  </si>
  <si>
    <t>包括食管、气管、支气管、肺良性肿瘤或狭窄的治疗</t>
  </si>
  <si>
    <t>高压氧治疗</t>
  </si>
  <si>
    <t>含氧气</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</si>
  <si>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</si>
  <si>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</si>
  <si>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</si>
  <si>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</si>
  <si>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t>
  </si>
  <si>
    <t>急救单独开舱治疗</t>
  </si>
  <si>
    <t>舱内抢救</t>
  </si>
  <si>
    <t>7.心脏及血管系统</t>
  </si>
  <si>
    <t>心电生理和心功能检查</t>
  </si>
  <si>
    <t>常规心电图检查</t>
  </si>
  <si>
    <t>单通道、常规导联</t>
  </si>
  <si>
    <t>单通道、常规导联、附加导联</t>
  </si>
  <si>
    <t>三通道</t>
  </si>
  <si>
    <t>十二通道</t>
  </si>
  <si>
    <t>食管内心电图</t>
  </si>
  <si>
    <t>动态心电图</t>
  </si>
  <si>
    <t>含磁带、电池费用</t>
  </si>
  <si>
    <t>频谱心电图</t>
  </si>
  <si>
    <t>含电极费用</t>
  </si>
  <si>
    <t>标测心电图</t>
  </si>
  <si>
    <t>体表窦房结心电图</t>
  </si>
  <si>
    <t>心电事件记录</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</si>
  <si>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</si>
  <si>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</si>
  <si>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</si>
  <si>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</si>
  <si>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</si>
  <si>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</si>
  <si>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</si>
  <si>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</si>
  <si>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</si>
  <si>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心室晚电位</t>
  </si>
  <si>
    <t>含电极</t>
  </si>
  <si>
    <t>心房晚电位</t>
  </si>
  <si>
    <t>倾斜试验</t>
  </si>
  <si>
    <t>心率变异性分析</t>
  </si>
  <si>
    <t>包括短程或24小时</t>
  </si>
  <si>
    <t>无创阻抗法心搏出量测定</t>
  </si>
  <si>
    <t>无创心功能监测</t>
  </si>
  <si>
    <t>包括心血流图、心尖搏动图</t>
  </si>
  <si>
    <t>动态血压监测</t>
  </si>
  <si>
    <t>含电池</t>
  </si>
  <si>
    <t>心电监护</t>
  </si>
  <si>
    <t>指使用仪器监测心电变化、血氧饱和度、呼吸频率监测等参数指标。所定价格涵盖皮肤清洁处理、安放电极、设定监测参数、实时监测记录等人力资源和基本物质资源消耗。</t>
  </si>
  <si>
    <t>一次性电极</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</si>
  <si>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</si>
  <si>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</si>
  <si>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</si>
  <si>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</si>
  <si>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</si>
  <si>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</si>
  <si>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</si>
  <si>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</si>
  <si>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经皮血氧、二氧化碳分压检测</t>
  </si>
  <si>
    <t>床边心电图加收</t>
  </si>
  <si>
    <t>十五导联</t>
  </si>
  <si>
    <t>十八导联</t>
  </si>
  <si>
    <t>动脉硬化检测</t>
  </si>
  <si>
    <t>指检测ABI、PWV等多参数</t>
  </si>
  <si>
    <t>肢体动脉节段性测压</t>
  </si>
  <si>
    <t>患者仰卧，连接测压仪于四肢不同部位，开启测压仪，分别检测上肢上臂、前臂、各手指、股、腘、足背、胫后和各足趾动脉的收缩压力。</t>
  </si>
  <si>
    <t>窦性心率震荡分析</t>
  </si>
  <si>
    <t>皮肤清洁处理，安放电极，使用动态心电图机连续记录24小时心电图，应用分析软件测量心率震荡初始和震荡斜率，人工报告。含电极。</t>
  </si>
  <si>
    <t>s310701001</t>
  </si>
  <si>
    <t>同步十二导联动态心电图</t>
  </si>
  <si>
    <t>s310701002</t>
  </si>
  <si>
    <t>持续中心静脉压力监测</t>
  </si>
  <si>
    <t>s310701003</t>
  </si>
  <si>
    <t>持续主动脉内球囊反博监测</t>
  </si>
  <si>
    <t>s310701004</t>
  </si>
  <si>
    <t>运动血压检测</t>
  </si>
  <si>
    <t>含一次性电极片</t>
  </si>
  <si>
    <t>s310701005</t>
  </si>
  <si>
    <t>动脉功能测定</t>
  </si>
  <si>
    <t>含高敏探头</t>
  </si>
  <si>
    <t>s310701006</t>
  </si>
  <si>
    <t>体位血压测定</t>
  </si>
  <si>
    <t>指在专用测压室，四肢血压、三种体位、单肢三次测定</t>
  </si>
  <si>
    <t>心脏电生理诊疗</t>
  </si>
  <si>
    <t>含介入操作、影像学监视、心电监测</t>
  </si>
  <si>
    <t>有创性血流动力学监测(床旁)</t>
  </si>
  <si>
    <t>含各房室腔内压力监测、心排血量测定</t>
  </si>
  <si>
    <t>漂浮导管</t>
  </si>
  <si>
    <t>有创性心内电生理检查</t>
  </si>
  <si>
    <t>心导管</t>
  </si>
  <si>
    <t>射频消融术</t>
  </si>
  <si>
    <t>立体定位下射频消融术</t>
  </si>
  <si>
    <t>临时起搏器安置术</t>
  </si>
  <si>
    <t>心导管、电极</t>
  </si>
  <si>
    <t>临时起搏器应用</t>
  </si>
  <si>
    <t>永久起搏器安置术</t>
  </si>
  <si>
    <t>安装永久起搏器治疗心脏起搏和传导功能障碍性疾病。所定价格涵盖穿刺、置入并连接电极及起搏器、调节参数，以及止血、放置引流、缝合等手术步骤的人力资源和基本物质资源消耗。包括无导线起搏器安装。</t>
  </si>
  <si>
    <t>起搏器、电极、无导线起搏器、传送鞘管</t>
  </si>
  <si>
    <t>永久起搏器更换术</t>
  </si>
  <si>
    <t>包括取出术</t>
  </si>
  <si>
    <t>起搏器、心导管、电极</t>
  </si>
  <si>
    <t>埋藏式心脏复律除颤器安置术</t>
  </si>
  <si>
    <t>含心导管、电极</t>
  </si>
  <si>
    <t>除颤器</t>
  </si>
  <si>
    <t>起搏器功能分析和随访</t>
  </si>
  <si>
    <t>起搏器程控功能检查</t>
  </si>
  <si>
    <t>含起博器功能分析与编程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</si>
  <si>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</si>
  <si>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</si>
  <si>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</si>
  <si>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</si>
  <si>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</si>
  <si>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</si>
  <si>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</si>
  <si>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</si>
  <si>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t>
  </si>
  <si>
    <t>一次性复律除颤电极</t>
  </si>
  <si>
    <t>体外反搏治疗</t>
  </si>
  <si>
    <t>右心导管检查术</t>
  </si>
  <si>
    <t>心包穿刺术</t>
  </si>
  <si>
    <t>包括引流、注药，含一次性材料、监护等</t>
  </si>
  <si>
    <t>持续有创性血压监测</t>
  </si>
  <si>
    <t>含心电、压力连续示波</t>
  </si>
  <si>
    <t>动脉穿刺套针</t>
  </si>
  <si>
    <t>心内药物试验</t>
  </si>
  <si>
    <t>起搏器安置术后优化试验</t>
  </si>
  <si>
    <t>指起搏器植入术后每隔一段时间的起搏器适应功能调节试验，不含超声介导检查。</t>
  </si>
  <si>
    <t>起搏器电极取出术</t>
  </si>
  <si>
    <t>消毒铺巾，必要时先行临时起搏器安置术及应用保证安全，切开原伤口，分离皮下组织，暴露囊袋，监护仪监护及血管造影机X线引导下，在保障安全情况下取出原起搏器，分离起搏器和电极，利用电极拔除装置拔除电极，处理局部伤口，逐层缝合皮下组织和皮肤。不含监护、DSA引导。</t>
  </si>
  <si>
    <t>锁定钢丝、扩张鞘、圈套器</t>
  </si>
  <si>
    <t>肺血管扩张试验</t>
  </si>
  <si>
    <t>DSA引导下行右心导管检查。持续吸入肺血管扩张药物或氧气，通过反复测定吸入前后分部位压力、血氧饱和度等参数，观察患者的血流动力学变化，判断患者是否试验阳性。含DSA引导、右心导管检查。</t>
  </si>
  <si>
    <t>导丝、导管、血管鞘</t>
  </si>
  <si>
    <t>左心导管检查术</t>
  </si>
  <si>
    <t>包括左室造影术</t>
  </si>
  <si>
    <t>1594</t>
  </si>
  <si>
    <t>8.血液及淋巴系统</t>
  </si>
  <si>
    <t>骨髓穿刺术</t>
  </si>
  <si>
    <t>骨髓活检术</t>
  </si>
  <si>
    <t>混合淋巴细胞培养</t>
  </si>
  <si>
    <t>指液闪技术体外细胞培养</t>
  </si>
  <si>
    <t>每个人</t>
  </si>
  <si>
    <t>自体血回收</t>
  </si>
  <si>
    <t>管路套件</t>
  </si>
  <si>
    <t>血液稀释疗法</t>
  </si>
  <si>
    <t>血液光量子自体血回输治疗</t>
  </si>
  <si>
    <t>含输氧、采血、紫外线照射及回输；包括光量子自体血回输(紫外光照射)</t>
  </si>
  <si>
    <t>骨髓采集术</t>
  </si>
  <si>
    <t>含保存</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</si>
  <si>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</si>
  <si>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</si>
  <si>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</si>
  <si>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</si>
  <si>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</si>
  <si>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</si>
  <si>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</si>
  <si>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冷冻袋、细胞保护剂</t>
  </si>
  <si>
    <t>血细胞分化簇抗原（CD）34阳性造血干细胞分选</t>
  </si>
  <si>
    <t>试剂、管路</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</si>
  <si>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</si>
  <si>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</si>
  <si>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</si>
  <si>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</si>
  <si>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</si>
  <si>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</si>
  <si>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</si>
  <si>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</si>
  <si>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指大剂量化疗后；含严格无菌消毒隔离措施</t>
  </si>
  <si>
    <t>脐血移植术</t>
  </si>
  <si>
    <t>脐血</t>
  </si>
  <si>
    <t>脐血采集术</t>
  </si>
  <si>
    <t>细胞因子活化杀伤（CIK）细胞输注治疗</t>
  </si>
  <si>
    <t>含药物加无血清培养基、体外细胞培养；包括树突状细胞治疗(DC)</t>
  </si>
  <si>
    <t>淋巴造影术</t>
  </si>
  <si>
    <t>骨髓细胞彩色图象分析</t>
  </si>
  <si>
    <t>融合基因检测</t>
  </si>
  <si>
    <t>引物</t>
  </si>
  <si>
    <t>每个基因</t>
  </si>
  <si>
    <t>HElP血脂分离</t>
  </si>
  <si>
    <t>血浆置换、滤过、肝素吸附、血浆回输</t>
  </si>
  <si>
    <t>药品、HElP专用材料</t>
  </si>
  <si>
    <t>肿瘤浸润淋巴细胞输注治疗（TIL)</t>
  </si>
  <si>
    <t>1个治疗量（≥3×109个细胞）</t>
  </si>
  <si>
    <t>s310801001</t>
  </si>
  <si>
    <t>骨髓细胞染色体核型分析</t>
  </si>
  <si>
    <t>s310801002</t>
  </si>
  <si>
    <t>肢体自体干细胞移植术</t>
  </si>
  <si>
    <t>含采集冷冻保存</t>
  </si>
  <si>
    <t>s310801003</t>
  </si>
  <si>
    <t>骨髓单个核细胞分离术</t>
  </si>
  <si>
    <t>s310801004</t>
  </si>
  <si>
    <t>干细胞移植泵注药</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</si>
  <si>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</si>
  <si>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</si>
  <si>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</si>
  <si>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</si>
  <si>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</si>
  <si>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</si>
  <si>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</si>
  <si>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</si>
  <si>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</si>
  <si>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</si>
  <si>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</si>
  <si>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</si>
  <si>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</si>
  <si>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</si>
  <si>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</si>
  <si>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</si>
  <si>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</si>
  <si>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</si>
  <si>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</si>
  <si>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</si>
  <si>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</si>
  <si>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</si>
  <si>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</si>
  <si>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</si>
  <si>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</si>
  <si>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</si>
  <si>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</si>
  <si>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</si>
  <si>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</si>
  <si>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</si>
  <si>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</si>
  <si>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s310901003</t>
  </si>
  <si>
    <t>经内镜染色检查</t>
  </si>
  <si>
    <t>胃肠道诊疗</t>
  </si>
  <si>
    <t>胃肠电图</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</si>
  <si>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</si>
  <si>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</si>
  <si>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</si>
  <si>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</si>
  <si>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</si>
  <si>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</si>
  <si>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</si>
  <si>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</si>
  <si>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</si>
  <si>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</si>
  <si>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</si>
  <si>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</si>
  <si>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</si>
  <si>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</si>
  <si>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经胃镜胃内支架置入术</t>
  </si>
  <si>
    <t>包括食管、贲门、幽门、十二指肠支架置入术;包括内镜下或透视下置入或取出支架</t>
  </si>
  <si>
    <t>导丝、导管、支架</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</si>
  <si>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</si>
  <si>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</si>
  <si>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</si>
  <si>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</si>
  <si>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超声胃镜引导下穿刺术</t>
  </si>
  <si>
    <t>含取活检</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</si>
  <si>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</si>
  <si>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</si>
  <si>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</si>
  <si>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</si>
  <si>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</si>
  <si>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</si>
  <si>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</si>
  <si>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电子小肠镜检查</t>
  </si>
  <si>
    <t>纤维结肠镜检查</t>
  </si>
  <si>
    <t>电子纤维结肠镜检查</t>
  </si>
  <si>
    <t>无痛电子肠镜</t>
  </si>
  <si>
    <t>含麻醉、药品、吸氧、心电监护、静脉输液。</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</si>
  <si>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</si>
  <si>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</si>
  <si>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</si>
  <si>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</si>
  <si>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</si>
  <si>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</si>
  <si>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</si>
  <si>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</si>
  <si>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</si>
  <si>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</si>
  <si>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</si>
  <si>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</si>
  <si>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先天性巨结肠清洁洗肠术</t>
  </si>
  <si>
    <t>含乙状结肠镜置管，分次灌洗30-120分钟</t>
  </si>
  <si>
    <t>肠套叠手法复位</t>
  </si>
  <si>
    <t>肠套叠充气造影及整复</t>
  </si>
  <si>
    <t>含临床操作及注气设备使用</t>
  </si>
  <si>
    <t>胶囊内镜检查</t>
  </si>
  <si>
    <t>含食管、胃及十二指肠、空肠、回肠，含检查留测、图像分析、图文报告</t>
  </si>
  <si>
    <t>无线胶囊</t>
  </si>
  <si>
    <t>经内镜逆行阑尾炎治疗术 (ERAT)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</si>
  <si>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</si>
  <si>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</si>
  <si>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</si>
  <si>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</si>
  <si>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</si>
  <si>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</si>
  <si>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</si>
  <si>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</si>
  <si>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</si>
  <si>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</si>
  <si>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</si>
  <si>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</si>
  <si>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</si>
  <si>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</si>
  <si>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</si>
  <si>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</si>
  <si>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便秘及腹泻的生物反馈治疗</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</si>
  <si>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</si>
  <si>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</si>
  <si>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</si>
  <si>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</si>
  <si>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</si>
  <si>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</si>
  <si>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</si>
  <si>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</si>
  <si>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</si>
  <si>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</si>
  <si>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</si>
  <si>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</si>
  <si>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</si>
  <si>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</si>
  <si>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</si>
  <si>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</si>
  <si>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</si>
  <si>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</si>
  <si>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</si>
  <si>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</si>
  <si>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</si>
  <si>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</si>
  <si>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</si>
  <si>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</si>
  <si>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</si>
  <si>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</si>
  <si>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</si>
  <si>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</si>
  <si>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</si>
  <si>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</si>
  <si>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</si>
  <si>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</si>
  <si>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</si>
  <si>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</si>
  <si>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</si>
  <si>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</si>
  <si>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</si>
  <si>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</si>
  <si>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</si>
  <si>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</si>
  <si>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</si>
  <si>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</si>
  <si>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</si>
  <si>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胆道球囊扩张术</t>
  </si>
  <si>
    <t>球囊</t>
  </si>
  <si>
    <t>胆道支架置入术</t>
  </si>
  <si>
    <t>冷循环微波刀治疗</t>
  </si>
  <si>
    <t>经内镜胆管内超声检查术</t>
  </si>
  <si>
    <t>消化道造瘘管换管术</t>
  </si>
  <si>
    <t>包括胃、胆道、空肠造瘘</t>
  </si>
  <si>
    <t>造瘘管</t>
  </si>
  <si>
    <t>经皮体腔热灌注化疗</t>
  </si>
  <si>
    <t>一次性温度压力控制传感引流管路，导管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</si>
  <si>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</si>
  <si>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</si>
  <si>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</si>
  <si>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 6：连测三次取值，记录。耗时30分钟左右。</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</si>
  <si>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</si>
  <si>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</si>
  <si>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 取石网篮、激光光纤、夹子</t>
  </si>
  <si>
    <t>s310905001</t>
  </si>
  <si>
    <t>经内镜胰胆管刷检术</t>
  </si>
  <si>
    <t>ERCP</t>
  </si>
  <si>
    <t>s310905002</t>
  </si>
  <si>
    <t>尿素酶试验</t>
  </si>
  <si>
    <t>s310905003</t>
  </si>
  <si>
    <t>人工肝治疗</t>
  </si>
  <si>
    <t>含深阻性静脉置管、血浆置换、血液滤过、血液灌流、透析液、滤过液</t>
  </si>
  <si>
    <t>血浆、人工肝治疗专用管路</t>
  </si>
  <si>
    <t>s310905010</t>
  </si>
  <si>
    <t>经皮胆道活检经皮肝穿胆道造影术+引流术+扩张成形术+内支架(内涵管)置入术</t>
  </si>
  <si>
    <t>穿刺套针、引流套盒、导丝、导管、球囊、内支架、 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</si>
  <si>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</si>
  <si>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</si>
  <si>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</si>
  <si>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</si>
  <si>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</si>
  <si>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</si>
  <si>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</si>
  <si>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</si>
  <si>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腹膜透析置管术</t>
  </si>
  <si>
    <t>腹膜透析管及附件、钛接头、外接短管、碘伏帽</t>
  </si>
  <si>
    <t>腹膜透析拔管术</t>
  </si>
  <si>
    <t>管路</t>
  </si>
  <si>
    <t>105</t>
  </si>
  <si>
    <t>腹透机自动腹膜透析</t>
  </si>
  <si>
    <t>使用自动化腹透机完成腹膜透析。含自动腹透液加温，定量、定时注入透析液，按时引流透析液，引流液的自动测量及超滤量的计算。引流缓慢、负超滤等自动报警。</t>
  </si>
  <si>
    <t>碘伏帽、管路</t>
  </si>
  <si>
    <t>腹膜透析换液</t>
  </si>
  <si>
    <t>含腹透液加温、加药、腹透换液操作及培训</t>
  </si>
  <si>
    <t>腹膜透析换管</t>
  </si>
  <si>
    <t>腹膜平衡试验</t>
  </si>
  <si>
    <t>含定时、分段取腹腔液；不含化验检查</t>
  </si>
  <si>
    <t>血液透析</t>
  </si>
  <si>
    <t>包括碳酸液透析或醋酸液透析</t>
  </si>
  <si>
    <t>管路、透析器</t>
  </si>
  <si>
    <t>血液滤过</t>
  </si>
  <si>
    <t>含透析液、置换液</t>
  </si>
  <si>
    <t>血液透析滤过</t>
  </si>
  <si>
    <t>管路、滤过器</t>
  </si>
  <si>
    <t>连续性血浆滤过吸附</t>
  </si>
  <si>
    <t>滤器</t>
  </si>
  <si>
    <t>血浆吸附</t>
  </si>
  <si>
    <t>血液灌流</t>
  </si>
  <si>
    <t>含透析、透析液</t>
  </si>
  <si>
    <t>灌流器</t>
  </si>
  <si>
    <t>连续性血液净化</t>
  </si>
  <si>
    <t>包括人工法、机器法、含置换液、透析液</t>
  </si>
  <si>
    <t>指人工法。含置换液、透析液</t>
  </si>
  <si>
    <t>指机器法。含置换液、透析液</t>
  </si>
  <si>
    <t>血透监测</t>
  </si>
  <si>
    <t>包括血温、血压、血容量、在线尿素监测</t>
  </si>
  <si>
    <t>结肠透析</t>
  </si>
  <si>
    <t>包括人工法、机器法</t>
  </si>
  <si>
    <t>肾盂测压</t>
  </si>
  <si>
    <t>肾穿刺术</t>
  </si>
  <si>
    <t>含活检；包括造瘘、囊肿硬化治疗等；不含影像学引导</t>
  </si>
  <si>
    <t>肾封闭术</t>
  </si>
  <si>
    <t>肾周脓肿引流术</t>
  </si>
  <si>
    <t>包括积液引流术</t>
  </si>
  <si>
    <t>经皮肾盂镜检查</t>
  </si>
  <si>
    <t>含活检、肾上腺活检</t>
  </si>
  <si>
    <t>经皮肾盂镜取石术</t>
  </si>
  <si>
    <t>包括肾上腺肿瘤切除、取异物</t>
  </si>
  <si>
    <t>经尿道输尿管镜检查</t>
  </si>
  <si>
    <t>含取活检；包括取异物</t>
  </si>
  <si>
    <t>经膀胱镜输尿管插管术</t>
  </si>
  <si>
    <t>经皮输尿管内管置入术</t>
  </si>
  <si>
    <t>置入管</t>
  </si>
  <si>
    <t>经输尿管镜肿瘤切除术</t>
  </si>
  <si>
    <t>经膀胱镜输尿管扩张术</t>
  </si>
  <si>
    <t>经输尿管镜输尿管扩张术</t>
  </si>
  <si>
    <t>经输尿管镜碎石取石术</t>
  </si>
  <si>
    <t>指经输尿管镜治疗输尿管中下段结石。所定价格涵盖插入输尿管镜、到达结石部位、碎石、取石等手术步骤的人力资源和基本物质资源消耗。</t>
  </si>
  <si>
    <t>输尿管鞘</t>
  </si>
  <si>
    <t>经膀胱镜输尿管支架置入术</t>
  </si>
  <si>
    <t>经输尿管镜支架置入术</t>
  </si>
  <si>
    <t>输尿管支架管冲洗</t>
  </si>
  <si>
    <t>膀胱注射</t>
  </si>
  <si>
    <t>膀胱灌注</t>
  </si>
  <si>
    <t>膀胱区封闭</t>
  </si>
  <si>
    <t>膀胱穿刺造瘘术</t>
  </si>
  <si>
    <t>膀胱镜尿道镜检查</t>
  </si>
  <si>
    <t>包括取活检或异物</t>
  </si>
  <si>
    <t>经膀胱镜尿道镜特殊治疗</t>
  </si>
  <si>
    <t>包括激光、电灼</t>
  </si>
  <si>
    <t>尿道狭窄扩张术</t>
  </si>
  <si>
    <t>经尿道治疗尿失禁</t>
  </si>
  <si>
    <t>含硬化剂局部注射</t>
  </si>
  <si>
    <t>尿流率检测</t>
  </si>
  <si>
    <t>尿流动力学检测</t>
  </si>
  <si>
    <t>不含摄片</t>
  </si>
  <si>
    <t>体外冲击波碎石</t>
  </si>
  <si>
    <t>含影像学监测和摄片</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</si>
  <si>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</si>
  <si>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</si>
  <si>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</si>
  <si>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</si>
  <si>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家庭腹膜透析治疗指导</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</si>
  <si>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</si>
  <si>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家庭腹膜透析治疗</t>
  </si>
  <si>
    <t>指对在院外自行进行透析换液治疗的患者进行培训、指导及随访。含腹透液加温、加药、腹透换液操作、废液的测量和处理。连接管路、接口消毒处理，室内用紫外线消毒40分钟、清洗消毒液擦洗地面、用75%酒精擦洗桌面，洗手(6步骤)至少2分钟，戴口罩，取出加温好的透析液并检查(有效日期、浓度、是否浑浊、是否漏液、温度、拉环是否完整、绿塞子是否折断)，打开透析液外包装袋，再次检查内袋是否有渗漏，用蓝夹子夹住入水管路，再将透析液袋子堵绿塞管折断，并将袋子挂在透析液架子上，将透析短管与透析液管路快速对接，拧紧，打开腹部短管旋转开关，将腹腔中前次灌入的透析液排入至空袋中，关闭短管，将入水管夹打开，排空管路中空气，打开透析短管，将新的透析液灌入腹腔，关闭透析短管，将碘伏小帽与短管接口处拧紧。对患者定期随访(电话随访、门诊随访，必要时居家探访)。临床状况评估、出口处及隧道评估、导管相关并发症评估、腹膜炎危险因素评估、生存质量、营养养及心理状态评估、透析处方和药物调整等。</t>
  </si>
  <si>
    <t>碘伏帽，管路</t>
  </si>
  <si>
    <t>月</t>
  </si>
  <si>
    <t>腹膜透析导管感染外涤纶套清除术</t>
  </si>
  <si>
    <t>通过局部清创和涤纶套清除治疗腹膜透析导管感染。所定价格涵盖切开、清创、游离、切除感染涤纶套等操作步骤的人力资源和基本物质资源消耗。</t>
  </si>
  <si>
    <t>11.男性生殖系统</t>
  </si>
  <si>
    <t>小儿包茎气囊导管扩张术</t>
  </si>
  <si>
    <t>气囊导管</t>
  </si>
  <si>
    <t>嵌顿包茎手法复位术</t>
  </si>
  <si>
    <t>夜间阴茎胀大试验</t>
  </si>
  <si>
    <t>含硬度计法</t>
  </si>
  <si>
    <t>阴茎超声血流图检查</t>
  </si>
  <si>
    <t>阴茎勃起神经检查</t>
  </si>
  <si>
    <t>含肌电图检查</t>
  </si>
  <si>
    <t>睾丸阴茎海绵体活检术</t>
  </si>
  <si>
    <t>包括穿刺、切开、取精</t>
  </si>
  <si>
    <t>附睾抽吸精子分离术</t>
  </si>
  <si>
    <t>促射精电动按摩</t>
  </si>
  <si>
    <t>不含精液检测</t>
  </si>
  <si>
    <t>阴茎海绵体内药物注射</t>
  </si>
  <si>
    <t>阴茎赘生物电灼/冷冻术</t>
  </si>
  <si>
    <t>阴茎动脉测压术</t>
  </si>
  <si>
    <t>阴茎海绵体灌流治疗术</t>
  </si>
  <si>
    <t>B超引导下前列腺活检术</t>
  </si>
  <si>
    <t>B超引导下前列腺穿刺活检术</t>
  </si>
  <si>
    <t>前列腺针吸细胞学活检术</t>
  </si>
  <si>
    <t>前列腺按摩</t>
  </si>
  <si>
    <t>前列腺注射</t>
  </si>
  <si>
    <t>前列腺特殊治疗</t>
  </si>
  <si>
    <t>包括激光、微波、射频等方法</t>
  </si>
  <si>
    <t>鞘膜积液穿刺抽液术</t>
  </si>
  <si>
    <t>硬化剂</t>
  </si>
  <si>
    <t>曲细精管精子分离术</t>
  </si>
  <si>
    <t>睾丸穿刺取精后对获得的曲细精管进行分离，培养、收集精子。</t>
  </si>
  <si>
    <t>睾丸穿刺、梯度离心</t>
  </si>
  <si>
    <t>夜间阴茎勃起监测</t>
  </si>
  <si>
    <t>清洁阴茎，固定张力环，连接阴茎勃起测定记录盒并固定，使用硬度测试仪记录夜间阴茎周长变化、勃起硬度、次数、持续时间，计算机分析。图文报告。</t>
  </si>
  <si>
    <t>s311101001</t>
  </si>
  <si>
    <t>小儿包茎分离术</t>
  </si>
  <si>
    <t>12.女性生殖系统及孕产(含新生儿诊疗)</t>
  </si>
  <si>
    <t>女性生殖系统及孕产诊疗</t>
  </si>
  <si>
    <t>荧光检查</t>
  </si>
  <si>
    <t>包括会阴、阴道、宫颈部位病变检查</t>
  </si>
  <si>
    <t>外阴活检术</t>
  </si>
  <si>
    <t>外阴病光照射治疗</t>
  </si>
  <si>
    <t>包括光谱治疗，远红外线等</t>
  </si>
  <si>
    <t>30分钟</t>
  </si>
  <si>
    <t>阴道镜检查</t>
  </si>
  <si>
    <t>电子阴道镜检查</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</si>
  <si>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</si>
  <si>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</si>
  <si>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</si>
  <si>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</si>
  <si>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</si>
  <si>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</si>
  <si>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</si>
  <si>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</si>
  <si>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</si>
  <si>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</si>
  <si>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</si>
  <si>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子宫托治疗</t>
  </si>
  <si>
    <t>含配戴、指导</t>
  </si>
  <si>
    <t>子宫内膜活检术</t>
  </si>
  <si>
    <t>子宫直肠凹封闭术</t>
  </si>
  <si>
    <t>子宫输卵管通液术</t>
  </si>
  <si>
    <t>包括通气、注药</t>
  </si>
  <si>
    <t>子宫内翻复位术</t>
  </si>
  <si>
    <t>指手法复位</t>
  </si>
  <si>
    <t>宫腔吸片</t>
  </si>
  <si>
    <t>宫腔粘连分离术</t>
  </si>
  <si>
    <t>宫腔填塞</t>
  </si>
  <si>
    <t>妇科特殊治疗</t>
  </si>
  <si>
    <t>指激光、微波、电熨、冷冻、臭氧等法，包括外阴、阴道、宫颈等疾患。</t>
  </si>
  <si>
    <t>纳米银妇女外用抗菌器、生物活性材料、抑菌吸附材料、宫颈治疗托</t>
  </si>
  <si>
    <t>指尖锐湿疣等传染性性病</t>
  </si>
  <si>
    <t>指自凝刀治疗子宫出血</t>
  </si>
  <si>
    <t>指自凝刀治疗尖锐湿疣</t>
  </si>
  <si>
    <t>指自凝刀治疗宫颈糜烂</t>
  </si>
  <si>
    <t>腹腔穿刺插管盆腔滴注术</t>
  </si>
  <si>
    <t>妇科晚期恶性肿瘤减瘤术</t>
  </si>
  <si>
    <t>产前检查</t>
  </si>
  <si>
    <t>含测量体重、宫高、腹围、血压、骨盆内外口测量等；不含化验检查和超声检查</t>
  </si>
  <si>
    <t>电子骨盆内测量</t>
  </si>
  <si>
    <t>胎儿心电图</t>
  </si>
  <si>
    <t>指四通道</t>
  </si>
  <si>
    <t>胎心监测</t>
  </si>
  <si>
    <t>电子胎心监测</t>
  </si>
  <si>
    <t>电子胎心监测（连续监测）</t>
  </si>
  <si>
    <t>指使用监测设备持续监护胎心及宫缩情况。所定价格涵盖定位、固定探头、持续监测、数据存储及分析、出具报告等操作步骤的人力资源和基本物质资源消耗。</t>
  </si>
  <si>
    <t>每胎儿/日</t>
  </si>
  <si>
    <t>胎儿镜检查</t>
  </si>
  <si>
    <t>胎儿脐血流监测</t>
  </si>
  <si>
    <t>含脐动脉速度波形监测、搏动指数、阻力指数</t>
  </si>
  <si>
    <t>羊膜镜检查</t>
  </si>
  <si>
    <t>羊膜腔穿刺术</t>
  </si>
  <si>
    <t>含羊膜腔注药中期引产术；不含B超监测、羊水检查</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</si>
  <si>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</si>
  <si>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</si>
  <si>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</si>
  <si>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</si>
  <si>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</si>
  <si>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</si>
  <si>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</si>
  <si>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</si>
  <si>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</si>
  <si>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穿刺固定架、取卵针</t>
  </si>
  <si>
    <t>B超下卵巢囊肿穿刺术</t>
  </si>
  <si>
    <t>胎盘成熟度检测</t>
  </si>
  <si>
    <t>胚胎培养</t>
  </si>
  <si>
    <t>胚胎辅助孵出（激光法）</t>
  </si>
  <si>
    <t>应用激光操作系统，将胚胎透明带部分切除或打薄。</t>
  </si>
  <si>
    <t>胚胎预移植术</t>
  </si>
  <si>
    <t>单精子卵泡注射</t>
  </si>
  <si>
    <t>单精子显微镜下卵细胞内授精术</t>
  </si>
  <si>
    <t>输卵管内胚子移植术</t>
  </si>
  <si>
    <t>移植管</t>
  </si>
  <si>
    <t>宫腔内人工授精术</t>
  </si>
  <si>
    <t>精子来源</t>
  </si>
  <si>
    <t>阴道内人工授精术</t>
  </si>
  <si>
    <t>输卵管绝育术</t>
  </si>
  <si>
    <t>包括药物粘堵法</t>
  </si>
  <si>
    <t>宫内节育器放置术</t>
  </si>
  <si>
    <t>节育器</t>
  </si>
  <si>
    <t>避孕药皮下埋植术</t>
  </si>
  <si>
    <t>包括皮下避孕药取出术同此项</t>
  </si>
  <si>
    <t>刮宫术</t>
  </si>
  <si>
    <t>含常规刮宫；包括分段诊断性刮宫；不含产后刮宫、葡萄胎刮宫。</t>
  </si>
  <si>
    <t>一次性宫腔组织采集器</t>
  </si>
  <si>
    <t>产后刮宫术</t>
  </si>
  <si>
    <t>葡萄胎刮宫术</t>
  </si>
  <si>
    <t>人工流产术</t>
  </si>
  <si>
    <t>含宫颈扩张</t>
  </si>
  <si>
    <t>畸形子宫等人工流产术加收</t>
  </si>
  <si>
    <t>含宫颈扩张。包括疤痕子宫、哺乳期子宫、钳刮术</t>
  </si>
  <si>
    <t>子宫内水囊引产术</t>
  </si>
  <si>
    <t>催产素滴注引产术</t>
  </si>
  <si>
    <t>含观察宫缩、产程</t>
  </si>
  <si>
    <t>药物性引产处置术</t>
  </si>
  <si>
    <t>含早孕及中孕；不含中孕接生</t>
  </si>
  <si>
    <t>乳房按摩</t>
  </si>
  <si>
    <t>包括微波按摩、吸乳</t>
  </si>
  <si>
    <t>乳房积乳疏通术</t>
  </si>
  <si>
    <t xml:space="preserve">
</t>
  </si>
  <si>
    <t>精子冷冻样本</t>
  </si>
  <si>
    <t>精子冷冻标本</t>
  </si>
  <si>
    <t>卵泡冲洗取卵术</t>
  </si>
  <si>
    <t>阴道成型术后扩张术</t>
  </si>
  <si>
    <t>一次性模具</t>
  </si>
  <si>
    <t>囊胚培养</t>
  </si>
  <si>
    <t>配子及胚胎解冻</t>
  </si>
  <si>
    <t>指将冷冻后的卵子、精子、胚胎或卵巢组织、睾丸组织进行解冻复苏的过程。所定价格涵盖取出、按程序解冻、核对、记录、观察等操作步骤的人力资源和基本物质资源消耗。包括精子、卵子、胚胎、卵巢组织、睾丸组织、精液解冻。</t>
  </si>
  <si>
    <t>乳管镜检查</t>
  </si>
  <si>
    <t>含活检；包括疏通、扩张、冲洗</t>
  </si>
  <si>
    <t>体外受精早期胚胎辅助孵化</t>
  </si>
  <si>
    <t>含透明带切割、打孔、削薄，胚胎显微操作</t>
  </si>
  <si>
    <t>宫颈癌筛查</t>
  </si>
  <si>
    <t>淋巴细胞免疫治疗</t>
  </si>
  <si>
    <t>胚胎玻璃化冷冻</t>
  </si>
  <si>
    <t>宫腔组织吸引术</t>
  </si>
  <si>
    <t>常规消毒外阴，铺巾，术者戴手套，妇科检查了解子宫情况，换手套，窥阴器暴露子宫颈，碘伏消毒擦拭阴道，消毒宫颈。宫颈钳钳夹宫颈，探针探测宫腔深度，括宮器依次扩张宮颈后，用一次性宫腔组织吸引管吸出宫腔内容物，送病理学检查。不含病理学检查。</t>
  </si>
  <si>
    <t>宫颈光学相干断层成像（OCT）</t>
  </si>
  <si>
    <t>清洁探头，安装一次性保护套，采集图像，计算机处理数据，作出诊断报告，图文报告。</t>
  </si>
  <si>
    <t>配子及胚胎冷冻</t>
  </si>
  <si>
    <t>指将采集到的卵子、精子、胚胎或卵巢组织、睾丸组织进行冷冻的过程。所定价格涵盖离心、分装、核对、记录、观察等操作步骤的人力资源和基本物质资源消耗。包括精子、卵子、胚胎、卵巢组织、睾丸组织冷冻。</t>
  </si>
  <si>
    <t>s311201001</t>
  </si>
  <si>
    <t>妇科检查</t>
  </si>
  <si>
    <t>含阴道、宫颈、子宫等部位的病变检查及窥器等一次性耗材</t>
  </si>
  <si>
    <t>s311201002</t>
  </si>
  <si>
    <t>小阴唇粘连分离术</t>
  </si>
  <si>
    <t>s311201003</t>
  </si>
  <si>
    <t>经腹腔镜妇科特殊治疗</t>
  </si>
  <si>
    <t>包括外阴、阴道、宫颈等疾患</t>
  </si>
  <si>
    <t>s311201004</t>
  </si>
  <si>
    <t>经腹腔镜双侧输卵管美蓝试验</t>
  </si>
  <si>
    <t>s311201005</t>
  </si>
  <si>
    <t>绒毛取样术</t>
  </si>
  <si>
    <t>s311201006</t>
  </si>
  <si>
    <t>胚胎程序冷冻</t>
  </si>
  <si>
    <t>s311201007</t>
  </si>
  <si>
    <t>胚胎辅助孵化术</t>
  </si>
  <si>
    <t>一次性孵化针</t>
  </si>
  <si>
    <t>新生儿特殊诊疗</t>
  </si>
  <si>
    <t>新生儿测颅压</t>
  </si>
  <si>
    <t>新生儿复苏</t>
  </si>
  <si>
    <t>新生儿气管插管术</t>
  </si>
  <si>
    <t>新生儿人工呼吸(正压通气)</t>
  </si>
  <si>
    <t>新生儿洗胃</t>
  </si>
  <si>
    <t>含胃管等用品</t>
  </si>
  <si>
    <t>新生儿监护</t>
  </si>
  <si>
    <t>包括单独心电监护；心电，呼吸、血压监护；心电、呼吸、血压、氧饱和度监护</t>
  </si>
  <si>
    <t>新生儿脐静脉穿刺和注射</t>
  </si>
  <si>
    <t>新生儿兰光治疗</t>
  </si>
  <si>
    <t>含兰光灯、眼罩</t>
  </si>
  <si>
    <t>新生儿换血术</t>
  </si>
  <si>
    <t>含脐静脉插管术</t>
  </si>
  <si>
    <t>血液</t>
  </si>
  <si>
    <t>新生儿经皮胆红素测定</t>
  </si>
  <si>
    <t>新生儿暖箱</t>
  </si>
  <si>
    <t>新生儿多功能暖箱治疗</t>
  </si>
  <si>
    <t>使用新生儿多功能培育箱，预热，加湿器加蒸馏水，设置箱温及体温报警限，放置体温探头，称体重，录入患儿信息。根据需要开启或闭合遮篷，床体360°旋转，升降床体，线托盘。</t>
  </si>
  <si>
    <t>新生儿辐射抢救治疗</t>
  </si>
  <si>
    <t>不含监护</t>
  </si>
  <si>
    <t>新生儿囟门穿刺术</t>
  </si>
  <si>
    <t>包括前后囟门</t>
  </si>
  <si>
    <t>新生儿量表检查</t>
  </si>
  <si>
    <t>新生儿行为测定</t>
  </si>
  <si>
    <t>包括神经反应测评</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</si>
  <si>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</si>
  <si>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</si>
  <si>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</si>
  <si>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</si>
  <si>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</si>
  <si>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</si>
  <si>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</si>
  <si>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</si>
  <si>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</si>
  <si>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</si>
  <si>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</si>
  <si>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</si>
  <si>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</si>
  <si>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</si>
  <si>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</si>
  <si>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经皮穿刺软组织微创治疗术</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</si>
  <si>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</si>
  <si>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</si>
  <si>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s311300001</t>
  </si>
  <si>
    <t>颈、腰椎间盘射频热凝术</t>
  </si>
  <si>
    <t>间隙</t>
  </si>
  <si>
    <t>s311300002</t>
  </si>
  <si>
    <t>颈、腰椎PLDD术</t>
  </si>
  <si>
    <t>一次性光导纤维</t>
  </si>
  <si>
    <t>s311300003</t>
  </si>
  <si>
    <t>颈、腰椎胶原酶溶盘术</t>
  </si>
  <si>
    <t>s311300004</t>
  </si>
  <si>
    <t>足底压力及步态诊疗</t>
  </si>
  <si>
    <t>14.体被系统</t>
  </si>
  <si>
    <t>变应原皮内试验</t>
  </si>
  <si>
    <t>包括吸入组、食物组、水果组、细菌组</t>
  </si>
  <si>
    <t>性病检查</t>
  </si>
  <si>
    <t>男</t>
  </si>
  <si>
    <t>化验费</t>
  </si>
  <si>
    <t>女</t>
  </si>
  <si>
    <t>皮肤活检术</t>
  </si>
  <si>
    <t>含钻孔法；不含切口法</t>
  </si>
  <si>
    <t>皮肤直接免疫荧光检查</t>
  </si>
  <si>
    <t>含试剂</t>
  </si>
  <si>
    <t>每项抗体</t>
  </si>
  <si>
    <t>皮肤生理指标系统分析</t>
  </si>
  <si>
    <t>含色素、皮脂、水份、PH测定及局部色彩图象</t>
  </si>
  <si>
    <t>皮损取材检查</t>
  </si>
  <si>
    <t>包括阴虱、疥虫、利杜体</t>
  </si>
  <si>
    <t>毛雍症检查</t>
  </si>
  <si>
    <t>含镜检</t>
  </si>
  <si>
    <t>天疱疮细胞检查</t>
  </si>
  <si>
    <t>伍德氏灯检查</t>
  </si>
  <si>
    <t>斑贴试验</t>
  </si>
  <si>
    <t>每个抗原斑贴</t>
  </si>
  <si>
    <t>光敏试验</t>
  </si>
  <si>
    <t>醋酸白试验</t>
  </si>
  <si>
    <t>电解脱毛治疗</t>
  </si>
  <si>
    <t>含麻醉、耗材</t>
  </si>
  <si>
    <t>1平方厘米</t>
  </si>
  <si>
    <t>皮肤赘生物电烧治疗</t>
  </si>
  <si>
    <t>包括皮赘去除术</t>
  </si>
  <si>
    <t>每个皮损</t>
  </si>
  <si>
    <t>黑光治疗(PUVA治疗)</t>
  </si>
  <si>
    <t>红光治疗</t>
  </si>
  <si>
    <t>白癜风皮肤移植术</t>
  </si>
  <si>
    <t>含取材、移植</t>
  </si>
  <si>
    <t>1cm2</t>
  </si>
  <si>
    <t>刮疣治疗</t>
  </si>
  <si>
    <t>埋疣治疗</t>
  </si>
  <si>
    <t>含取疣、麻醉、包埋。</t>
  </si>
  <si>
    <t>丘疹挤粟治疗</t>
  </si>
  <si>
    <t>甲癣封包治疗</t>
  </si>
  <si>
    <t>每个指(趾)甲</t>
  </si>
  <si>
    <t>拔甲治疗</t>
  </si>
  <si>
    <t>酒渣鼻切割术</t>
  </si>
  <si>
    <t>药物面膜综合治疗</t>
  </si>
  <si>
    <t>疱病清疮术</t>
  </si>
  <si>
    <t>疱液抽取术</t>
  </si>
  <si>
    <t>检验</t>
  </si>
  <si>
    <t>皮肤溃疡清创术</t>
  </si>
  <si>
    <t>5cm2/每创面</t>
  </si>
  <si>
    <t>皮损内注射</t>
  </si>
  <si>
    <t>粉刺去除术</t>
  </si>
  <si>
    <t>鸡眼刮除术</t>
  </si>
  <si>
    <t>血管瘤硬化剂注射治疗</t>
  </si>
  <si>
    <t>包括下肢血管曲张注射</t>
  </si>
  <si>
    <t>脉冲激光治疗</t>
  </si>
  <si>
    <t>包括鲜红斑痣等血管性皮肤病和太田痣等色素性皮肤病</t>
  </si>
  <si>
    <t>每个光斑</t>
  </si>
  <si>
    <t>二氧化碳(CO2)激光治疗</t>
  </si>
  <si>
    <t>包括体表良性增生物，如寻常疣、化脓性肉芽肿、脂溢性角化等</t>
  </si>
  <si>
    <t>氦氖(He-Ne)激光照射治疗</t>
  </si>
  <si>
    <t>包括过敏性疾患，疖肿及血管内照射等</t>
  </si>
  <si>
    <t>YAG激光治疗</t>
  </si>
  <si>
    <t>包括小肿物</t>
  </si>
  <si>
    <t>腋臭激光治疗</t>
  </si>
  <si>
    <t>液氮冷冻治疗</t>
  </si>
  <si>
    <t>包括疣、老年斑</t>
  </si>
  <si>
    <t>烧伤抢救(大)</t>
  </si>
  <si>
    <t>烧伤抢救(中)</t>
  </si>
  <si>
    <t>烧伤抢救(小)</t>
  </si>
  <si>
    <t>烧伤复合伤抢救</t>
  </si>
  <si>
    <t>包括严重电烧伤，吸入性损伤，爆震伤以及烧伤复合伤合并中毒</t>
  </si>
  <si>
    <t>烧伤冲洗清创术(大)</t>
  </si>
  <si>
    <t>药品、生物敷料</t>
  </si>
  <si>
    <t>烧伤冲洗清创术(中)</t>
  </si>
  <si>
    <t>烧伤冲洗清创术(小)</t>
  </si>
  <si>
    <t>护架烤灯</t>
  </si>
  <si>
    <t>千瓦时</t>
  </si>
  <si>
    <t>烧伤大型远红外线治疗机治疗</t>
  </si>
  <si>
    <t>烧伤浸浴扩创术(大)</t>
  </si>
  <si>
    <t>烧伤浸浴扩创术(中)</t>
  </si>
  <si>
    <t>烧伤浸浴扩创术(小)</t>
  </si>
  <si>
    <t>悬浮床治疗</t>
  </si>
  <si>
    <t>翻身床治疗</t>
  </si>
  <si>
    <t>烧伤功能训练床治疗</t>
  </si>
  <si>
    <t>烧伤后功能训练</t>
  </si>
  <si>
    <t>烧伤换药</t>
  </si>
  <si>
    <t>1%体表单位</t>
  </si>
  <si>
    <t>高能波谱辐射烧伤治疗</t>
  </si>
  <si>
    <t>痤疮治疗</t>
  </si>
  <si>
    <t>包括蓝光、红光。面部、前胸及后背均为一个部位。</t>
  </si>
  <si>
    <t>ALA-光动力疗法</t>
  </si>
  <si>
    <t>光敏剂配置、光纤、30min光辐照</t>
  </si>
  <si>
    <t>窄谱紫外线治疗</t>
  </si>
  <si>
    <t>含UVA、UVB</t>
  </si>
  <si>
    <t>乳腺血氧功能成像检测</t>
  </si>
  <si>
    <t>根据血红蛋白（HBO2)和去氧血红蛋白（HB)在近红外光谱区域具有不同的吸收特征，根据人体双乳的血氧含量基本对称的特点，比较血氧的变化来检测检测部位的血氧中的相对血氧含量。</t>
  </si>
  <si>
    <t>变应原点刺试验</t>
  </si>
  <si>
    <t>消毒皮肤，使用标准化变应原，用点刺针按照一定排列顺序间隔刺入皮，形成微小出血点，然后将变应原滴加在伤口上，同时用注 射用水和组织胺作为阴性对照和阳性对照，20分钟后研判结果并出 具报告。必要时48小时再次研判结果，出具报告。含点刺针、12种试剂。</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</si>
  <si>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</si>
  <si>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</si>
  <si>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</si>
  <si>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s311400001</t>
  </si>
  <si>
    <t>结核菌素实验</t>
  </si>
  <si>
    <t>15.精神心理卫生</t>
  </si>
  <si>
    <t>精神科A类量表(30分钟以内测查)</t>
  </si>
  <si>
    <t>精神科B类量表(30－60分钟测查)</t>
  </si>
  <si>
    <t>精神科C类量表(60分钟以上测查)</t>
  </si>
  <si>
    <t>精神科特殊检查</t>
  </si>
  <si>
    <t>套瓦(TOVA)注意力竞量测试</t>
  </si>
  <si>
    <t>眼动检查</t>
  </si>
  <si>
    <t>2小时</t>
  </si>
  <si>
    <t>尿MHPG测定</t>
  </si>
  <si>
    <t>首诊精神病检查</t>
  </si>
  <si>
    <t>40-60分钟</t>
  </si>
  <si>
    <t>临床鉴定</t>
  </si>
  <si>
    <t>精神病司法鉴定</t>
  </si>
  <si>
    <t>行为疗法，麻醉分析</t>
  </si>
  <si>
    <t>脑功能检查</t>
  </si>
  <si>
    <t>脑电治疗(A620)</t>
  </si>
  <si>
    <t>沙盘治疗</t>
  </si>
  <si>
    <t>对患者进行40分钟的心理咨询；指导患者应用沙盘和各种沙具完成“心灵世界”作品约30分钟；由心理医生针对患者的作品进行分析，从而对其心理问题进行治疗约60分钟。</t>
  </si>
  <si>
    <t>精神科治疗</t>
  </si>
  <si>
    <t>抗精神病药物治疗监测</t>
  </si>
  <si>
    <t>常温冬眠治疗监测</t>
  </si>
  <si>
    <t>含24小时监护</t>
  </si>
  <si>
    <t>精神科监护</t>
  </si>
  <si>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</si>
  <si>
    <t>电休克治疗</t>
  </si>
  <si>
    <t>多参数监护无抽搐电休克治疗</t>
  </si>
  <si>
    <t>暴露疗法和半暴露疗法</t>
  </si>
  <si>
    <t>胰岛素低血糖和休克治疗</t>
  </si>
  <si>
    <t>含4小时监测</t>
  </si>
  <si>
    <t>行为观察和治疗</t>
  </si>
  <si>
    <t>冲动行为干预治疗</t>
  </si>
  <si>
    <t>脑电生物反馈治疗</t>
  </si>
  <si>
    <t xml:space="preserve">1小时 </t>
  </si>
  <si>
    <t>脑反射治疗</t>
  </si>
  <si>
    <t>智能电针治疗</t>
  </si>
  <si>
    <t>45分钟</t>
  </si>
  <si>
    <t>经络氧疗法</t>
  </si>
  <si>
    <t>感觉统合治疗</t>
  </si>
  <si>
    <t>训练15个项目，120-140分钟</t>
  </si>
  <si>
    <t>工娱治疗</t>
  </si>
  <si>
    <t>特殊工娱治疗</t>
  </si>
  <si>
    <t>2小时/次</t>
  </si>
  <si>
    <t>音乐治疗</t>
  </si>
  <si>
    <t>1小时/次</t>
  </si>
  <si>
    <t>暗示疗法</t>
  </si>
  <si>
    <t>松驰治疗</t>
  </si>
  <si>
    <t>漂浮治疗</t>
  </si>
  <si>
    <t>听力整合及语言训练</t>
  </si>
  <si>
    <t>心理咨询</t>
  </si>
  <si>
    <t>约1小时/次</t>
  </si>
  <si>
    <t>心理治疗</t>
  </si>
  <si>
    <t>1－2小时</t>
  </si>
  <si>
    <t>麻醉分析</t>
  </si>
  <si>
    <t>催眠治疗</t>
  </si>
  <si>
    <t>90分钟</t>
  </si>
  <si>
    <t>森田疗法</t>
  </si>
  <si>
    <t>行为矫正治疗</t>
  </si>
  <si>
    <t>厌恶治疗</t>
  </si>
  <si>
    <t>包括酒厌恶治疗等，1-1.5小时</t>
  </si>
  <si>
    <t>脱瘾治疗</t>
  </si>
  <si>
    <t>自愿或强迫治疗，包括每疗程的所有费用。</t>
  </si>
  <si>
    <t>并发症</t>
  </si>
  <si>
    <t>PEP-R(自闭症儿童心理教育评定量表)测定</t>
  </si>
  <si>
    <t>儿童行为干预</t>
  </si>
  <si>
    <t>包括社交训练、认知训练、大运动、精细活动、思维训练、时期能力开发等。</t>
  </si>
  <si>
    <t>多动症诊断量表测评</t>
  </si>
  <si>
    <t xml:space="preserve">感觉统合能力发展评定量表测评
</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</si>
  <si>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</si>
  <si>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</si>
  <si>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</si>
  <si>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包括腔静脉、肢体静脉等</t>
  </si>
  <si>
    <t>导丝、导管</t>
  </si>
  <si>
    <t>经皮静脉腔内热消融术</t>
  </si>
  <si>
    <t>包括激光、射频、微波等。</t>
  </si>
  <si>
    <t>消融导管</t>
  </si>
  <si>
    <t>经皮静脉内滤器置入术</t>
  </si>
  <si>
    <t>通过穿刺置入腔静脉滤器阻隔静脉内血栓。所定价格涵盖输送并释放滤器，以及静脉穿刺、置入鞘管、退出输送器、加压包扎等手术步骤的人力资源和基本物质资源消耗。</t>
  </si>
  <si>
    <t>经皮静脉球囊扩张术</t>
  </si>
  <si>
    <t>球囊、导管</t>
  </si>
  <si>
    <t>经皮静脉内支架置入术</t>
  </si>
  <si>
    <t>经皮静脉内球囊扩张＋支架置入术</t>
  </si>
  <si>
    <t>支架、球囊管</t>
  </si>
  <si>
    <t>经皮静脉内旋切术</t>
  </si>
  <si>
    <t>包括化疗、止血和溶栓等</t>
  </si>
  <si>
    <t>导丝、导管、溶栓导管</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</si>
  <si>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</si>
  <si>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</si>
  <si>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</si>
  <si>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</si>
  <si>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</si>
  <si>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</si>
  <si>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</si>
  <si>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</si>
  <si>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</si>
  <si>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</si>
  <si>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</si>
  <si>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</si>
  <si>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</si>
  <si>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</si>
  <si>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</si>
  <si>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</si>
  <si>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</si>
  <si>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　导丝、栓塞剂（材料）、　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</si>
  <si>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</si>
  <si>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</si>
  <si>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</si>
  <si>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</si>
  <si>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</si>
  <si>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</si>
  <si>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</si>
  <si>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</si>
  <si>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</si>
  <si>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</si>
  <si>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</si>
  <si>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</si>
  <si>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</si>
  <si>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</si>
  <si>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t>
  </si>
  <si>
    <t>机械血栓切除系统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</si>
  <si>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</si>
  <si>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</si>
  <si>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</si>
  <si>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</si>
  <si>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</si>
  <si>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</si>
  <si>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</si>
  <si>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</si>
  <si>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</si>
  <si>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</si>
  <si>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</si>
  <si>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</si>
  <si>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</si>
  <si>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</si>
  <si>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</si>
  <si>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</si>
  <si>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</si>
  <si>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</si>
  <si>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</si>
  <si>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3.门脉系统介入治疗</t>
  </si>
  <si>
    <t>经皮肝穿刺肝静脉扩张术</t>
  </si>
  <si>
    <t>经颈内静脉、肝内门腔静脉分流术(TIPs)</t>
  </si>
  <si>
    <t>不含X线监控及摄片</t>
  </si>
  <si>
    <t>导管、导丝、支架</t>
  </si>
  <si>
    <t>4.心脏介入诊疗</t>
  </si>
  <si>
    <t>经皮瓣膜球囊成形术</t>
  </si>
  <si>
    <t>经血管或经心尖行心脏瓣膜成形或夹合手术治疗相关瓣膜疾病。所定价格涵盖瓣膜成形或夹合，以及输送球囊导管、必要时房间隔穿刺、退出等手术步骤的人力资源和基本物质资源消耗。包括二尖瓣、三尖瓣、主动脉瓣、肺动脉瓣。</t>
  </si>
  <si>
    <t>夹合装置</t>
  </si>
  <si>
    <t>每个瓣膜</t>
  </si>
  <si>
    <t>经皮心内膜心肌活检术</t>
  </si>
  <si>
    <t>指经皮穿刺至心内取心肌组织活检。所定价格涵盖穿刺置管、取心肌组织等操作步骤的人力资源和基本物质资源消耗。</t>
  </si>
  <si>
    <t>活检钳</t>
  </si>
  <si>
    <t>先心病介入治疗</t>
  </si>
  <si>
    <t>包括动脉导管未闭、房室间隔缺等</t>
  </si>
  <si>
    <t>导管、关闭器</t>
  </si>
  <si>
    <t>经导管主动脉瓣置换术(TAVR)</t>
  </si>
  <si>
    <t>在DSA引导下，经动脉或心尖将扩张球囊送至主动脉瓣膜处进行扩张，行主动脉根部造影。根据测量数据及球囊扩张情况，选择主动脉瓣型号，经瓣膜输送系统，将主动脉瓣膜调整至合适位置后，释放瓣膜。最后进行主动脉根部造影及食道心脏彩超，以明确瓣膜位置稳定及工作状态良好、不影响周围结构后，撤出输送系统封闭血管。</t>
  </si>
  <si>
    <t>导丝、导管、血管鞘、球囊、瓣膜、瓣膜预置装置、输送系统、球囊充压装置</t>
  </si>
  <si>
    <t>左心耳封堵术</t>
  </si>
  <si>
    <t>穿刺股静脉，行房间隔穿刺，进入左房。左房内完成封堵器的导引系统交换。在影像引导下沿导引系统递送并释放封堵器。</t>
  </si>
  <si>
    <t>导丝、导引系统、封堵器、房间隔穿刺针</t>
  </si>
  <si>
    <t>心脏射频消融术</t>
  </si>
  <si>
    <t>指各类心律失常的射频消融术。所定价格涵盖穿刺静脉，放置鞘管及标测电极，行房间隔穿刺，肺静脉造影，消融以及拔除导管及鞘管，止血等手术步骤的人力资源和基本物质资源消耗。包括冷冻消融术。</t>
  </si>
  <si>
    <t>s320400001</t>
  </si>
  <si>
    <t>自体骨髓心肌干细胞移植术</t>
  </si>
  <si>
    <t xml:space="preserve">导管、导丝、鞘管、    穿刺针 </t>
  </si>
  <si>
    <t>s320400002</t>
  </si>
  <si>
    <t>经皮房颤射频消融术</t>
  </si>
  <si>
    <t>s320400003</t>
  </si>
  <si>
    <t>经皮穿刺心室造影术</t>
  </si>
  <si>
    <t>指单心室</t>
  </si>
  <si>
    <t>鞘管、导管　导丝、连接管、穿刺针</t>
  </si>
  <si>
    <t>5.冠脉介入诊疗</t>
  </si>
  <si>
    <t>冠状动脉造影术</t>
  </si>
  <si>
    <t>经皮冠状动脉腔内成形术(PTCA)</t>
  </si>
  <si>
    <t>含PTCA前的靶血管造影</t>
  </si>
  <si>
    <t>指引导管、指引导丝、球囊导管、支架</t>
  </si>
  <si>
    <t>支</t>
  </si>
  <si>
    <t>经皮冠状动脉内支架置入术(sTENT)</t>
  </si>
  <si>
    <t>含为放置冠脉内支架而进行的球囊预扩张和支架打开后的支架内球囊高压扩张及术前的靶血管造影</t>
  </si>
  <si>
    <t>经皮冠状动脉腔内激光成形术(ELCA)</t>
  </si>
  <si>
    <t>含激光消融后球囊扩张或支架植入及术前的靶血管造影</t>
  </si>
  <si>
    <t>含激光消融后球囊扩张和支架植入及术前的靶血管造影</t>
  </si>
  <si>
    <t>高速冠状动脉内膜旋磨术</t>
  </si>
  <si>
    <t>含旋磨后球囊扩张或支架植入及术前的靶血管造影</t>
  </si>
  <si>
    <t>旋磨术专用导丝和旋磨导管、支架</t>
  </si>
  <si>
    <t>含旋磨后球囊扩张和支架植入及术前的靶血管造影</t>
  </si>
  <si>
    <t>定向冠脉内膜旋切术</t>
  </si>
  <si>
    <t>含术前的靶血管造影</t>
  </si>
  <si>
    <t>旋切导管</t>
  </si>
  <si>
    <t>冠脉血管内超声检查术(IVUs)</t>
  </si>
  <si>
    <t>血管内超声导管</t>
  </si>
  <si>
    <t>冠状血管内多普勒血流测量术</t>
  </si>
  <si>
    <t>含术前的靶血管造影，
包括冠脉血管内压力导丝测定术。</t>
  </si>
  <si>
    <t>Doppler导丝</t>
  </si>
  <si>
    <t>经皮主动脉气囊反搏动术(IABP)</t>
  </si>
  <si>
    <t>含主动脉气囊植入、反搏动治疗、气囊取出；不含心电、压力连续示波监护</t>
  </si>
  <si>
    <t>主动脉内反搏动球囊导管</t>
  </si>
  <si>
    <t>冠脉血管内窥镜检查术</t>
  </si>
  <si>
    <t>血管内窥镜导管</t>
  </si>
  <si>
    <t>经皮冠状动脉内溶栓术</t>
  </si>
  <si>
    <t>含冠脉造影</t>
  </si>
  <si>
    <t>经皮激光心肌血管重建术(PMR)</t>
  </si>
  <si>
    <t>激光导管</t>
  </si>
  <si>
    <t>冠状动脉内超声溶栓术</t>
  </si>
  <si>
    <t>含冠脉造影，包括冠状动脉内血栓抽吸术。</t>
  </si>
  <si>
    <t>超声溶栓导管</t>
  </si>
  <si>
    <t>冠脉内局部放射治疗术</t>
  </si>
  <si>
    <t>含冠脉造影、同位素放射源及放疗装置的使用</t>
  </si>
  <si>
    <t>冠脉内局部药物释放治疗术</t>
  </si>
  <si>
    <t>局部药物释放导管</t>
  </si>
  <si>
    <t>超选择性心脏冠状静脉造影术</t>
  </si>
  <si>
    <t>造影球囊导管及传送装置</t>
  </si>
  <si>
    <t xml:space="preserve">冠脉光学相干断层扫描(OCT)检查
</t>
  </si>
  <si>
    <t>在备有除颤仪及除颤电极的条件下，消毒铺巾，局部麻醉，穿刺动脉，放置鞘管，冠状动脉造影后经鞘管在监护仪监护及DSA引导 下，沿引导钢丝将指引导管送至冠状动脉开口，根据冠状动脉造影 结果决定需要检查的病变，沿指引钢丝将OCT导管送至病变以远1-2厘米处，经灌注腔注入硝酸甘油后充盈球囊阻断血流，持续生理 盐水灌注，打开光学相干断层扫描仪回撤导管、观察病变并记录分 析影像。不含监护、DSA引导。</t>
  </si>
  <si>
    <t>6.脑和脊髓血管介入诊疗</t>
  </si>
  <si>
    <t>经皮穿刺动脉置管全脑血管造影</t>
  </si>
  <si>
    <t>指经动脉置管进行全脑血管造影。所定价格涵盖穿刺、置鞘、导管分别插入双侧颈动脉和椎动脉、注入对比剂、分析诊断造影结果等检查步骤的人力资源和基本物质消耗。含颈动脉、椎动脉。</t>
  </si>
  <si>
    <t>单纯脑动静脉瘘栓塞术</t>
  </si>
  <si>
    <t>经皮穿刺脑血管腔内球囊成形术</t>
  </si>
  <si>
    <t>指引导管、指引导丝、球囊导管</t>
  </si>
  <si>
    <t>经皮穿刺脑血管腔内支架植入术</t>
  </si>
  <si>
    <t>经皮穿刺脑血管腔内溶栓术</t>
  </si>
  <si>
    <t>指引导管、指引导丝</t>
  </si>
  <si>
    <t>经皮穿刺脑血管腔内化疗术</t>
  </si>
  <si>
    <t>颈内动脉海绵窦瘘栓塞术</t>
  </si>
  <si>
    <t>栓塞材料</t>
  </si>
  <si>
    <t>颅内动脉瘤栓塞术</t>
  </si>
  <si>
    <t>脑及颅面血管畸形栓塞术</t>
  </si>
  <si>
    <t>脊髓动脉造影术</t>
  </si>
  <si>
    <t>脊髓血管畸形栓塞术</t>
  </si>
  <si>
    <t>经皮穿刺脑血管腔内血栓取出术</t>
  </si>
  <si>
    <t>DSA引导下，穿刺造影确定阻塞部位，导丝导管等配合到达确定靶血管、置入取栓器械，取栓，造影复查，穿刺点压迫包扎。</t>
  </si>
  <si>
    <t>导管，导丝，血管鞘，取栓器械</t>
  </si>
  <si>
    <t>颅内动脉瘤血流导向治疗术</t>
  </si>
  <si>
    <t>穿刺置管，导丝导管等配合到达靶血管建立轨道，沿轨道上引输送导管，将血流导向植入物沿输送导管植入靶血管，确定位置，释放植入物，必要时通过预置微导管，填放弹簧圈，撤出所有输送器械，穿刺点压迫包扎。</t>
  </si>
  <si>
    <t>导丝、导管、血管鞘、弹簧圈、血流导向栓塞器械</t>
  </si>
  <si>
    <t>呼吸系统介入</t>
  </si>
  <si>
    <t>s320700001</t>
  </si>
  <si>
    <t>肺动脉血栓旋切术</t>
  </si>
  <si>
    <t>鞘管、导管　导丝、连接管、旋切器</t>
  </si>
  <si>
    <t>s320700002</t>
  </si>
  <si>
    <t>经皮肺（纵隔）穿刺活检术</t>
  </si>
  <si>
    <t>活检针　</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</si>
  <si>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</si>
  <si>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</si>
  <si>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</si>
  <si>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</si>
  <si>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</si>
  <si>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</si>
  <si>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</si>
  <si>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</si>
  <si>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</si>
  <si>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</si>
  <si>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</si>
  <si>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</si>
  <si>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</si>
  <si>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　球囊</t>
  </si>
  <si>
    <t>s320700008</t>
  </si>
  <si>
    <t>经皮肺空洞注药介入治疗</t>
  </si>
  <si>
    <t xml:space="preserve">穿刺针、药物  </t>
  </si>
  <si>
    <t>消化系统介入治疗</t>
  </si>
  <si>
    <t>s320800001</t>
  </si>
  <si>
    <t>经腔插管消化道造影术</t>
  </si>
  <si>
    <t>导管、导丝　</t>
  </si>
  <si>
    <t>s320800002</t>
  </si>
  <si>
    <t>经皮胃造瘘术</t>
  </si>
  <si>
    <t>导管、导丝、　造瘘套盒</t>
  </si>
  <si>
    <t>s320800003</t>
  </si>
  <si>
    <t>经皮肝（脾）穿刺门脉造影术</t>
  </si>
  <si>
    <t>导管、导丝、　鞘管、　穿刺套针</t>
  </si>
  <si>
    <t>s320800004</t>
  </si>
  <si>
    <t>经皮经肝（静脉）肝活检术</t>
  </si>
  <si>
    <t>包括脾脏活检术</t>
  </si>
  <si>
    <t>导管、导丝、　穿刺套针　、活检器</t>
  </si>
  <si>
    <t>s320800005</t>
  </si>
  <si>
    <t>经皮穿刺肿物硬化治疗</t>
  </si>
  <si>
    <t>s320800006</t>
  </si>
  <si>
    <t>经皮肝穿胆道造影术</t>
  </si>
  <si>
    <t>包括复查拔管</t>
  </si>
  <si>
    <t>导丝、导管、　穿刺套针</t>
  </si>
  <si>
    <t>s320800007</t>
  </si>
  <si>
    <t>经皮肝穿胆道引流术</t>
  </si>
  <si>
    <t>s320800008</t>
  </si>
  <si>
    <t>经皮经肝胆管内照射治疗术</t>
  </si>
  <si>
    <t>s320800009</t>
  </si>
  <si>
    <t>经皮穿刺腹膜后神经节阻滞术</t>
  </si>
  <si>
    <t>泌尿生殖系统介入治疗</t>
  </si>
  <si>
    <t>s320900001</t>
  </si>
  <si>
    <t>经皮穿刺肾脏置管引流术</t>
  </si>
  <si>
    <t>包括肾周引流术</t>
  </si>
  <si>
    <t>导管、导丝　、引流管、穿刺套针　</t>
  </si>
  <si>
    <t>s320900002</t>
  </si>
  <si>
    <t>经皮穿刺输尿管狭窄扩张术</t>
  </si>
  <si>
    <t>包括尿道扩张术</t>
  </si>
  <si>
    <t>导管、导丝、穿刺套针、球囊</t>
  </si>
  <si>
    <t>s320900003</t>
  </si>
  <si>
    <t>经皮穿刺输尿管支架置入术</t>
  </si>
  <si>
    <t>包括尿道支架置入</t>
  </si>
  <si>
    <t>导管、导丝、穿刺套针　引流管、支架、置入管</t>
  </si>
  <si>
    <t>s320900004</t>
  </si>
  <si>
    <t>经皮穿刺子宫肌瘤硬化治疗术</t>
  </si>
  <si>
    <t>特殊穿刺针、药物</t>
  </si>
  <si>
    <t>骨骼肌肉系统及其他介入治疗</t>
  </si>
  <si>
    <t>s321000001</t>
  </si>
  <si>
    <t>经皮穿刺椎体球囊扩张＋骨水泥成形术</t>
  </si>
  <si>
    <t>穿刺套针、骨水泥、球囊</t>
  </si>
  <si>
    <t>s321000002</t>
  </si>
  <si>
    <t>经皮穿刺骨水泥椎体成形术</t>
  </si>
  <si>
    <t>穿刺针、骨水泥</t>
  </si>
  <si>
    <t>s321000003</t>
  </si>
  <si>
    <t>经皮穿刺椎间盘抽吸治疗术</t>
  </si>
  <si>
    <t>包括切割术</t>
  </si>
  <si>
    <t>穿刺套针、切割器</t>
  </si>
  <si>
    <t>s3210000031</t>
  </si>
  <si>
    <t>经皮穿刺椎间盘臭氧介入治疗术</t>
  </si>
  <si>
    <t>含术中X线投照定位</t>
  </si>
  <si>
    <t>每节间盘</t>
  </si>
  <si>
    <t>s321000004</t>
  </si>
  <si>
    <t>经皮穿刺关节腔内注药治疗术</t>
  </si>
  <si>
    <t>s321000005</t>
  </si>
  <si>
    <t>甲状腺肿瘤经皮硬化治疗术</t>
  </si>
  <si>
    <t>s321000006</t>
  </si>
  <si>
    <t>经皮体表淋巴结硬化治疗术</t>
  </si>
  <si>
    <t>s321000008</t>
  </si>
  <si>
    <t>经皮穿刺肿瘤射频消融术</t>
  </si>
  <si>
    <t>s321000009</t>
  </si>
  <si>
    <t>经皮穿刺瘤体药物注射术</t>
  </si>
  <si>
    <t>穿刺针、药物</t>
  </si>
  <si>
    <t>s321000010</t>
  </si>
  <si>
    <t>经皮穿刺脓肿置管引流术</t>
  </si>
  <si>
    <t>脓肿置管引流术</t>
  </si>
  <si>
    <t>指通过穿刺或自然腔道置管引流治疗脓肿。所定价格涵盖导管导丝引导下，穿刺或经自然腔道置管引流等治疗步骤的人力资源和基本物耗。</t>
  </si>
  <si>
    <t>s321000011</t>
  </si>
  <si>
    <t>经皮穿刺淋巴管造影术</t>
  </si>
  <si>
    <t>包括灌注化疗</t>
  </si>
  <si>
    <t>s321000012</t>
  </si>
  <si>
    <t>经皮肢体血管瘤硬化术</t>
  </si>
  <si>
    <t>穿刺针、硬化剂　</t>
  </si>
  <si>
    <t>s321000013</t>
  </si>
  <si>
    <t>经腔鼻泪管成形术</t>
  </si>
  <si>
    <t>s321000014</t>
  </si>
  <si>
    <t>经腔鼻泪管内支架置入术</t>
  </si>
  <si>
    <t>导管、导丝　支架</t>
  </si>
  <si>
    <t>s321000015</t>
  </si>
  <si>
    <t>经皮穿刺深部组织活检术</t>
  </si>
  <si>
    <t>包括骨关节活检术</t>
  </si>
  <si>
    <t>(三）手术治疗：</t>
  </si>
  <si>
    <t>麻醉：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</si>
  <si>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1.麻醉</t>
  </si>
  <si>
    <t>局部浸润麻醉</t>
  </si>
  <si>
    <t>神经阻滞麻醉</t>
  </si>
  <si>
    <t>包括颈丛、臂丛、星状神经等各种神经阻滞及侧隐窝阻滞术、侧隐窝臭氧注射等</t>
  </si>
  <si>
    <t>椎管内麻醉</t>
  </si>
  <si>
    <t>包括腰麻、硬膜外阻滞及腰麻硬膜外联合阻滞</t>
  </si>
  <si>
    <t>腰麻硬膜外联合套件</t>
  </si>
  <si>
    <t>基础麻醉</t>
  </si>
  <si>
    <t>含强化麻醉</t>
  </si>
  <si>
    <t>全身麻醉</t>
  </si>
  <si>
    <t>指通过经呼吸道吸入、静脉或肌肉注射方式诱导机体产生满足手术操作要求的可逆状态。所定价格涵盖开放静脉通路，麻醉机给氧，全麻诱导，建立人工气道，实施气道管理及呼吸支持，调节麻醉深度至手术结束，全程连续监测各项生命体征，记录、分析调整病情，预防并处理各类合并症，麻醉前、后访视等操作步骤的人力资源和基本物质资源消耗。含靶控输注、普通方法气管插管术、喉罩插管通气术。不含特殊方法气管插管术。</t>
  </si>
  <si>
    <t>喉镜片、喉罩、电极、过滤器、一次性面罩</t>
  </si>
  <si>
    <t>血液加温治疗</t>
  </si>
  <si>
    <t>包括术中加温和体外加温</t>
  </si>
  <si>
    <t>支气管内麻醉</t>
  </si>
  <si>
    <t>含各种施行单肺通气的麻醉方法及肺灌洗等治疗</t>
  </si>
  <si>
    <t>术后镇痛</t>
  </si>
  <si>
    <t>包括静脉硬膜外、腰麻硬膜外联合给药及分娩镇痛</t>
  </si>
  <si>
    <t>腰麻硬膜外联合套件、镇痛装置</t>
  </si>
  <si>
    <t>侧脑室连续镇痛</t>
  </si>
  <si>
    <t>使用镇痛泵</t>
  </si>
  <si>
    <t>镇痛泵</t>
  </si>
  <si>
    <t>硬膜外连续镇痛</t>
  </si>
  <si>
    <t>椎管内药物治疗</t>
  </si>
  <si>
    <t>包括神经根脱髓鞘疾病等治疗</t>
  </si>
  <si>
    <t>心肺复苏术</t>
  </si>
  <si>
    <t>开胸手术</t>
  </si>
  <si>
    <t>气管插管术</t>
  </si>
  <si>
    <t>经口插管</t>
  </si>
  <si>
    <t>特殊方法气管插管术</t>
  </si>
  <si>
    <t>用于困难气道。包括经鼻腔、经口盲探、逆行法，包括纤维喉镜、气管镜置管、可视喉镜辅助插管。</t>
  </si>
  <si>
    <t>喉镜片、可视导丝（管芯）</t>
  </si>
  <si>
    <t>喉罩插管通气术</t>
  </si>
  <si>
    <t>喉罩</t>
  </si>
  <si>
    <t>控制性降压</t>
  </si>
  <si>
    <t>体外循环</t>
  </si>
  <si>
    <t>指鼓泡法</t>
  </si>
  <si>
    <t>一次性过滤器及管路</t>
  </si>
  <si>
    <t>心肌灌注</t>
  </si>
  <si>
    <t>冠状静脉窦逆行灌注管、灌注管路</t>
  </si>
  <si>
    <t>急危病人麻醉</t>
  </si>
  <si>
    <t>适用于AsA分级：Ⅳ、Ⅴ，急诊手术，小儿（3岁以下）和高龄病人（75岁以上）全身麻醉</t>
  </si>
  <si>
    <t>镇痛泵体内置入术</t>
  </si>
  <si>
    <t>连续无创碳氧血红蛋白监测</t>
  </si>
  <si>
    <t>连续无创容积变异指数监测</t>
  </si>
  <si>
    <t>连续无创总血红蛋白监测</t>
  </si>
  <si>
    <t xml:space="preserve">环甲膜穿刺逆行气管插管术
</t>
  </si>
  <si>
    <t>手术室内静脉给药，消毒，环甲膜穿，经穿刺针往喉方向置入细导引丝或细导引管使之进入咽腔，顺导引管置入气管导管，听诊判 断气管导管的位，固定气管导管，连接呼吸回路，麻醉机或呼吸 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</si>
  <si>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</si>
  <si>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</si>
  <si>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</si>
  <si>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</si>
  <si>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麻醉恢复室监护</t>
  </si>
  <si>
    <t>在麻醉恢复室内，监测仪连续无创血压、心电图、脉搏血氧饱和度监测，经气管内导管或面罩吸氧，吸痰，拔除气管导管等呼吸道管理或呼吸机支持，静脉输液，麻醉作用拮抗等。</t>
  </si>
  <si>
    <t>蓄氧
面罩</t>
  </si>
  <si>
    <t>无插管全麻</t>
  </si>
  <si>
    <t>无需建立人工气道，药物经静脉或吸入作用于中枢神经系统产生全身麻醉，诱导迅速、病人舒适、苏醒较快，单独应用适用于短时间检查、治疗、手术等。</t>
  </si>
  <si>
    <t>输氧面罩</t>
  </si>
  <si>
    <t>表面麻醉</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</si>
  <si>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</si>
  <si>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含体外循环管路。</t>
  </si>
  <si>
    <t>手术：</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</si>
  <si>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</si>
  <si>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t>
  </si>
  <si>
    <t>颅脑系统手术</t>
  </si>
  <si>
    <t>颅骨和脑手术</t>
  </si>
  <si>
    <t>颅骨锁、颅骨固定钉、脑膜补片、颅骨固定系统、医用胶、修补材料、皮层电极和深部电极</t>
  </si>
  <si>
    <t>头皮肿物切除术</t>
  </si>
  <si>
    <t>含麻醉，不含植皮</t>
  </si>
  <si>
    <t>颅骨骨瘤切除术</t>
  </si>
  <si>
    <t>假体</t>
  </si>
  <si>
    <t>帽状腱膜下血肿或脓肿切开引流术</t>
  </si>
  <si>
    <t>包括脓肿切开引流；</t>
  </si>
  <si>
    <t>颅内硬膜外血肿引流术</t>
  </si>
  <si>
    <t>脑脓肿穿刺引流术</t>
  </si>
  <si>
    <t>不含开颅脓肿切除术</t>
  </si>
  <si>
    <t>开放性颅脑损伤清除术</t>
  </si>
  <si>
    <t>包括火器伤</t>
  </si>
  <si>
    <t>硬膜修补材料</t>
  </si>
  <si>
    <t>开放性颅脑损伤清除术（含静脉窦破裂手术）</t>
  </si>
  <si>
    <t>包括火器伤，含静脉窦破裂手术</t>
  </si>
  <si>
    <t>颅骨凹陷骨折复位术</t>
  </si>
  <si>
    <t>含碎骨片清除</t>
  </si>
  <si>
    <t>去颅骨骨瓣减压术</t>
  </si>
  <si>
    <t>颅骨修补术</t>
  </si>
  <si>
    <t>包括假体植入</t>
  </si>
  <si>
    <t>修补材料</t>
  </si>
  <si>
    <t>颅骨钻孔探查术（两孔以下）</t>
  </si>
  <si>
    <t>颅骨钻孔探查术（两孔以上）</t>
  </si>
  <si>
    <t>指通过颅骨钻孔进行探查。所定价格涵盖气钻或电钻钻开颅骨，探查、必要时活检以及止血、放置引流、缝合等手术步骤的人力资源和基本物质资源消耗。包括开颅探查术。</t>
  </si>
  <si>
    <t>经颅眶肿瘤切除术</t>
  </si>
  <si>
    <t>经颅内镜活检术</t>
  </si>
  <si>
    <t>慢性硬膜下血肿钻孔术</t>
  </si>
  <si>
    <t>包括高血压脑出血碎吸术</t>
  </si>
  <si>
    <t>颅内多发血肿清除术(外伤，同一部位)</t>
  </si>
  <si>
    <t>含同一部位硬膜外、硬膜下、脑内血肿清除术</t>
  </si>
  <si>
    <t>颅内多发血肿清除术(外伤，非同一部位)</t>
  </si>
  <si>
    <t>颅内血肿清除术(外伤)</t>
  </si>
  <si>
    <t>包括单纯硬膜外、硬膜下、脑内血肿清除术</t>
  </si>
  <si>
    <t>开颅内减压术</t>
  </si>
  <si>
    <t>包括大脑颞极、额极、枕极切除、颞肌下减压</t>
  </si>
  <si>
    <t>经颅视神经管减压术</t>
  </si>
  <si>
    <t>颅内压监护传感器置放术</t>
  </si>
  <si>
    <t>包括颅内硬膜下、硬膜外、脑内、脑室内</t>
  </si>
  <si>
    <t>监护材料</t>
  </si>
  <si>
    <t>侧脑室分流术</t>
  </si>
  <si>
    <t>含分流管调整；包括侧脑室-心房分流术、侧脑室-膀胱分流术、侧脑室-腹腔分流术</t>
  </si>
  <si>
    <t>分流管</t>
  </si>
  <si>
    <t>侧脑室-腹腔分流术后引流管拔出术</t>
  </si>
  <si>
    <t>脑室钻孔伴脑室引流术</t>
  </si>
  <si>
    <t>颅内蛛网膜囊肿分流术或切除术</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</si>
  <si>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</si>
  <si>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</si>
  <si>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</si>
  <si>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</si>
  <si>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</si>
  <si>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</si>
  <si>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</si>
  <si>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</si>
  <si>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</si>
  <si>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</si>
  <si>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</si>
  <si>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</si>
  <si>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</si>
  <si>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</si>
  <si>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</si>
  <si>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</si>
  <si>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</si>
  <si>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</si>
  <si>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</si>
  <si>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</si>
  <si>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病灶切除、软脑膜下烧灼术、脑叶切除；不含术中脑电监测</t>
  </si>
  <si>
    <t>癫痫刀手术</t>
  </si>
  <si>
    <t>含手术计划系统、CT定位、24小时脑电图动态监测、皮层电极</t>
  </si>
  <si>
    <t>脑深部电极置入术</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</si>
  <si>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</si>
  <si>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</si>
  <si>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</si>
  <si>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</si>
  <si>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</si>
  <si>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 不含侵袭性垂体瘤、突入到第三脑室颅咽管瘤、鞍结节脑膜瘤、下丘脑胶质瘤</t>
  </si>
  <si>
    <t>垂体瘤切除术</t>
  </si>
  <si>
    <t>含取脂肪填塞；包括经口腔、鼻腔</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</si>
  <si>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</si>
  <si>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</si>
  <si>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</si>
  <si>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</si>
  <si>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</si>
  <si>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</si>
  <si>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</si>
  <si>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</si>
  <si>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</si>
  <si>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</si>
  <si>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</si>
  <si>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</si>
  <si>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</si>
  <si>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</si>
  <si>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脑脊液漏修补术</t>
  </si>
  <si>
    <t>包括额窦修补、前颅窝、中颅窝底修补</t>
  </si>
  <si>
    <t>生物胶、人工硬膜、钛钢板</t>
  </si>
  <si>
    <t>脑脊膜膨出修补术</t>
  </si>
  <si>
    <t>单纯脑脊膜膨出</t>
  </si>
  <si>
    <t>重建硬膜及骨性材料</t>
  </si>
  <si>
    <t>环枕畸形减压术</t>
  </si>
  <si>
    <t>含骨性结构减压、小脑扁桃体切除、硬膜减张缝合术</t>
  </si>
  <si>
    <t>重建材料</t>
  </si>
  <si>
    <t>经口齿状突切切除术</t>
  </si>
  <si>
    <t>颅缝骨化症整形术</t>
  </si>
  <si>
    <t>骨纤维异常增殖切除整形术</t>
  </si>
  <si>
    <t>颅缝再造术</t>
  </si>
  <si>
    <t>大网膜颅内移植术</t>
  </si>
  <si>
    <t>含大网膜切取</t>
  </si>
  <si>
    <t>立体定向颅内肿物清除术</t>
  </si>
  <si>
    <t>包括血肿、脓肿、肿瘤,包括取活检、取异物</t>
  </si>
  <si>
    <t>引流</t>
  </si>
  <si>
    <t>立体定向脑深部核团毁损术（一个靶点）</t>
  </si>
  <si>
    <t>包括治疗帕金森氏病、舞蹈病、扭转痉挛、癫痫等，包括射频、细胞刀治疗</t>
  </si>
  <si>
    <t>立体定向脑深部核团毁损术（两个以上靶点）</t>
  </si>
  <si>
    <t>脑深部电刺激系统置入术</t>
  </si>
  <si>
    <t>神经刺激器植入术</t>
  </si>
  <si>
    <t>指植入神经刺激器开展局部神经刺激治疗。所定价格涵盖刺激器植入、建立皮下隧道、连接刺激电极、调控、达到最佳的治疗或镇痛效果以及切开、止血、缝合等手术步骤的人力资源和基本物质资源消耗。包括神经刺激器更换术、神经刺激器取出术。</t>
  </si>
  <si>
    <t>神经刺激器、延伸导线</t>
  </si>
  <si>
    <t>s330201001</t>
  </si>
  <si>
    <t>颅骨修补术后钢板取出术</t>
  </si>
  <si>
    <t>s330201002</t>
  </si>
  <si>
    <t>腰池引流术</t>
  </si>
  <si>
    <t>s330201003</t>
  </si>
  <si>
    <t>头皮下血肿抽吸术</t>
  </si>
  <si>
    <t>颅神经手术</t>
  </si>
  <si>
    <t>三叉神经感觉后根切断术</t>
  </si>
  <si>
    <t>三叉神经周围支切断术或封闭术</t>
  </si>
  <si>
    <t>包括酒精封闭、甘油封闭、冷冻</t>
  </si>
  <si>
    <t>三叉神经撕脱术</t>
  </si>
  <si>
    <t>三叉神经干鞘膜内注射术</t>
  </si>
  <si>
    <t>颞部开颅三叉神经节切断术</t>
  </si>
  <si>
    <t>迷路后三叉神经切断术</t>
  </si>
  <si>
    <t>颅神经微血管减压术</t>
  </si>
  <si>
    <t>包括三叉神经、面神经、听神经、舌咽神经、迷走神经</t>
  </si>
  <si>
    <t>隔离材料</t>
  </si>
  <si>
    <t>面神经简单修复术</t>
  </si>
  <si>
    <t>包括肌筋膜悬吊术及神经断端直接吻合，以及局部同一创面的神经移植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</si>
  <si>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</si>
  <si>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</si>
  <si>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</si>
  <si>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</si>
  <si>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</si>
  <si>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</si>
  <si>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</si>
  <si>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</si>
  <si>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</si>
  <si>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</si>
  <si>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</si>
  <si>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</si>
  <si>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</si>
  <si>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经颅脑脊液耳漏修补术</t>
  </si>
  <si>
    <t>脑血管手术</t>
  </si>
  <si>
    <t>颅内巨大动脉瘤夹闭切除术</t>
  </si>
  <si>
    <t>包括基底动脉瘤、大脑后动脉动脉瘤；不含血管重建术</t>
  </si>
  <si>
    <t>动脉瘤夹</t>
  </si>
  <si>
    <t>颅内动脉瘤夹闭术（一个动脉瘤）</t>
  </si>
  <si>
    <t>不含基底动脉瘤、大脑后动脉瘤、多发动脉瘤</t>
  </si>
  <si>
    <t>颅内动脉瘤包裹术</t>
  </si>
  <si>
    <t>包括肌肉包裹、生物胶包裹、单纯栓塞</t>
  </si>
  <si>
    <t>颅内巨大动静脉畸形栓塞后切除术</t>
  </si>
  <si>
    <t>含直径大于4 cm动静脉畸形，包括脑干和脑室周围的小于4 cm深部血管畸形</t>
  </si>
  <si>
    <t>栓塞剂、微型血管或血管阻断夹</t>
  </si>
  <si>
    <t>颅内动静脉畸形切除术</t>
  </si>
  <si>
    <t>含血肿清除、小于4cm动静脉畸形切除</t>
  </si>
  <si>
    <t>脑动脉瘤动静脉畸形切除术</t>
  </si>
  <si>
    <t>含动静脉畸形直径小于4cm，含动脉瘤与动静脉畸形在同一部位</t>
  </si>
  <si>
    <t>颈内动脉内膜剥脱术</t>
  </si>
  <si>
    <t>不含术中血流监测</t>
  </si>
  <si>
    <t>颈内动脉内膜剥脱术（含行动脉成形术）</t>
  </si>
  <si>
    <t>椎动脉内膜剥脱术</t>
  </si>
  <si>
    <t>椎动脉内膜剥脱术（含行动脉成形术）</t>
  </si>
  <si>
    <t>椎动脉减压术</t>
  </si>
  <si>
    <t>颈内动脉外膜剥脱术</t>
  </si>
  <si>
    <t>包括颈总动脉、颈内动脉、颈外动脉外膜剥脱术、迷走神经剥离术</t>
  </si>
  <si>
    <t>颈总动脉大脑中动脉吻合术</t>
  </si>
  <si>
    <t>包括颞浅动脉-大脑中动脉吻合术</t>
  </si>
  <si>
    <t>颅外内动脉搭桥术</t>
  </si>
  <si>
    <t>人造血管</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</si>
  <si>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</si>
  <si>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</si>
  <si>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</si>
  <si>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</si>
  <si>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</si>
  <si>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</si>
  <si>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</si>
  <si>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</si>
  <si>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</si>
  <si>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</si>
  <si>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</si>
  <si>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</si>
  <si>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</si>
  <si>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</si>
  <si>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包括硬膜下脓肿</t>
  </si>
  <si>
    <t>脊髓内病变切除术</t>
  </si>
  <si>
    <t>包括髓内肿瘤、髓内血肿清除</t>
  </si>
  <si>
    <t>脊髓硬膜外病变切除术</t>
  </si>
  <si>
    <t>包括硬脊膜外肿瘤、血肿、结核瘤、转移瘤、黄韧带增厚、椎间盘突出；不含硬脊膜下、脊髓内肿瘤</t>
  </si>
  <si>
    <t>髓外硬脊膜下病变切除术</t>
  </si>
  <si>
    <t>包括硬脊膜下肿瘤、血肿；不含脊髓内肿瘤</t>
  </si>
  <si>
    <t>脊髓外露修补术</t>
  </si>
  <si>
    <t>脊髓动脉静脉畸形切除术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</si>
  <si>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</si>
  <si>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</si>
  <si>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</si>
  <si>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</si>
  <si>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</si>
  <si>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</si>
  <si>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</si>
  <si>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</si>
  <si>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</si>
  <si>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</si>
  <si>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</si>
  <si>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</si>
  <si>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脊髓电极植入术</t>
  </si>
  <si>
    <t>指经皮或切开方式将神经刺激电极置入脊髓硬膜外腔以治疗相应节段脊髓支配区域相关疾病。所定价格涵盖植入神经刺激电极、连接导线、调试，以及穿刺或切开、建立皮下隧道、缝合或退出等手术步骤的人力资源和基本物质资源消耗。</t>
  </si>
  <si>
    <t>刺激电极、延伸导线</t>
  </si>
  <si>
    <t>3.内分泌系统手术</t>
  </si>
  <si>
    <t>垂体细胞移植术</t>
  </si>
  <si>
    <t>含细胞制备</t>
  </si>
  <si>
    <t>甲状旁腺腺瘤切除术</t>
  </si>
  <si>
    <t>甲状旁腺大部切除术</t>
  </si>
  <si>
    <t>甲状旁腺组织自体移植术</t>
  </si>
  <si>
    <t>指对自体甲状旁腺组织进行移植。所定价格涵盖甲状旁腺组织植入，以及切开、吻合、关闭、缝合等手术步骤的人力资源和基本物质资源消耗。</t>
  </si>
  <si>
    <t>甲状旁腺细胞移植术</t>
  </si>
  <si>
    <t>甲状旁腺癌根治术</t>
  </si>
  <si>
    <t>甲状腺穿刺活检术</t>
  </si>
  <si>
    <t>包括注射、抽液</t>
  </si>
  <si>
    <t>甲状腺部分切除术</t>
  </si>
  <si>
    <t>包括甲状腺瘤及囊肿切除</t>
  </si>
  <si>
    <t>甲状腺次全切除术</t>
  </si>
  <si>
    <t>甲状腺全切术</t>
  </si>
  <si>
    <t>含两侧</t>
  </si>
  <si>
    <t>甲状腺癌根治术</t>
  </si>
  <si>
    <t>通过切除甲状腺治疗甲状腺癌。所定价格涵盖病变侧甲状腺全叶及峡部切除、淋巴结及脂肪清除，以及切开、止血、缝合等手术步骤的人力资源和基本物质资源消耗。</t>
  </si>
  <si>
    <t>甲状腺癌扩大根治术</t>
  </si>
  <si>
    <t>通过切除甲状腺及周围受累器官治疗甲状腺癌。所定价格涵盖病变侧甲状腺全叶及峡部、受累器官切除，淋巴结及脂肪清除，以及切开、淋巴结及脂肪清除、止血、缝合等手术步骤的人力资源和基本物质资源消耗。</t>
  </si>
  <si>
    <t>甲状腺癌根治术联合胸骨劈开上纵隔清扫术</t>
  </si>
  <si>
    <t>甲状腺细胞移植术</t>
  </si>
  <si>
    <t xml:space="preserve">次 </t>
  </si>
  <si>
    <t>甲状舌管瘘切除术</t>
  </si>
  <si>
    <t>包括囊肿</t>
  </si>
  <si>
    <t>胎儿甲状腺移植术</t>
  </si>
  <si>
    <t>喉返神经探查术</t>
  </si>
  <si>
    <t>包括神经吻合、神经移植</t>
  </si>
  <si>
    <t>胸腺切除术</t>
  </si>
  <si>
    <t>包括胸腺肿瘤切除、重症肌无力胸腺扩大切除、含经胸骨正中切口径路、经颈部横切口手术</t>
  </si>
  <si>
    <t>胸腺移值术</t>
  </si>
  <si>
    <t>包括原位或异位移植；不含供体胸腺切取及保存</t>
  </si>
  <si>
    <t>胸腺细胞移植术</t>
  </si>
  <si>
    <t>肾上腺切除术</t>
  </si>
  <si>
    <t>含腺瘤切除，包括全切或部分</t>
  </si>
  <si>
    <t>经腹腔镜肾上腺切除术</t>
  </si>
  <si>
    <t>含腺瘤切除；包括全切或部分切除</t>
  </si>
  <si>
    <t>肾上腺嗜铬细胞瘤切除术</t>
  </si>
  <si>
    <t>恶性嗜铬细胞瘤根治术</t>
  </si>
  <si>
    <t>包括异位嗜铬细胞瘤根治术</t>
  </si>
  <si>
    <t>微囊化牛肾上腺嗜铬细胞（BCC）移植术</t>
  </si>
  <si>
    <t>肾上腺组织自体移植术</t>
  </si>
  <si>
    <t>通过自体肾上腺移植治疗肾上腺疾病。所定价格涵盖组织植入，以及切开、吻合、关闭、缝合等手术步骤的人力资源和基本物质资源消耗。</t>
  </si>
  <si>
    <t xml:space="preserve">胸骨后甲状腺肿切除术
</t>
  </si>
  <si>
    <t>经颈部横切口，必要时加胸骨正中切口。消毒铺巾，贴膜，探查，解剖切断甲状腺下血管，于包膜下摘除胸骨后甲状腺肿，术后置引 流管(片)。含引流管，骨蜡。</t>
  </si>
  <si>
    <t>s330300001</t>
  </si>
  <si>
    <t>经腹腔镜肾上腺囊肿切除术</t>
  </si>
  <si>
    <t>4.眼部手术</t>
  </si>
  <si>
    <t>粘弹剂</t>
  </si>
  <si>
    <t>眼睑手术</t>
  </si>
  <si>
    <t>眼睑肿物切除术</t>
  </si>
  <si>
    <t>眼睑结膜裂伤缝合术</t>
  </si>
  <si>
    <t>内眦韧带断裂修复术</t>
  </si>
  <si>
    <t>上睑下垂矫正术</t>
  </si>
  <si>
    <t>包括内提上睑肌缩短术 、悬吊法</t>
  </si>
  <si>
    <t>特殊悬吊材料</t>
  </si>
  <si>
    <t>睑下垂矫正联合眦整形术</t>
  </si>
  <si>
    <t>睑退缩矫正术</t>
  </si>
  <si>
    <t>包括上下睑；包括额肌悬吊、提上睑肌缩短、睑板再造、异体巩膜移植或植皮、眼睑缺损整形术</t>
  </si>
  <si>
    <t>睑内翻矫正术</t>
  </si>
  <si>
    <t>缝线法</t>
  </si>
  <si>
    <t>睑外翻矫正术</t>
  </si>
  <si>
    <t>睑裂缝合术</t>
  </si>
  <si>
    <t>游离植皮睑成形术</t>
  </si>
  <si>
    <t>内眦赘皮矫治术</t>
  </si>
  <si>
    <t>双行睫矫正术</t>
  </si>
  <si>
    <t>睑凹陷畸形矫正术</t>
  </si>
  <si>
    <t>不含吸脂术</t>
  </si>
  <si>
    <t>特殊植入材料</t>
  </si>
  <si>
    <t>睑缘粘连术</t>
  </si>
  <si>
    <t>含粘连分离</t>
  </si>
  <si>
    <t>眼睑肿物切除整形术</t>
  </si>
  <si>
    <t>局麻，根据肿物位置和大小，设计手术切口，去除肿物，根据创面大小及缺损情况，使用游离皮片移植或局部皮瓣修复眼睑创面。不含游离皮片切取移植术、皮瓣形成术。</t>
  </si>
  <si>
    <t>金属弹簧置入眼睑闭合不全矫治术</t>
  </si>
  <si>
    <t>常规消毒，铺无菌巾，设计颞部切口，皮下分离，将金属丝制成所需形状通过上下眼睑皮下隧道转移至上下睑，在内眦韧带处，在一定张力下缝合固定，放置引流管一根。</t>
  </si>
  <si>
    <t>泪器手术</t>
  </si>
  <si>
    <t>泪阜部肿瘤单纯切除术</t>
  </si>
  <si>
    <t>泪小点外翻矫正术</t>
  </si>
  <si>
    <t>包括泪腺脱垂矫正术</t>
  </si>
  <si>
    <t>泪小管吻合术</t>
  </si>
  <si>
    <t>泪囊摘除术</t>
  </si>
  <si>
    <t>包括泪囊瘘管摘除术</t>
  </si>
  <si>
    <t>睑部泪腺摘除术</t>
  </si>
  <si>
    <t>包括泪腺部分切除、泪腺肿瘤摘除</t>
  </si>
  <si>
    <t>泪囊结膜囊吻合术</t>
  </si>
  <si>
    <t>鼻腔泪囊吻合术</t>
  </si>
  <si>
    <t>经鼻内镜鼻腔泪囊吻合术</t>
  </si>
  <si>
    <t>鼻泪道再通术</t>
  </si>
  <si>
    <t>包括穿线或义管植入</t>
  </si>
  <si>
    <t>硅胶管或金属管</t>
  </si>
  <si>
    <t>泪道成形术</t>
  </si>
  <si>
    <t>含泪小点切开术</t>
  </si>
  <si>
    <t>s330402001</t>
  </si>
  <si>
    <t>泪小管塞植术</t>
  </si>
  <si>
    <t>泪小点塞</t>
  </si>
  <si>
    <t>结膜手术</t>
  </si>
  <si>
    <t>睑球粘连分离术</t>
  </si>
  <si>
    <t>包括自体粘膜移植术及结膜移植术</t>
  </si>
  <si>
    <t>羊膜</t>
  </si>
  <si>
    <t>结膜肿物切除术</t>
  </si>
  <si>
    <t>包括结膜色素痣</t>
  </si>
  <si>
    <t>结膜淋巴管积液清除术</t>
  </si>
  <si>
    <t>结膜囊成形术</t>
  </si>
  <si>
    <t>义眼模、羊膜</t>
  </si>
  <si>
    <t>球结膜瓣复盖术</t>
  </si>
  <si>
    <t>羊膜、无损伤线</t>
  </si>
  <si>
    <t>麦粒肿切除术</t>
  </si>
  <si>
    <t>包括切开术</t>
  </si>
  <si>
    <t>下穹窿成形术</t>
  </si>
  <si>
    <t>球结膜放射状切开冲洗+减压术</t>
  </si>
  <si>
    <t>包括眼突减压、酸碱烧伤减压冲洗</t>
  </si>
  <si>
    <t>角膜手术</t>
  </si>
  <si>
    <t>表层角膜镜片镶嵌术</t>
  </si>
  <si>
    <t>无损伤特殊缝线、供体角膜片</t>
  </si>
  <si>
    <t>近视性放射状角膜切开术</t>
  </si>
  <si>
    <t>角膜缝环固定术</t>
  </si>
  <si>
    <t>角膜拆线</t>
  </si>
  <si>
    <t>指显微镜下</t>
  </si>
  <si>
    <t>角膜基质环植入术</t>
  </si>
  <si>
    <t>角膜深层异物取出术</t>
  </si>
  <si>
    <t>翼状胬肉切除术</t>
  </si>
  <si>
    <t>通过切除翼状胬肉治疗眼部疾病。所定价格涵盖剪开结膜，分离、切除胬肉组织、处理角巩膜伤口等手术步骤的人力资源和基本物质资源消耗。包括角膜肿物切除。</t>
  </si>
  <si>
    <t>翼状胬肉切除＋角膜移植术</t>
  </si>
  <si>
    <t>翼状胬肉切除+角膜移植术(含干细胞移植)</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</si>
  <si>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</si>
  <si>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</si>
  <si>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</si>
  <si>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</si>
  <si>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角膜手术中实施干细胞移植加收</t>
  </si>
  <si>
    <t>羊膜移植术</t>
  </si>
  <si>
    <t>角膜移植联合视网膜复位术</t>
  </si>
  <si>
    <t>瞳孔再造术</t>
  </si>
  <si>
    <t>特殊缝线、粘弹剂</t>
  </si>
  <si>
    <t>s330404001</t>
  </si>
  <si>
    <t>复杂角膜移植术</t>
  </si>
  <si>
    <t>s330404002</t>
  </si>
  <si>
    <t>白内障摘除联合玻璃体切割+人工晶体植入术</t>
  </si>
  <si>
    <t>玻璃体切割头、特殊缝线、专用刀、粘弹剂、膨胀气体、硅油、重水</t>
  </si>
  <si>
    <t>虹膜、睫状体、巩膜和前房手术</t>
  </si>
  <si>
    <t>虹膜全切除术</t>
  </si>
  <si>
    <t>特殊缝线</t>
  </si>
  <si>
    <t>虹膜周边切除术</t>
  </si>
  <si>
    <t>虹膜根部离断修复术</t>
  </si>
  <si>
    <t>虹膜贯穿术</t>
  </si>
  <si>
    <t>虹膜囊肿切除术</t>
  </si>
  <si>
    <t>人工虹膜隔植入术</t>
  </si>
  <si>
    <t>人工虹膜隔、粘弹剂、无损伤特殊缝线</t>
  </si>
  <si>
    <t>睫状体剥离术</t>
  </si>
  <si>
    <t>睫状体断离复位术</t>
  </si>
  <si>
    <t>不含视网膜周边部脱离复位术</t>
  </si>
  <si>
    <t>睫状体及脉络膜上腔放液术</t>
  </si>
  <si>
    <t>睫状体特殊治疗</t>
  </si>
  <si>
    <t>包括光凝、冷凝、透热等法</t>
  </si>
  <si>
    <t>前房角切开术</t>
  </si>
  <si>
    <t>包括前房积血清除、房角粘连分离术</t>
  </si>
  <si>
    <t>使用前房角镜等特殊仪器时</t>
  </si>
  <si>
    <t>前房成形术</t>
  </si>
  <si>
    <t>青光眼滤过术</t>
  </si>
  <si>
    <t>包括小梁切除、虹膜嵌顿、巩膜灼滤</t>
  </si>
  <si>
    <t>非穿透性小梁切除＋透明质酸钠凝胶充填术</t>
  </si>
  <si>
    <t>胶原膜</t>
  </si>
  <si>
    <t>小梁切开术</t>
  </si>
  <si>
    <t>小梁切开联合小梁切除术</t>
  </si>
  <si>
    <t>青光眼硅管植入术</t>
  </si>
  <si>
    <t>硅管、青光眼阀巩膜片、粘弹剂、特殊缝线</t>
  </si>
  <si>
    <t>青光眼滤帘修复术</t>
  </si>
  <si>
    <t>青光眼滤过泡分离术</t>
  </si>
  <si>
    <t>青光眼滤过泡修补术</t>
  </si>
  <si>
    <t>巩膜缩短术</t>
  </si>
  <si>
    <t>房水引流物置入术</t>
  </si>
  <si>
    <t>手术区消毒，开睑，置手术贴膜，在手术显微镜下做上直肌牵引缝线、结膜瓣，置入并固定引流盘，引流管试通后修剪，其前端经由 角膜缘穿刺口植入前房，后部覆盖以异体巩膜片并缝线固定，缝合 球结膜伤口。术毕时结膜囊内涂抗菌药物和糖皮质激素眼膏，消毒 纱布遮盖。此外，对于玻璃体切除术后和无晶状体眼，引流管前端 可经由睫状体平坦部穿刺口植入前部玻璃体腔。不含玻璃体切除术。</t>
  </si>
  <si>
    <t>舒莱姆氏管（Schlemm管）成形术</t>
  </si>
  <si>
    <t>通过成形舒莱姆氏管（schlemm管）重建生理房水流出通道。所定价格涵盖舒莱姆氏管（schlemm管）切开、微导管置入、成形，逐层缝合、止血等手术步骤的人力资源和基本物质资源消耗。</t>
  </si>
  <si>
    <t>眼科激光光纤导管</t>
  </si>
  <si>
    <t>晶状体手术</t>
  </si>
  <si>
    <t>张力环</t>
  </si>
  <si>
    <t>白内障截囊吸取术</t>
  </si>
  <si>
    <t>白内障囊膜切除术</t>
  </si>
  <si>
    <t>白内障囊内摘除术</t>
  </si>
  <si>
    <t>无损伤特殊缝线</t>
  </si>
  <si>
    <t>白内障囊外摘除术</t>
  </si>
  <si>
    <t>粘弹剂、无损伤特殊缝线</t>
  </si>
  <si>
    <t>白内障超声乳化摘除术</t>
  </si>
  <si>
    <t>通过超声乳化切除技术治疗白内障。所定价格涵盖超声乳化粉碎、吸出晶状体核以及穿刺、逐层切开、止血、关闭切口等手术步骤的人力资源和基本物质资源消耗。</t>
  </si>
  <si>
    <t>超声乳化针头、晶状体乳化用眼科附件包</t>
  </si>
  <si>
    <t>白内障囊外摘除+人工晶体植入术</t>
  </si>
  <si>
    <t>人工晶体、粘弹剂、无损伤特殊缝线</t>
  </si>
  <si>
    <t>人工晶体复位术</t>
  </si>
  <si>
    <t>人工晶体置换术</t>
  </si>
  <si>
    <t>人工晶体</t>
  </si>
  <si>
    <t>二期人工晶体植入术</t>
  </si>
  <si>
    <t>白内障超声乳化摘除术+人工晶体植入术</t>
  </si>
  <si>
    <t>人工晶体、粘弹剂、乳化专用刀</t>
  </si>
  <si>
    <t>人工晶体睫状沟固定术</t>
  </si>
  <si>
    <t>人工晶体、无损伤特殊缝线、粘弹剂</t>
  </si>
  <si>
    <t>人工晶体取出术</t>
  </si>
  <si>
    <t>无损伤特殊缝线、粘弹剂</t>
  </si>
  <si>
    <t>白内障青光眼联合手术</t>
  </si>
  <si>
    <t>粘弹剂、特殊缝线</t>
  </si>
  <si>
    <t>白内障囊外摘除联合青光眼人工晶体植入术</t>
  </si>
  <si>
    <t>穿透性角膜移植联合白内障囊外摘除及人工晶体植入术(三联术)</t>
  </si>
  <si>
    <t>白内障摘除联合玻璃体切割术</t>
  </si>
  <si>
    <t>包括前路摘晶体，后路摘晶体</t>
  </si>
  <si>
    <t>球内异物取出术联合晶体玻璃体切除及人工晶体植入(四联术)</t>
  </si>
  <si>
    <t>非正常晶体手术</t>
  </si>
  <si>
    <t>包括晶体半脱位、晶体切除、瞳孔广泛粘连强直或闭锁、抗青光眼术后</t>
  </si>
  <si>
    <t>有晶状体眼人工晶状体植入术</t>
  </si>
  <si>
    <t>指在保留晶状体的基础上植入人工晶状体。所定价格涵盖植入人工晶状体以及切开、止血、关闭切口等手术步骤的人力资源和基本物质资源消耗。</t>
  </si>
  <si>
    <t>人工晶状体</t>
  </si>
  <si>
    <t>视网膜、脉络膜、后房手术</t>
  </si>
  <si>
    <t>玻璃体穿刺抽液术</t>
  </si>
  <si>
    <t>含玻璃体注气、注液;包括注药</t>
  </si>
  <si>
    <t>玻璃体切除术</t>
  </si>
  <si>
    <t>玻璃体切割头、无损伤特殊缝线、膨胀气体、硅油、重水</t>
  </si>
  <si>
    <t>玻璃体内猪囊尾幼取出术</t>
  </si>
  <si>
    <t>玻璃体切割头、无损伤特殊缝线</t>
  </si>
  <si>
    <t>视网膜脱离修复术</t>
  </si>
  <si>
    <t>包括外加压、环扎术、内加压</t>
  </si>
  <si>
    <t>硅胶植入物</t>
  </si>
  <si>
    <t>复杂视网膜脱离修复术</t>
  </si>
  <si>
    <t>包括巨大裂孔、黄斑裂孔、膜增殖、视网膜下膜取出术、硅油充填、球内注气、前膜剥膜</t>
  </si>
  <si>
    <t>玻璃体切割头、硅胶、膨胀气体、重水、硅油</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</si>
  <si>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</si>
  <si>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</si>
  <si>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</si>
  <si>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</si>
  <si>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</si>
  <si>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</si>
  <si>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</si>
  <si>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</si>
  <si>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</si>
  <si>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</si>
  <si>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</si>
  <si>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玻璃体激光消融术</t>
  </si>
  <si>
    <t>使用激光消融玻璃体浑浊物治疗飞蚊症。所定价格涵盖散瞳、置激光镜消融玻璃体等操作步骤的人力资源和基本物质资源消耗。</t>
  </si>
  <si>
    <t>经结膜微创玻璃体切除术</t>
  </si>
  <si>
    <t>消毒铺巾，开睑，置手术贴膜，应用倒像系统、眼内照明系统、光学透镜辅助手术，在手术显微镜下应用眼用穿刺器穿刺，眼内灌注建立，应用小于0.7mm（大于22G）玻璃体切割头行玻璃体切除，机械性行玻璃体后脱离，清除周边玻璃体皮质，查找视网膜裂孔，应用眼内激光系统、眼部冷凝系统处理变性区或裂孔，拔管，检查切口并使其自闭，消毒纱布遮盖。</t>
  </si>
  <si>
    <t>玻璃体切割套包，膨胀气体，硅油，重水，眼内电凝头，眼内电凝线，激光光纤</t>
  </si>
  <si>
    <t>眼外肌手术</t>
  </si>
  <si>
    <t>共同性斜视矫正术</t>
  </si>
  <si>
    <t>含水平眼外肌后徙、边缘切开、断腱、前徙、缩短、折迭</t>
  </si>
  <si>
    <t>非共同性斜视矫正术</t>
  </si>
  <si>
    <t>含结膜及结膜下组织分离、松解、肌肉分离及"共同性斜视矫正术"中各项操作，包括6条眼外肌</t>
  </si>
  <si>
    <t>非常规眼外肌手术</t>
  </si>
  <si>
    <t>包括肌肉联扎术、移位术、延长术、调整缝线术、眶壁固定术</t>
  </si>
  <si>
    <t>眼震矫正术</t>
  </si>
  <si>
    <t>眼眶和眼球手术</t>
  </si>
  <si>
    <t>球内磁性异物取出术</t>
  </si>
  <si>
    <t>球内非磁性异物取出术</t>
  </si>
  <si>
    <t>球壁异物取出术</t>
  </si>
  <si>
    <t>眶内异物取出术</t>
  </si>
  <si>
    <t>眼球裂伤缝合术</t>
  </si>
  <si>
    <t>包括角膜、巩膜裂伤缝合及巩膜探查术</t>
  </si>
  <si>
    <t>甲状腺突眼矫正术</t>
  </si>
  <si>
    <t>眼内容摘除术</t>
  </si>
  <si>
    <t>羟基磷灰石眼台</t>
  </si>
  <si>
    <t>眼球摘除术</t>
  </si>
  <si>
    <t>眼球摘除+植入术</t>
  </si>
  <si>
    <t>含取真皮脂肪垫</t>
  </si>
  <si>
    <t>义眼安装</t>
  </si>
  <si>
    <t>义眼</t>
  </si>
  <si>
    <t>义眼台打孔术</t>
  </si>
  <si>
    <t>义眼座</t>
  </si>
  <si>
    <t>活动性义眼眼座植入术</t>
  </si>
  <si>
    <t>眶内血肿穿刺术</t>
  </si>
  <si>
    <t>眶内肿物摘除术</t>
  </si>
  <si>
    <t>包括前路摘除、眶尖部肿物摘除术</t>
  </si>
  <si>
    <t>眶内容摘除术</t>
  </si>
  <si>
    <t>不含植皮</t>
  </si>
  <si>
    <t>上颌骨切除合并眶内容摘除术</t>
  </si>
  <si>
    <t>眼窝填充术</t>
  </si>
  <si>
    <t>眼窝再造术</t>
  </si>
  <si>
    <t>球后假体材料</t>
  </si>
  <si>
    <t>眼眶壁骨折整复术</t>
  </si>
  <si>
    <t>包括外侧开眶钛钉、钛板固定术</t>
  </si>
  <si>
    <t>硅胶板、羟基磷灰石板</t>
  </si>
  <si>
    <t>眶骨缺损整复术</t>
  </si>
  <si>
    <t>羟基磷灰石板</t>
  </si>
  <si>
    <t>眶膈修补术</t>
  </si>
  <si>
    <t>眼眶减压术</t>
  </si>
  <si>
    <t>眼前段重建术</t>
  </si>
  <si>
    <t>角膜、人工晶体</t>
  </si>
  <si>
    <t>视神经减压术</t>
  </si>
  <si>
    <t>眶距增宽症整形术</t>
  </si>
  <si>
    <t>义眼台暴露修补术</t>
  </si>
  <si>
    <t>s330409001</t>
  </si>
  <si>
    <t>义眼台取出术</t>
  </si>
  <si>
    <t>5.耳部手术</t>
  </si>
  <si>
    <t>外耳手术</t>
  </si>
  <si>
    <t>耳廓软骨膜炎清创术</t>
  </si>
  <si>
    <t>包括耳廓脓肿切排清创术</t>
  </si>
  <si>
    <t>耳道异物取出术（深部）</t>
  </si>
  <si>
    <t>耳道异物取出术（浅部）</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</si>
  <si>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</si>
  <si>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</si>
  <si>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</si>
  <si>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</si>
  <si>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</si>
  <si>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</si>
  <si>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</si>
  <si>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</si>
  <si>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</si>
  <si>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</si>
  <si>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</si>
  <si>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</si>
  <si>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</si>
  <si>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完全断耳再植术</t>
  </si>
  <si>
    <t>部分断耳再植术</t>
  </si>
  <si>
    <t>一期耳廓成形术</t>
  </si>
  <si>
    <t xml:space="preserve">含取材、植皮 </t>
  </si>
  <si>
    <t>分期耳廓成形术</t>
  </si>
  <si>
    <t>含取材、材料和植皮</t>
  </si>
  <si>
    <t>耳廓再造术</t>
  </si>
  <si>
    <t>含部分再造；不含皮肤扩张术</t>
  </si>
  <si>
    <t>耳廓畸形矫正术</t>
  </si>
  <si>
    <t>含招风耳、隐匿耳、巨耳、扁平耳、耳垂畸形矫正术等</t>
  </si>
  <si>
    <t>耳廓软骨取骨术</t>
  </si>
  <si>
    <t xml:space="preserve">含耳廓软骨制备 </t>
  </si>
  <si>
    <t>外耳道成形术</t>
  </si>
  <si>
    <t>包括狭窄、闭锁</t>
  </si>
  <si>
    <t>耳廓良性肿物切除术</t>
  </si>
  <si>
    <t>消毒铺巾，肿物皮下分离切除，缝合切口，如肿物因粘连等因素造成切除后局部缺皮，则需转移皮瓣缝合。不含皮瓣移植。</t>
  </si>
  <si>
    <t>人工皮</t>
  </si>
  <si>
    <t>中耳手术</t>
  </si>
  <si>
    <t>鼓膜置管术</t>
  </si>
  <si>
    <t>鼓膜切开术</t>
  </si>
  <si>
    <t>耳显微镜下鼓膜修补术</t>
  </si>
  <si>
    <t>包括内植法、夹层法、外贴法</t>
  </si>
  <si>
    <t>经耳内窥镜鼓膜修补术</t>
  </si>
  <si>
    <t>含取筋膜</t>
  </si>
  <si>
    <t>镫骨手术</t>
  </si>
  <si>
    <t>包括镫骨撼动术、底板切除术</t>
  </si>
  <si>
    <t>二次镫骨底板切除术</t>
  </si>
  <si>
    <t>二氧化碳激光镫骨底板开窗术</t>
  </si>
  <si>
    <t>听骨链松解术</t>
  </si>
  <si>
    <t>鼓室成形术</t>
  </si>
  <si>
    <t>含听骨链重建、鼓膜修补、病变探查手术；包括I－V型</t>
  </si>
  <si>
    <t>人工听骨听力重建术</t>
  </si>
  <si>
    <t>人工听骨</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</si>
  <si>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</si>
  <si>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</si>
  <si>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</si>
  <si>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</si>
  <si>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</si>
  <si>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</si>
  <si>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</si>
  <si>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</si>
  <si>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</si>
  <si>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</si>
  <si>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</si>
  <si>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</si>
  <si>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</si>
  <si>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</si>
  <si>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</si>
  <si>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</si>
  <si>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</si>
  <si>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内耳及其他耳部手术</t>
  </si>
  <si>
    <t>内耳窗修补术</t>
  </si>
  <si>
    <t>包括圆窗、前庭窗</t>
  </si>
  <si>
    <t>内耳开窗术</t>
  </si>
  <si>
    <t>包括经前庭窗迷路破坏术、半规管嵌顿术、外淋巴灌流术、</t>
  </si>
  <si>
    <t>内耳淋巴囊减压术</t>
  </si>
  <si>
    <t>岩浅大神经切断术</t>
  </si>
  <si>
    <t>翼管神经切断术</t>
  </si>
  <si>
    <t>经鼻内镜翼管神经切断术</t>
  </si>
  <si>
    <t>鼓丛切除术</t>
  </si>
  <si>
    <t>鼓索神经切断术</t>
  </si>
  <si>
    <t>经迷路听神经瘤切除术</t>
  </si>
  <si>
    <t>包括迷路后听神经瘤切除术</t>
  </si>
  <si>
    <t>颌内动脉插管灌注术</t>
  </si>
  <si>
    <t>包括颞浅动脉</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</si>
  <si>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</si>
  <si>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</si>
  <si>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</si>
  <si>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</si>
  <si>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</si>
  <si>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</si>
  <si>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</si>
  <si>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</si>
  <si>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</si>
  <si>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</si>
  <si>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</si>
  <si>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经乳突脑脓肿穿刺引流或切开术</t>
  </si>
  <si>
    <t>包括颞叶、小脑、乙状窦周围脓肿穿刺或切开引流</t>
  </si>
  <si>
    <t>经乳突硬膜外脓肿穿刺引流或切开术</t>
  </si>
  <si>
    <t>含乳突根治手术，包括穿刺或切开引流</t>
  </si>
  <si>
    <t>6.鼻、口、咽部手术</t>
  </si>
  <si>
    <t>鼻部手术</t>
  </si>
  <si>
    <t>鼻外伤清创缝合术</t>
  </si>
  <si>
    <t>鼻骨骨折整复术</t>
  </si>
  <si>
    <t>鼻部分缺损修复术</t>
  </si>
  <si>
    <t>不含另外部位取材</t>
  </si>
  <si>
    <t>植入材料</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</si>
  <si>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</si>
  <si>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</si>
  <si>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</si>
  <si>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</si>
  <si>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</si>
  <si>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</si>
  <si>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</si>
  <si>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</si>
  <si>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</si>
  <si>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</si>
  <si>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鼻中隔矫正术</t>
  </si>
  <si>
    <t>包括鼻中隔降肌附着过低矫正术</t>
  </si>
  <si>
    <t>鼻中隔软骨取骨术</t>
  </si>
  <si>
    <t xml:space="preserve">含鼻中隔软骨制备；不含鼻中隔弯曲矫正术 </t>
  </si>
  <si>
    <t>鼻中隔穿孔修补术</t>
  </si>
  <si>
    <t>含取材</t>
  </si>
  <si>
    <t>鼻中隔血肿切开引流术</t>
  </si>
  <si>
    <t>包括脓肿切开引流术</t>
  </si>
  <si>
    <t>筛动脉结扎术</t>
  </si>
  <si>
    <t>筛前神经切断术</t>
  </si>
  <si>
    <t>经鼻鼻侧鼻腔鼻窦肿瘤切除术</t>
  </si>
  <si>
    <t>经鼻鼻腔、鼻窦肿瘤切除术</t>
  </si>
  <si>
    <t>重度鞍鼻畸形矫正术</t>
  </si>
  <si>
    <t>鼻再造术</t>
  </si>
  <si>
    <t>植入材料(支架)</t>
  </si>
  <si>
    <t>鼻孔狭窄或闭锁修复术</t>
  </si>
  <si>
    <t>后鼻孔成形术</t>
  </si>
  <si>
    <t>鼻侧壁移位伴骨质充填术</t>
  </si>
  <si>
    <t>鼻内窥镜下低温消融术</t>
  </si>
  <si>
    <t>含麻醉</t>
  </si>
  <si>
    <t>一次性探头</t>
  </si>
  <si>
    <t>s330601001</t>
  </si>
  <si>
    <t>鼻背瘘管切除术</t>
  </si>
  <si>
    <t>s330601002</t>
  </si>
  <si>
    <t>内窥镜下鼻中隔矫正术</t>
  </si>
  <si>
    <t>副鼻窦手术</t>
  </si>
  <si>
    <t>上颌窦鼻内开窗术</t>
  </si>
  <si>
    <t>经鼻下鼻道开窗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</si>
  <si>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</si>
  <si>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</si>
  <si>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</si>
  <si>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</si>
  <si>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</si>
  <si>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</si>
  <si>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</si>
  <si>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</si>
  <si>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</si>
  <si>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</si>
  <si>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</si>
  <si>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</si>
  <si>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经鼻内窥镜鼻窦手术</t>
  </si>
  <si>
    <t>包括额窦、筛窦、蝶窦</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</si>
  <si>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</si>
  <si>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</si>
  <si>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</si>
  <si>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</si>
  <si>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</si>
  <si>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</si>
  <si>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</si>
  <si>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</si>
  <si>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</si>
  <si>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</si>
  <si>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口腔颌面一般手术</t>
  </si>
  <si>
    <t>拔牙项目含麻醉费，不含麻醉药品</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</si>
  <si>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</si>
  <si>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</si>
  <si>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</si>
  <si>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</si>
  <si>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</si>
  <si>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</si>
  <si>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</si>
  <si>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</si>
  <si>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</si>
  <si>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</si>
  <si>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</si>
  <si>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填塞材料</t>
  </si>
  <si>
    <t>牙再植术</t>
  </si>
  <si>
    <t>包括嵌入、移位、脱落等；不含根管治疗</t>
  </si>
  <si>
    <t>结扎固定材料</t>
  </si>
  <si>
    <t>牙移植术</t>
  </si>
  <si>
    <t>含准备受植区拔除供体牙、植入、缝合、固定；包括自体牙移植和异体牙移植；不含异体材料的保存、 塑形及消毒、拔除异位供体牙</t>
  </si>
  <si>
    <t>牙槽骨修整术</t>
  </si>
  <si>
    <t>牙槽嵴增高术</t>
  </si>
  <si>
    <t>不含取骨术、取皮术</t>
  </si>
  <si>
    <t>人工材料及专用器械、模型、模板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</si>
  <si>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</si>
  <si>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</si>
  <si>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</si>
  <si>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</si>
  <si>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</si>
  <si>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</si>
  <si>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</si>
  <si>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</si>
  <si>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</si>
  <si>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</si>
  <si>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</si>
  <si>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</si>
  <si>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</si>
  <si>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</si>
  <si>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</si>
  <si>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</si>
  <si>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</si>
  <si>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</si>
  <si>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</si>
  <si>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</si>
  <si>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</si>
  <si>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</si>
  <si>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</si>
  <si>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</si>
  <si>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</si>
  <si>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</si>
  <si>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</si>
  <si>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</si>
  <si>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</si>
  <si>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</si>
  <si>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</si>
  <si>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</si>
  <si>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</si>
  <si>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</si>
  <si>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</si>
  <si>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睡眠呼吸暂停综合症射频温控消融治疗术用低温等离子体手术系统刀加收</t>
  </si>
  <si>
    <t>牙龈翻瓣术</t>
  </si>
  <si>
    <t>含牙龈切开、翻瓣、刮治及根面平整、瓣的复位缝合</t>
  </si>
  <si>
    <t>特殊药物、牙周塞治</t>
  </si>
  <si>
    <t>牙龈再生术</t>
  </si>
  <si>
    <t>生物膜</t>
  </si>
  <si>
    <t>每组</t>
  </si>
  <si>
    <t>牙龈切除术</t>
  </si>
  <si>
    <t>包括牙龈切除及牙龈成形</t>
  </si>
  <si>
    <t>牙周塞治</t>
  </si>
  <si>
    <t>显微根管外科手术</t>
  </si>
  <si>
    <t>包括显微镜下的进行根管内外修复及 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</si>
  <si>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</si>
  <si>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</si>
  <si>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</si>
  <si>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</si>
  <si>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</si>
  <si>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</si>
  <si>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</si>
  <si>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</si>
  <si>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</si>
  <si>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</si>
  <si>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</si>
  <si>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</si>
  <si>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</si>
  <si>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</si>
  <si>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</si>
  <si>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</si>
  <si>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</si>
  <si>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</si>
  <si>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</si>
  <si>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</si>
  <si>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</si>
  <si>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</si>
  <si>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</si>
  <si>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</si>
  <si>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不含术区牙周塞治</t>
  </si>
  <si>
    <t>特殊刀片</t>
  </si>
  <si>
    <t>下齿槽神经移位术</t>
  </si>
  <si>
    <t>颜面器官缺损种植体植入术</t>
  </si>
  <si>
    <t>包括外耳或鼻或眼缺损或颌面缺损的种植体植入</t>
  </si>
  <si>
    <t>特殊种植体</t>
  </si>
  <si>
    <t>口腔肿瘤手术</t>
  </si>
  <si>
    <t>特殊吻合线</t>
  </si>
  <si>
    <t>口腔颌面部小肿物切除术</t>
  </si>
  <si>
    <t>包括口腔、颌面部良性小肿物</t>
  </si>
  <si>
    <t>口腔颌面部神经纤维瘤切除及成形术</t>
  </si>
  <si>
    <t>含瘤体切除及邻位瓣修复</t>
  </si>
  <si>
    <t>颌下腺移植术</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</si>
  <si>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</si>
  <si>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</si>
  <si>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</si>
  <si>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</si>
  <si>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</si>
  <si>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</si>
  <si>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</si>
  <si>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</si>
  <si>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</si>
  <si>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</si>
  <si>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</si>
  <si>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</si>
  <si>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</si>
  <si>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</si>
  <si>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</si>
  <si>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</si>
  <si>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            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</si>
  <si>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</si>
  <si>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</si>
  <si>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</si>
  <si>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</si>
  <si>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</si>
  <si>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包括上、下颌骨骨髓炎、良性肿瘤、瘤样病变及各类囊肿的切除术(含刮治术)，适用于颧骨良性病变；不含松质骨或骨替代物的植入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</si>
  <si>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</si>
  <si>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</si>
  <si>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</si>
  <si>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</si>
  <si>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</si>
  <si>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</si>
  <si>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</si>
  <si>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</si>
  <si>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</si>
  <si>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</si>
  <si>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</si>
  <si>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</si>
  <si>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</si>
  <si>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</si>
  <si>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</si>
  <si>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</si>
  <si>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</si>
  <si>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</si>
  <si>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</si>
  <si>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</si>
  <si>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</si>
  <si>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</si>
  <si>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</si>
  <si>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</si>
  <si>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</si>
  <si>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</si>
  <si>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</si>
  <si>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</si>
  <si>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</si>
  <si>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</si>
  <si>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颌面部血管瘤瘤腔内注射术</t>
  </si>
  <si>
    <t>包括硬化剂、治疗药物等</t>
  </si>
  <si>
    <t>腮裂囊肿切除术</t>
  </si>
  <si>
    <t>包括鳃裂瘘切除术</t>
  </si>
  <si>
    <t>涎腺导管结石取石术</t>
  </si>
  <si>
    <t>颌面颈部深部肿物探查术</t>
  </si>
  <si>
    <t>含活检术；不含肿物切除术</t>
  </si>
  <si>
    <t>舌下腺切除术</t>
  </si>
  <si>
    <t>舌下腺囊肿袋形术</t>
  </si>
  <si>
    <t>颌下腺切除术</t>
  </si>
  <si>
    <t>口腔成形手术</t>
  </si>
  <si>
    <t>含多功能腭裂开口器</t>
  </si>
  <si>
    <t>特殊缝线、来复锯</t>
  </si>
  <si>
    <t>系带成形术</t>
  </si>
  <si>
    <t>包括唇或颊或舌系带成形术</t>
  </si>
  <si>
    <t>舌系带松解术</t>
  </si>
  <si>
    <t>巨舌畸形矫正术</t>
  </si>
  <si>
    <t>舌再造术</t>
  </si>
  <si>
    <t>腭弓成形术</t>
  </si>
  <si>
    <t>包括舌腭弓或咽腭弓成形术</t>
  </si>
  <si>
    <t>腭帆缩短术</t>
  </si>
  <si>
    <t>腭咽成形术</t>
  </si>
  <si>
    <t>悬雍垂缩短术</t>
  </si>
  <si>
    <t>悬雍垂腭咽成形术(UPPP)</t>
  </si>
  <si>
    <t>激光悬雍垂腭咽成形术(UPP)</t>
  </si>
  <si>
    <t>唇畸形矫正术</t>
  </si>
  <si>
    <t>包括厚唇、重唇、薄唇、唇瘢痕、唇弓不齐等；不含唇外翻矫正术</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</si>
  <si>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</si>
  <si>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</si>
  <si>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</si>
  <si>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</si>
  <si>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</si>
  <si>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</si>
  <si>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</si>
  <si>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</si>
  <si>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 xml:space="preserve">含犁骨瓣形成及硬腭前部裂隙关闭 </t>
  </si>
  <si>
    <t>Ⅰ°腭裂兰氏修复术</t>
  </si>
  <si>
    <t xml:space="preserve"> 包括悬雍垂裂、软腭裂、隐裂修复术 </t>
  </si>
  <si>
    <t>II°腭裂兰氏修复术</t>
  </si>
  <si>
    <t xml:space="preserve"> 包括硬、软腭裂修复术 </t>
  </si>
  <si>
    <t>III°腭裂兰氏修复术</t>
  </si>
  <si>
    <t>包括单侧完全性腭裂修复术、硬腭鼻腔面犁骨瓣修复术</t>
  </si>
  <si>
    <t>反向双“Z“腭裂修复术</t>
  </si>
  <si>
    <t xml:space="preserve"> 包括腭裂兰氏修复、软腭延长术 </t>
  </si>
  <si>
    <t>单瓣、二瓣后退腭裂修复术</t>
  </si>
  <si>
    <t xml:space="preserve">包括腭裂兰氏修复、硬腭前部瘘修复术、软腭延长术 </t>
  </si>
  <si>
    <t>腭咽环扎腭裂修复术</t>
  </si>
  <si>
    <t>包括腭裂兰氏修复、腭咽腔缩窄术；不含组织瓣切取移转术</t>
  </si>
  <si>
    <t>组织瓣转移腭裂修复术</t>
  </si>
  <si>
    <t>包括腭粘膜瓣后推，颊肌粘膜瓣转移术</t>
  </si>
  <si>
    <t>腭咽肌瓣成形术</t>
  </si>
  <si>
    <t>含腭咽肌瓣制备及腭咽成形术；不含腭部裂隙关闭</t>
  </si>
  <si>
    <t>咽后嵴成形术</t>
  </si>
  <si>
    <t>咽后壁组织瓣成形术</t>
  </si>
  <si>
    <t>含咽后壁瓣制备及咽后瓣成形术；不含腭部裂隙关闭</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</si>
  <si>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</si>
  <si>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</si>
  <si>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</si>
  <si>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</si>
  <si>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</si>
  <si>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</si>
  <si>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</si>
  <si>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 xml:space="preserve">含局部组织瓣制备及面部裂隙关闭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</si>
  <si>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</si>
  <si>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</si>
  <si>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</si>
  <si>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</si>
  <si>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</si>
  <si>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</si>
  <si>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</si>
  <si>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</si>
  <si>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</si>
  <si>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</si>
  <si>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</si>
  <si>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</si>
  <si>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</si>
  <si>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</si>
  <si>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</si>
  <si>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</si>
  <si>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</si>
  <si>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</si>
  <si>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</si>
  <si>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</si>
  <si>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</si>
  <si>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</si>
  <si>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</si>
  <si>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</si>
  <si>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</si>
  <si>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</si>
  <si>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</si>
  <si>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</si>
  <si>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</si>
  <si>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</si>
  <si>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</si>
  <si>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</si>
  <si>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</si>
  <si>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 Fort I型分块截骨术、骨内坚固内固定术、植骨术；不含骨切取</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</si>
  <si>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</si>
  <si>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</si>
  <si>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</si>
  <si>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</si>
  <si>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</si>
  <si>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</si>
  <si>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</si>
  <si>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</si>
  <si>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</si>
  <si>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</si>
  <si>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</si>
  <si>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</si>
  <si>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</si>
  <si>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</si>
  <si>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</si>
  <si>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</si>
  <si>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</si>
  <si>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</si>
  <si>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</si>
  <si>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</si>
  <si>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</si>
  <si>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</si>
  <si>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</si>
  <si>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</si>
  <si>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</si>
  <si>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</si>
  <si>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</si>
  <si>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</si>
  <si>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</si>
  <si>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</si>
  <si>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</si>
  <si>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</si>
  <si>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</si>
  <si>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</si>
  <si>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</si>
  <si>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</si>
  <si>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</si>
  <si>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</si>
  <si>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</si>
  <si>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</si>
  <si>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</si>
  <si>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</si>
  <si>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</si>
  <si>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</si>
  <si>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</si>
  <si>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</si>
  <si>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</si>
  <si>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</si>
  <si>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</si>
  <si>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</si>
  <si>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</si>
  <si>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</si>
  <si>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</si>
  <si>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</si>
  <si>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</si>
  <si>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</si>
  <si>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</si>
  <si>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</si>
  <si>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</si>
  <si>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</si>
  <si>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</si>
  <si>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</si>
  <si>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</si>
  <si>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</si>
  <si>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</si>
  <si>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</si>
  <si>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</si>
  <si>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</si>
  <si>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</si>
  <si>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</si>
  <si>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</si>
  <si>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</si>
  <si>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</si>
  <si>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</si>
  <si>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</si>
  <si>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</si>
  <si>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</si>
  <si>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</si>
  <si>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</si>
  <si>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</si>
  <si>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</si>
  <si>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</si>
  <si>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</si>
  <si>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</si>
  <si>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</si>
  <si>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</si>
  <si>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</si>
  <si>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</si>
  <si>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</si>
  <si>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</si>
  <si>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上颌骨缺损带蒂骨移植术</t>
  </si>
  <si>
    <t>包括颌间固定和邻位皮瓣修复；不含带蒂骨制取</t>
  </si>
  <si>
    <t>总说明：
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
2. “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7.开展植入、修复、软组织移植、植骨以及取出、修理等口腔种植类医疗服务时，除收取诊查、换药、麻醉、检验、影像学检查、手术辅助操作项目费用外，限收取本类别项目费用。</t>
  </si>
  <si>
    <t>牙种植体植入术</t>
  </si>
  <si>
    <t>上颌窦底提升术</t>
  </si>
  <si>
    <t>骨劈开术</t>
  </si>
  <si>
    <t>游离骨移植颌骨重建术</t>
  </si>
  <si>
    <t>带血管游离骨移植颌骨重建术</t>
  </si>
  <si>
    <t>缺牙区游离骨移植术</t>
  </si>
  <si>
    <t>引导骨组织再生术</t>
  </si>
  <si>
    <t>种植体二期手术</t>
  </si>
  <si>
    <t>种植体取出术</t>
  </si>
  <si>
    <t>骨挤压术</t>
  </si>
  <si>
    <t>种植体周软组织成形术</t>
  </si>
  <si>
    <t>种植体植入费（单颗）</t>
  </si>
  <si>
    <t>指实现口腔单颗种植体植入。所定价格涵盖方案设计、术前准备，备洞，种植体植入，二期手术，术后处理，手术复查等的人力资源和基本物资消耗。</t>
  </si>
  <si>
    <t>牙位</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</si>
  <si>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</si>
  <si>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</si>
  <si>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种植牙冠修复置入费（单颗）</t>
  </si>
  <si>
    <t>指实现种植体上部固定义齿的修复置入。所定价格涵盖方案设计、印模制取、颌位确定、位置转移、模型制作、试排牙、戴入、调改、宣教等的人力资源和基本物资消耗。</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</si>
  <si>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</si>
  <si>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</si>
  <si>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</si>
  <si>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</si>
  <si>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种植可摘修复置入费</t>
  </si>
  <si>
    <t>指实现种植体上部可摘修复体的置入。所定价格涵盖方案设计、印模制取、颌位确定、位置转移、试排牙、模型制作、戴入、调改、宣教等的人力资源和基本物资消耗。</t>
  </si>
  <si>
    <t>件</t>
  </si>
  <si>
    <t>口腔内植骨费（简单）</t>
  </si>
  <si>
    <t xml:space="preserve">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 </t>
  </si>
  <si>
    <t>口腔内植骨费（一般）</t>
  </si>
  <si>
    <t xml:space="preserve">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 </t>
  </si>
  <si>
    <t>口腔内植骨费（复杂）</t>
  </si>
  <si>
    <t xml:space="preserve">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 </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</si>
  <si>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</si>
  <si>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</si>
  <si>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</si>
  <si>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</si>
  <si>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</si>
  <si>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</si>
  <si>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</si>
  <si>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</si>
  <si>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医学3D模型打印（口腔）</t>
  </si>
  <si>
    <t>指将虚拟3D模型打印或切削制作成仅用于口腔疾病诊断、手术规划、治疗及导板设计的实体模型。所定价格涵盖3D打印或切削制作等的人力资源和基本物资消耗。</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</si>
  <si>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</si>
  <si>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</si>
  <si>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扁桃体和腺样体手术</t>
  </si>
  <si>
    <t>扁桃体切除术</t>
  </si>
  <si>
    <t>包括残体切除、挤切</t>
  </si>
  <si>
    <t>腺样体刮除术</t>
  </si>
  <si>
    <t>包括腺样体切除术。</t>
  </si>
  <si>
    <t>舌扁桃体切除术</t>
  </si>
  <si>
    <t>扁桃体周围脓肿切开引流术</t>
  </si>
  <si>
    <t>鳃源性囊肿（瘘）切除术</t>
  </si>
  <si>
    <t>包括颈部瘘管、胸壁瘘管</t>
  </si>
  <si>
    <t>s330610001</t>
  </si>
  <si>
    <t>扁桃体止血术</t>
  </si>
  <si>
    <t>包括缝扎术</t>
  </si>
  <si>
    <t>咽部手术</t>
  </si>
  <si>
    <t>咽后壁脓肿切开引流术</t>
  </si>
  <si>
    <t>经颈侧进路鼻咽肿瘤切除术</t>
  </si>
  <si>
    <t>鼻咽肿瘤切除术</t>
  </si>
  <si>
    <t>指手术切除鼻咽部肿瘤。所定价格涵盖肿瘤切除、必要时切除部分鼻甲，以及切开、止血、关闭切口等手术步骤的人力资源和基本物质资源消耗。包括经颈侧、硬腭、鼻侧切开或经鼻入路。不含鼻内镜。</t>
  </si>
  <si>
    <t>经硬腭进路鼻咽狭窄闭锁切开成形术</t>
  </si>
  <si>
    <t>不含其他部位取材</t>
  </si>
  <si>
    <t>颈侧切开下咽肿瘤切除术</t>
  </si>
  <si>
    <t>包括下咽癌切除+游离空肠下咽修复术</t>
  </si>
  <si>
    <t>颈外进路咽旁间隙肿物摘除术</t>
  </si>
  <si>
    <t>颈侧径路咽食管肿瘤切除术</t>
  </si>
  <si>
    <t>咽瘘皮瓣修复术</t>
  </si>
  <si>
    <t>侧颅底切除术</t>
  </si>
  <si>
    <t>s330611001</t>
  </si>
  <si>
    <t>咽喉部(表浅)异物取出术</t>
  </si>
  <si>
    <t>包括活检术</t>
  </si>
  <si>
    <t>一次性活检钳</t>
  </si>
  <si>
    <t>s330611002</t>
  </si>
  <si>
    <t>下咽或喉部异物取出术</t>
  </si>
  <si>
    <t>包括活检术。含喉镜操作</t>
  </si>
  <si>
    <t>7.呼吸系统手术</t>
  </si>
  <si>
    <t>喉及气管手术</t>
  </si>
  <si>
    <t>颈侧切开喉部肿瘤切除术</t>
  </si>
  <si>
    <t>环甲膜穿刺术</t>
  </si>
  <si>
    <t>含环甲膜置管和注药</t>
  </si>
  <si>
    <t>环甲膜切开术</t>
  </si>
  <si>
    <t>气管切开术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</si>
  <si>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</si>
  <si>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</si>
  <si>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</si>
  <si>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</si>
  <si>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</si>
  <si>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</si>
  <si>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</si>
  <si>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</si>
  <si>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</si>
  <si>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</si>
  <si>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</si>
  <si>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</si>
  <si>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</si>
  <si>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</si>
  <si>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包括带蒂残喉气管瓣修复下咽术</t>
  </si>
  <si>
    <t>喉瘢痕狭窄扩张术</t>
  </si>
  <si>
    <t>喉狭窄经口扩张及喉模置入术</t>
  </si>
  <si>
    <t>喉狭窄成形及“T”型管置入术</t>
  </si>
  <si>
    <t>喉部神经肌蒂移植术</t>
  </si>
  <si>
    <t>喉良性肿瘤切除术</t>
  </si>
  <si>
    <t>包括咽肿瘤</t>
  </si>
  <si>
    <t>喉裂开声带切除术</t>
  </si>
  <si>
    <t>喉裂开肿瘤切除术</t>
  </si>
  <si>
    <t>经支撑喉镜激光声带肿物切除术</t>
  </si>
  <si>
    <t>包括喉瘢痕切除术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</si>
  <si>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</si>
  <si>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</si>
  <si>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</si>
  <si>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</si>
  <si>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</si>
  <si>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</si>
  <si>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</si>
  <si>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</si>
  <si>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</si>
  <si>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</si>
  <si>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</si>
  <si>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</si>
  <si>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</si>
  <si>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</si>
  <si>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</si>
  <si>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</si>
  <si>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</si>
  <si>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含直接修补或其他组织材料修补和缝线；不含气管切开</t>
  </si>
  <si>
    <t>特殊修补材料</t>
  </si>
  <si>
    <t>气管内肿瘤切除术</t>
  </si>
  <si>
    <t>包括开胸气管部分切除成形，气管环状袖状切除再吻合术</t>
  </si>
  <si>
    <t>气管成形术</t>
  </si>
  <si>
    <t>包括气管隆凸成形术</t>
  </si>
  <si>
    <t>颈段气管食管瘘修补术</t>
  </si>
  <si>
    <t>颈部囊状水瘤切除术</t>
  </si>
  <si>
    <t>颈部气管造口再造术</t>
  </si>
  <si>
    <t>经支撑喉镜梨状窝瘘内瘘口封闭术</t>
  </si>
  <si>
    <t>通过缝合或消融方式封闭梨状窝瘘瘘口。所定价格涵盖置入喉镜、封闭瘘口，以及切开、止血、缝合等手术步骤的人力资源和基本物质资源消耗。</t>
  </si>
  <si>
    <t>s330701001</t>
  </si>
  <si>
    <t>经直达喉镜（间接喉镜）肿物摘除术、赘生物切除术</t>
  </si>
  <si>
    <t>s330701002</t>
  </si>
  <si>
    <t>气管套管拔管术</t>
  </si>
  <si>
    <t>肺和支气管手术</t>
  </si>
  <si>
    <t>肺内异物摘除术</t>
  </si>
  <si>
    <t>经胸腔镜肺内异物摘除术</t>
  </si>
  <si>
    <t>肺癌根治术</t>
  </si>
  <si>
    <t>含淋巴结清扫</t>
  </si>
  <si>
    <t>经胸腔镜肺癌根治术</t>
  </si>
  <si>
    <t>肺段切除术</t>
  </si>
  <si>
    <t>经胸腔镜肺段切除术</t>
  </si>
  <si>
    <t>肺减容手术</t>
  </si>
  <si>
    <t>包括一侧或两侧肺手术(经侧胸切口或正中胸骨切口)</t>
  </si>
  <si>
    <t>经胸腔镜肺减容手术</t>
  </si>
  <si>
    <t>肺楔形切除术</t>
  </si>
  <si>
    <t>经胸腔镜肺楔形切除术</t>
  </si>
  <si>
    <t>肺叶切除术</t>
  </si>
  <si>
    <t>包括同侧肺两叶切除术</t>
  </si>
  <si>
    <t>经胸腔镜肺叶切除术</t>
  </si>
  <si>
    <t>袖状肺叶切除术</t>
  </si>
  <si>
    <t>含肺动脉袖状切除成形</t>
  </si>
  <si>
    <t>经胸腔镜袖状肺叶切除术</t>
  </si>
  <si>
    <t>全肺切除术</t>
  </si>
  <si>
    <t>经胸腔镜全肺切除术</t>
  </si>
  <si>
    <t>肺大泡切除修补术</t>
  </si>
  <si>
    <t>包括结扎、固化</t>
  </si>
  <si>
    <t>经胸腔镜肺大泡切除修补术</t>
  </si>
  <si>
    <t>胸膜肺全切除术</t>
  </si>
  <si>
    <t>经胸腔镜胸膜肺全切除术</t>
  </si>
  <si>
    <t>肺修补术</t>
  </si>
  <si>
    <t>经胸腔镜肺修补术</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</si>
  <si>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</si>
  <si>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</si>
  <si>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肺移植术（双侧）</t>
  </si>
  <si>
    <t>自体肺移植术</t>
  </si>
  <si>
    <t>供肺切取术</t>
  </si>
  <si>
    <t>指活体供者肺脏（器官段）切取用于移植。所定价格涵盖活体供者肺脏切取，以及切开、吻合、关闭、缝合等手术步骤的人力资源和基本物质资源消耗。</t>
  </si>
  <si>
    <t>肺包虫病内囊摘除术</t>
  </si>
  <si>
    <t>含一侧肺内单个或多个内囊摘除</t>
  </si>
  <si>
    <t>经胸腔镜肺包虫病内囊摘除术</t>
  </si>
  <si>
    <t>胸壁、胸膜、纵隔、横隔手术</t>
  </si>
  <si>
    <t>开胸冷冻治疗</t>
  </si>
  <si>
    <t>含各种不能切除之胸部肿瘤</t>
  </si>
  <si>
    <t>开胸肿瘤特殊治疗</t>
  </si>
  <si>
    <t>开胸探查术</t>
  </si>
  <si>
    <t>经胸腔镜开胸探查术</t>
  </si>
  <si>
    <t>开胸止血术</t>
  </si>
  <si>
    <t>经胸腔镜开胸止血术</t>
  </si>
  <si>
    <t>肋骨骨髓病灶清除术</t>
  </si>
  <si>
    <t>含肋骨切除及部分胸改术</t>
  </si>
  <si>
    <t>肋骨切除术</t>
  </si>
  <si>
    <t>不含开胸手术</t>
  </si>
  <si>
    <t>肋软骨取骨术</t>
  </si>
  <si>
    <t xml:space="preserve">含肋软骨制备  </t>
  </si>
  <si>
    <t>胸壁结核病灶清除术</t>
  </si>
  <si>
    <t>指通过手术切除结核病灶治疗胸壁结核。所定价格涵盖切除病灶、窦道，必要时切除死骨、局部肋骨，肌肉瓣充填以及切开、止血、放置引流、缝合等手术步骤的人力资源和基本物质资源消耗。包括腹壁结核病灶清除术。</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</si>
  <si>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</si>
  <si>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</si>
  <si>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</si>
  <si>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</si>
  <si>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</si>
  <si>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</si>
  <si>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</si>
  <si>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</si>
  <si>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 xml:space="preserve">缺损修补材料 </t>
  </si>
  <si>
    <t>胸壁缺损修复术</t>
  </si>
  <si>
    <t>含胸大肌缺损</t>
  </si>
  <si>
    <t>胸廓畸形矫正术</t>
  </si>
  <si>
    <t>不含鸡胸、漏斗胸</t>
  </si>
  <si>
    <t>小儿鸡胸矫正术</t>
  </si>
  <si>
    <t>包括胸骨抬举固定或胸骨翻转缝合松解粘连带，小儿漏斗胸矫正术</t>
  </si>
  <si>
    <t>内固定材料</t>
  </si>
  <si>
    <t>胸内异物清除术</t>
  </si>
  <si>
    <t>经胸腔镜胸内异物清除术</t>
  </si>
  <si>
    <t>胸腔闭式引流术</t>
  </si>
  <si>
    <t>包括肋间引流或经肋床引流或开放引流及胸腔、腹腔穿刺置管术</t>
  </si>
  <si>
    <t>脓胸大网膜填充术</t>
  </si>
  <si>
    <t>含脓胸清除及开腹大网膜游离</t>
  </si>
  <si>
    <t>经胸腔镜脓胸大网膜填充术</t>
  </si>
  <si>
    <t>胸膜剥脱术</t>
  </si>
  <si>
    <t>包括部分胸膜剥脱及全胸膜剥脱术</t>
  </si>
  <si>
    <t>经胸腔镜胸膜剥脱术</t>
  </si>
  <si>
    <t>脓胸引流清除术</t>
  </si>
  <si>
    <t>包括早期脓胸及晚期脓胸的引流清除、脓性纤维膜剥脱胸腔冲洗引流</t>
  </si>
  <si>
    <t>经胸腔镜脓胸引流清除术</t>
  </si>
  <si>
    <t>胸膜活检术</t>
  </si>
  <si>
    <t>经胸腔镜胸膜活检术</t>
  </si>
  <si>
    <t>胸膜粘连烙断术</t>
  </si>
  <si>
    <t>经胸腔镜胸膜粘连烙断术</t>
  </si>
  <si>
    <t>胸膜固定术</t>
  </si>
  <si>
    <t>包括不同的固定方法</t>
  </si>
  <si>
    <t xml:space="preserve">固定材料 </t>
  </si>
  <si>
    <t>经胸腔镜胸膜固定术</t>
  </si>
  <si>
    <t>经纤支镜支气管胸膜瘘堵塞术</t>
  </si>
  <si>
    <t>纵隔感染清创引流术</t>
  </si>
  <si>
    <t>包括各类手术入路(经胸、经脊柱旁、经颈部)</t>
  </si>
  <si>
    <t>纵隔肿瘤切除术</t>
  </si>
  <si>
    <t>含经胸后外切口及正中胸骨劈开切口、胸骨后甲状腺和胸腺切除、血管成形及心包切除</t>
  </si>
  <si>
    <t>经胸腔镜纵隔肿瘤切除术</t>
  </si>
  <si>
    <t>纵隔气肿切开减压术</t>
  </si>
  <si>
    <t>包括皮下气肿切开减压术</t>
  </si>
  <si>
    <t>膈肌修补术</t>
  </si>
  <si>
    <t>包括急性、慢性膈疝修补术</t>
  </si>
  <si>
    <t>经胸腔镜膈肌修补术</t>
  </si>
  <si>
    <t>膈肌折叠术</t>
  </si>
  <si>
    <t>含膈肌膨出修补术</t>
  </si>
  <si>
    <t>膈肌肿瘤切除术</t>
  </si>
  <si>
    <t>膈肌缺损修补材料</t>
  </si>
  <si>
    <t>膈神经麻痹术</t>
  </si>
  <si>
    <t>包括膈神经压榨或切断术</t>
  </si>
  <si>
    <t>先天性膈疝修补术</t>
  </si>
  <si>
    <t>包括膈膨升折叠修补术</t>
  </si>
  <si>
    <t>嵌顿或巨大疝</t>
  </si>
  <si>
    <t>先天性食管裂孔疝修补术</t>
  </si>
  <si>
    <t>含食管旁疝修补术；不含反流性食管狭窄扩张</t>
  </si>
  <si>
    <t>食管裂孔疝修补术</t>
  </si>
  <si>
    <t>含经腹、经胸、经胸腔镜或腹腔镜手术、各类修补术及抗返流手术</t>
  </si>
  <si>
    <t>经胸腔镜或腹腔镜食管裂孔疝修补术</t>
  </si>
  <si>
    <t>8.心脏及血管系统手术</t>
  </si>
  <si>
    <t>打孔器、血管刀</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</si>
  <si>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</si>
  <si>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</si>
  <si>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</si>
  <si>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</si>
  <si>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</si>
  <si>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</si>
  <si>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</si>
  <si>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二尖瓣置换术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</si>
  <si>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</si>
  <si>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</si>
  <si>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</si>
  <si>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</si>
  <si>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</si>
  <si>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</si>
  <si>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</si>
  <si>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</si>
  <si>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</si>
  <si>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</si>
  <si>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</si>
  <si>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</si>
  <si>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 xml:space="preserve">人工瓣膜、异体动脉瓣 </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</si>
  <si>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</si>
  <si>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</si>
  <si>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</si>
  <si>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</si>
  <si>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</si>
  <si>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</si>
  <si>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</si>
  <si>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</si>
  <si>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包括多瓣置换</t>
  </si>
  <si>
    <t>瓣周漏修补术</t>
  </si>
  <si>
    <t>房间隔造口术(Blabock-Hanlon手术)</t>
  </si>
  <si>
    <t>包括切除术</t>
  </si>
  <si>
    <t>房间隔缺损修补术</t>
  </si>
  <si>
    <t>包括单心房间隔再造术，Ⅰ、Ⅱ孔房缺</t>
  </si>
  <si>
    <t>室间隔缺损修补术</t>
  </si>
  <si>
    <t>通过缝合或补片修补方法治疗室间隔缺损。所定价格涵盖修补室间隔缺损，以及切开、止血、放置引流、固定胸骨、关闭切口等手术步骤的人力资源和基本物质资源消耗。</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</si>
  <si>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</si>
  <si>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</si>
  <si>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</si>
  <si>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</si>
  <si>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</si>
  <si>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</si>
  <si>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</si>
  <si>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</si>
  <si>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</si>
  <si>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</si>
  <si>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</si>
  <si>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</si>
  <si>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</si>
  <si>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</si>
  <si>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</si>
  <si>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</si>
  <si>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</si>
  <si>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</si>
  <si>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各种人工、同种异体血管、血管瓣膜和修补材料、特殊缝线等</t>
  </si>
  <si>
    <t>冠状动静脉瘘修补术</t>
  </si>
  <si>
    <t>包括冠状动脉到各个心脏部位瘘的闭合手术</t>
  </si>
  <si>
    <t>冠状动脉起源异常矫治术</t>
  </si>
  <si>
    <t>冠状动脉搭桥术</t>
  </si>
  <si>
    <t>含搭桥血管材料的获取术；包括大隐静脉、左侧挠动脉、左右乳内动脉、胃网膜右动脉、腹壁下动脉等</t>
  </si>
  <si>
    <t>银夹</t>
  </si>
  <si>
    <t>冠脉搭桥+换瓣术</t>
  </si>
  <si>
    <t>包括瓣成形术</t>
  </si>
  <si>
    <t>冠脉搭桥+人工血管置换术</t>
  </si>
  <si>
    <t>非体外循环冠状动脉搭桥术</t>
  </si>
  <si>
    <t>一次性特殊牵开器、银夹</t>
  </si>
  <si>
    <t>小切口冠状动脉搭桥术</t>
  </si>
  <si>
    <t>包括各部位的小切口，(左前外、右前外、剑尺)</t>
  </si>
  <si>
    <t>冠状动脉搭桥术附加</t>
  </si>
  <si>
    <t>在330802003-330802007项基础上每多一支血管</t>
  </si>
  <si>
    <t>冠状动脉内膜切除术</t>
  </si>
  <si>
    <t>肺动静脉瘘结扎术</t>
  </si>
  <si>
    <t>冠状静脉窦无顶综合征矫治术</t>
  </si>
  <si>
    <t>上腔静脉－肺动脉吻合术(双向Glenn)</t>
  </si>
  <si>
    <t>每侧</t>
  </si>
  <si>
    <t>肺动脉环缩术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</si>
  <si>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</si>
  <si>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</si>
  <si>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</si>
  <si>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</si>
  <si>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</si>
  <si>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</si>
  <si>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</si>
  <si>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</si>
  <si>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</si>
  <si>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包括内隧道或内通道或左室流出道成形及右室流出道成形术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</si>
  <si>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</si>
  <si>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</si>
  <si>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</si>
  <si>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</si>
  <si>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</si>
  <si>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</si>
  <si>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</si>
  <si>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</si>
  <si>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</si>
  <si>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</si>
  <si>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</si>
  <si>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</si>
  <si>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</si>
  <si>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</si>
  <si>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</si>
  <si>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 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</si>
  <si>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</si>
  <si>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</si>
  <si>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</si>
  <si>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</si>
  <si>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</si>
  <si>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</si>
  <si>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</si>
  <si>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</si>
  <si>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</si>
  <si>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</si>
  <si>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</si>
  <si>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</si>
  <si>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</si>
  <si>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</si>
  <si>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</si>
  <si>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</si>
  <si>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</si>
  <si>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</si>
  <si>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</si>
  <si>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动脉调转术(动脉switch术)</t>
  </si>
  <si>
    <t>包括完全型大动脉转位、右室双出口</t>
  </si>
  <si>
    <t>心房调转术</t>
  </si>
  <si>
    <t>包括各种改良的术式</t>
  </si>
  <si>
    <t>双调转手术(Doubleswitch手术)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</si>
  <si>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</si>
  <si>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</si>
  <si>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</si>
  <si>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</si>
  <si>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</si>
  <si>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</si>
  <si>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</si>
  <si>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</si>
  <si>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</si>
  <si>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</si>
  <si>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</si>
  <si>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</si>
  <si>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</si>
  <si>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</si>
  <si>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</si>
  <si>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</si>
  <si>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肺动脉内膜剥脱术</t>
  </si>
  <si>
    <t>开胸，切开心包，切开肺动脉，行内膜剥脱，必要时使用取栓导管取栓，关闭切口，止血，留置引流管，关胸。</t>
  </si>
  <si>
    <t>补片、取栓导管</t>
  </si>
  <si>
    <t>肺动脉切开取栓术</t>
  </si>
  <si>
    <t>开胸，切开心包，切开肺动脉，摘除血栓，必要时使用取栓导管取栓，关闭切口，止血，留置引流管，关胸。</t>
  </si>
  <si>
    <t>升主动脉成形术</t>
  </si>
  <si>
    <t>开胸，以人工血管包裹，升主动脉部分切除，主动脉壁部分缝合等方法成形升主动脉，关胸。</t>
  </si>
  <si>
    <t>人工血管、修补材料</t>
  </si>
  <si>
    <t>主动脉根部包裹右心房分流术</t>
  </si>
  <si>
    <t>多用于主动脉根部其它术式术中出血以自身组织或人工材料包裹主动脉根部，直接或通过人工血管与右心房分流，关胸。</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</si>
  <si>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</si>
  <si>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</si>
  <si>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330802051</t>
  </si>
  <si>
    <t>主动脉窦成形术</t>
  </si>
  <si>
    <t>通过成形主动脉窦手术恢复瓣膜功能。所定价格涵盖成形主动脉窦，以及开胸、止血、放置引流、关胸、缝合等手术步骤的人力资源和基本物质资源消耗。</t>
  </si>
  <si>
    <t>330802052</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</si>
  <si>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</si>
  <si>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</si>
  <si>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</si>
  <si>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经胸腔镜心包活检术</t>
  </si>
  <si>
    <t>心包剥脱术</t>
  </si>
  <si>
    <t>包括各种原因所致心包炎的剥脱与松解</t>
  </si>
  <si>
    <t>经胸腔镜心包部分切除术</t>
  </si>
  <si>
    <t>心包肿瘤切除术</t>
  </si>
  <si>
    <t>经胸腔镜心包肿瘤切除术</t>
  </si>
  <si>
    <t>心包开窗引流术</t>
  </si>
  <si>
    <t>经胸腔镜心包开窗引流术</t>
  </si>
  <si>
    <t>心外开胸探查术</t>
  </si>
  <si>
    <t>包括再次开胸止血、解除心包压塞、清创引流、肿瘤取活检等</t>
  </si>
  <si>
    <t>心脏外伤修补术</t>
  </si>
  <si>
    <t>包括清创、引流</t>
  </si>
  <si>
    <t>心内异物取出术</t>
  </si>
  <si>
    <t>包括心脏各部位及肺动脉内的异物</t>
  </si>
  <si>
    <t>心脏良性肿瘤摘除术</t>
  </si>
  <si>
    <t>包括心脏各部位的良性肿瘤及囊肿</t>
  </si>
  <si>
    <t>心脏多发良性肿瘤摘除术</t>
  </si>
  <si>
    <t>心脏恶性肿瘤摘除术</t>
  </si>
  <si>
    <t>室壁瘤切除术</t>
  </si>
  <si>
    <t>包括室壁瘤切除缝合术、左心室成形术</t>
  </si>
  <si>
    <t>贴片材料</t>
  </si>
  <si>
    <t>左房血栓清除术</t>
  </si>
  <si>
    <t>左房折叠术</t>
  </si>
  <si>
    <t>左室减容术(Batista手术)</t>
  </si>
  <si>
    <t>包括二尖瓣的成型术</t>
  </si>
  <si>
    <t>心脏异常传导束切断术</t>
  </si>
  <si>
    <t>包括电切、冷冻等各种方式；不含心表电生理标测</t>
  </si>
  <si>
    <t>迷宫手术(房颤矫治术)</t>
  </si>
  <si>
    <t>包括各种改良方式(冷冻、电凝等)、心内直视射频消融术；不含心表电生理标测</t>
  </si>
  <si>
    <t>心脏表面临时起搏器安置术</t>
  </si>
  <si>
    <t>起搏导线</t>
  </si>
  <si>
    <t>心脏表面临时起搏器安置后应用</t>
  </si>
  <si>
    <t>激光心肌打孔术</t>
  </si>
  <si>
    <t>一次性打孔材料</t>
  </si>
  <si>
    <t>每孔次</t>
  </si>
  <si>
    <t>骨骼肌心脏包裹成形术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</si>
  <si>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</si>
  <si>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</si>
  <si>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心肺移植术</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</si>
  <si>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</si>
  <si>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</si>
  <si>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</si>
  <si>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</si>
  <si>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</si>
  <si>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</si>
  <si>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</si>
  <si>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</si>
  <si>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一次性材料</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</si>
  <si>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</si>
  <si>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</si>
  <si>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</si>
  <si>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</si>
  <si>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</si>
  <si>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</si>
  <si>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</si>
  <si>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</si>
  <si>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</si>
  <si>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</si>
  <si>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</si>
  <si>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心肌桥切开松解术</t>
  </si>
  <si>
    <t>开胸，寻找冠状动脉心肌桥存在部位，分离或切断冠状动脉表面的脂肪组织及心室肌肉，关胸。</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</si>
  <si>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</si>
  <si>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</si>
  <si>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</si>
  <si>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</si>
  <si>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</si>
  <si>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</si>
  <si>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</si>
  <si>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</si>
  <si>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</si>
  <si>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</si>
  <si>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</si>
  <si>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</si>
  <si>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</si>
  <si>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</si>
  <si>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 —颈动脉血管移植术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</si>
  <si>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</si>
  <si>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</si>
  <si>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</si>
  <si>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</si>
  <si>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</si>
  <si>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</si>
  <si>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</si>
  <si>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</si>
  <si>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</si>
  <si>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</si>
  <si>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</si>
  <si>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</si>
  <si>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</si>
  <si>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</si>
  <si>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</si>
  <si>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</si>
  <si>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</si>
  <si>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</si>
  <si>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</si>
  <si>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</si>
  <si>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</si>
  <si>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 xml:space="preserve">包括经腹或经腹膜外      </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</si>
  <si>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</si>
  <si>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</si>
  <si>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</si>
  <si>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</si>
  <si>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 xml:space="preserve">包括部分肝切除、肝静脉疏通术，在体外循环下进行；不含体外循环 </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</si>
  <si>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</si>
  <si>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</si>
  <si>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</si>
  <si>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</si>
  <si>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</si>
  <si>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</si>
  <si>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</si>
  <si>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</si>
  <si>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</si>
  <si>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</si>
  <si>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</si>
  <si>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</si>
  <si>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</si>
  <si>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</si>
  <si>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</si>
  <si>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</si>
  <si>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</si>
  <si>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</si>
  <si>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</si>
  <si>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</si>
  <si>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</si>
  <si>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</si>
  <si>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</si>
  <si>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</si>
  <si>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</si>
  <si>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</si>
  <si>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</si>
  <si>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</si>
  <si>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</si>
  <si>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</si>
  <si>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</si>
  <si>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</si>
  <si>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</si>
  <si>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</si>
  <si>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</si>
  <si>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</si>
  <si>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</si>
  <si>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</si>
  <si>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</si>
  <si>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</si>
  <si>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</si>
  <si>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</si>
  <si>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</si>
  <si>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</si>
  <si>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</si>
  <si>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</si>
  <si>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</si>
  <si>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</si>
  <si>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</si>
  <si>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</si>
  <si>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</si>
  <si>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</si>
  <si>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</si>
  <si>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</si>
  <si>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</si>
  <si>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</si>
  <si>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</si>
  <si>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</si>
  <si>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</si>
  <si>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</si>
  <si>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</si>
  <si>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</si>
  <si>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</si>
  <si>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</si>
  <si>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</si>
  <si>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小动脉吻合术</t>
  </si>
  <si>
    <t>包括指、趾动脉吻合</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</si>
  <si>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</si>
  <si>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</si>
  <si>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</si>
  <si>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</si>
  <si>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</si>
  <si>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</si>
  <si>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</si>
  <si>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</si>
  <si>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</si>
  <si>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心脏再同步化治疗术（CRT）</t>
  </si>
  <si>
    <t>电极、导管、起搏器及传输系统</t>
  </si>
  <si>
    <t>心脏再同步化治疗既埋藏式除颤器植入术（CRT-D）</t>
  </si>
  <si>
    <t>电极、导管、除颤器及传输系统</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</si>
  <si>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</si>
  <si>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</si>
  <si>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</si>
  <si>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</si>
  <si>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</si>
  <si>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</si>
  <si>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 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</si>
  <si>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</si>
  <si>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</si>
  <si>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</si>
  <si>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</si>
  <si>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</si>
  <si>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</si>
  <si>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</si>
  <si>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颈淋巴结清扫术</t>
  </si>
  <si>
    <t>腋窝淋巴结清扫术</t>
  </si>
  <si>
    <t>腹股沟淋巴结清除术</t>
  </si>
  <si>
    <t>含区域淋巴结切除</t>
  </si>
  <si>
    <t>盆腔淋巴结清扫术</t>
  </si>
  <si>
    <t>通过切除盆腔淋巴结，治疗肿瘤淋巴结转移。所定价格涵盖盆腔及区域淋巴结切除以及切开、止血、放置引流、缝合等步骤的人力资源和基本物质资源消耗。</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</si>
  <si>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</si>
  <si>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</si>
  <si>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</si>
  <si>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</si>
  <si>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</si>
  <si>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</si>
  <si>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</si>
  <si>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</si>
  <si>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</si>
  <si>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</si>
  <si>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</si>
  <si>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</si>
  <si>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</si>
  <si>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</si>
  <si>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</si>
  <si>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</si>
  <si>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</si>
  <si>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</si>
  <si>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</si>
  <si>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</si>
  <si>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</si>
  <si>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经胸腔镜内乳淋巴链清除朮</t>
  </si>
  <si>
    <t>前哨淋巴结探查术</t>
  </si>
  <si>
    <t>包括淋巴结标记术</t>
  </si>
  <si>
    <t>示踪剂</t>
  </si>
  <si>
    <t>经腹腹主动脉旁淋巴结切除术</t>
  </si>
  <si>
    <t>消毒铺巾，开腹，腹腔探查，剪开后腹膜，暴露腹主动脉及下腔静脉，腹主动脉及下腔静脉周围淋巴结切除。含淋巴结活检术。</t>
  </si>
  <si>
    <t>s330904001</t>
  </si>
  <si>
    <t>躯体深部血管瘤切除</t>
  </si>
  <si>
    <t>指位于躯干、四肢深筋膜以下的血管瘤</t>
  </si>
  <si>
    <t>s330904002</t>
  </si>
  <si>
    <t>囊状淋巴管瘤切除</t>
  </si>
  <si>
    <t>s330904003</t>
  </si>
  <si>
    <t>网状淋巴管瘤、淋巴血管瘤</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</si>
  <si>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</si>
  <si>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</si>
  <si>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</si>
  <si>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</si>
  <si>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</si>
  <si>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</si>
  <si>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</si>
  <si>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</si>
  <si>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</si>
  <si>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</si>
  <si>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</si>
  <si>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</si>
  <si>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</si>
  <si>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</si>
  <si>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</si>
  <si>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</si>
  <si>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</si>
  <si>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</si>
  <si>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</si>
  <si>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</si>
  <si>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</si>
  <si>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</si>
  <si>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</si>
  <si>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</si>
  <si>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</si>
  <si>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 xml:space="preserve">含非开胸食管内翻拔脱术，胸内胃食管吻合(主动脉弓下，弓上胸顶部吻合)及颈部吻合术 </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</si>
  <si>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</si>
  <si>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</si>
  <si>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</si>
  <si>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</si>
  <si>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</si>
  <si>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</si>
  <si>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</si>
  <si>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</si>
  <si>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</si>
  <si>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</si>
  <si>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</si>
  <si>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</si>
  <si>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</si>
  <si>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</si>
  <si>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</si>
  <si>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</si>
  <si>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</si>
  <si>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</si>
  <si>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</si>
  <si>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</si>
  <si>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</si>
  <si>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</si>
  <si>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</si>
  <si>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</si>
  <si>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</si>
  <si>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</si>
  <si>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</si>
  <si>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</si>
  <si>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</si>
  <si>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</si>
  <si>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</si>
  <si>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</si>
  <si>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</si>
  <si>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</si>
  <si>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</si>
  <si>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</si>
  <si>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</si>
  <si>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</si>
  <si>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</si>
  <si>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</si>
  <si>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</si>
  <si>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</si>
  <si>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</si>
  <si>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</si>
  <si>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</si>
  <si>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</si>
  <si>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</si>
  <si>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胃迷走神经切断术</t>
  </si>
  <si>
    <t>包括选择性迷走神经切除及迷走神经干切断</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</si>
  <si>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</si>
  <si>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</si>
  <si>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</si>
  <si>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</si>
  <si>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</si>
  <si>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</si>
  <si>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</si>
  <si>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</si>
  <si>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</si>
  <si>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</si>
  <si>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</si>
  <si>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</si>
  <si>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</si>
  <si>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</si>
  <si>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</si>
  <si>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</si>
  <si>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</si>
  <si>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</si>
  <si>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</si>
  <si>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</si>
  <si>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</si>
  <si>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</si>
  <si>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</si>
  <si>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</si>
  <si>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</si>
  <si>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</si>
  <si>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</si>
  <si>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</si>
  <si>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</si>
  <si>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</si>
  <si>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</si>
  <si>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</si>
  <si>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</si>
  <si>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</si>
  <si>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</si>
  <si>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</si>
  <si>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</si>
  <si>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</si>
  <si>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</si>
  <si>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</si>
  <si>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</si>
  <si>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</si>
  <si>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</si>
  <si>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</si>
  <si>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</si>
  <si>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</si>
  <si>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</si>
  <si>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</si>
  <si>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</si>
  <si>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</si>
  <si>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</si>
  <si>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</si>
  <si>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</si>
  <si>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</si>
  <si>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</si>
  <si>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</si>
  <si>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</si>
  <si>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经电子内镜结肠黏膜剥离术(结肠ESD)</t>
  </si>
  <si>
    <t>清洁肠道，镇静，润滑肠道，电子结肠镜自肛门插入，结肠镜检查，寻查肿物，于肿物基底部注射药物以抬举肿物进行切除治疗。图文报告。不含病理学检查。包括直肠ESD。</t>
  </si>
  <si>
    <t>2624</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</si>
  <si>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</si>
  <si>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</si>
  <si>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</si>
  <si>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</si>
  <si>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</si>
  <si>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</si>
  <si>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</si>
  <si>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</si>
  <si>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</si>
  <si>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</si>
  <si>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</si>
  <si>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</si>
  <si>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</si>
  <si>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</si>
  <si>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</si>
  <si>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</si>
  <si>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</si>
  <si>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</si>
  <si>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</si>
  <si>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</si>
  <si>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</si>
  <si>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经腹腔镜经腹会阴直肠癌根治术(Miles手术)</t>
  </si>
  <si>
    <t>含结肠造口，区域淋巴结清扫；不含子宫、卵巢切除</t>
  </si>
  <si>
    <t>经腹直肠癌根治术(Dixon手术)</t>
  </si>
  <si>
    <t>经腹腔镜经腹直肠癌根治术(Dixon手术)</t>
  </si>
  <si>
    <t>直肠癌根治术</t>
  </si>
  <si>
    <t>指切除病变肠管治疗直肠癌。所定价格涵盖直肠切除、区域淋巴结清扫，以及切开、造瘘、吻合、放置引流、关闭切口等操作步骤的人力资源和基本物质资源消耗。</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</si>
  <si>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</si>
  <si>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</si>
  <si>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</si>
  <si>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</si>
  <si>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</si>
  <si>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</si>
  <si>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</si>
  <si>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</si>
  <si>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</si>
  <si>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</si>
  <si>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</si>
  <si>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</si>
  <si>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</si>
  <si>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</si>
  <si>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</si>
  <si>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</si>
  <si>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</si>
  <si>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</si>
  <si>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</si>
  <si>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</si>
  <si>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</si>
  <si>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</si>
  <si>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</si>
  <si>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</si>
  <si>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</si>
  <si>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</si>
  <si>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</si>
  <si>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</si>
  <si>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</si>
  <si>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</si>
  <si>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</si>
  <si>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</si>
  <si>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</si>
  <si>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</si>
  <si>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</si>
  <si>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</si>
  <si>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</si>
  <si>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</si>
  <si>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</si>
  <si>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</si>
  <si>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</si>
  <si>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</si>
  <si>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</si>
  <si>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</si>
  <si>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</si>
  <si>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</si>
  <si>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</si>
  <si>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</si>
  <si>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</si>
  <si>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</si>
  <si>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</si>
  <si>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</si>
  <si>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</si>
  <si>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开腹肝活检术</t>
  </si>
  <si>
    <t>包括穿刺</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</si>
  <si>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</si>
  <si>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</si>
  <si>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</si>
  <si>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</si>
  <si>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</si>
  <si>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</si>
  <si>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</si>
  <si>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</si>
  <si>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</si>
  <si>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</si>
  <si>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</si>
  <si>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</si>
  <si>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</si>
  <si>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</si>
  <si>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开腹肝部恶性肿瘤特殊治疗</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</si>
  <si>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</si>
  <si>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</si>
  <si>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</si>
  <si>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</si>
  <si>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</si>
  <si>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</si>
  <si>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</si>
  <si>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</si>
  <si>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</si>
  <si>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</si>
  <si>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</si>
  <si>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</si>
  <si>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</si>
  <si>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</si>
  <si>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移植肝切除术+再移植术</t>
  </si>
  <si>
    <t>器官联合移植术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</si>
  <si>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</si>
  <si>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</si>
  <si>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</si>
  <si>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</si>
  <si>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</si>
  <si>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</si>
  <si>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</si>
  <si>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</si>
  <si>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</si>
  <si>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</si>
  <si>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</si>
  <si>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</si>
  <si>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</si>
  <si>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</si>
  <si>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</si>
  <si>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</si>
  <si>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</si>
  <si>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</si>
  <si>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</si>
  <si>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</si>
  <si>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</si>
  <si>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</si>
  <si>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</si>
  <si>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</si>
  <si>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</si>
  <si>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</si>
  <si>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</si>
  <si>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</si>
  <si>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</si>
  <si>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</si>
  <si>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</si>
  <si>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</si>
  <si>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</si>
  <si>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</si>
  <si>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</si>
  <si>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</si>
  <si>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</si>
  <si>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</si>
  <si>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</si>
  <si>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</si>
  <si>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</si>
  <si>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</si>
  <si>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</si>
  <si>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</si>
  <si>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胆管移植术</t>
  </si>
  <si>
    <t>胆囊癌根治术</t>
  </si>
  <si>
    <t>含胆囊切除，肝部分切除，肝、胆管-肠吻合术</t>
  </si>
  <si>
    <t>化疗泵，吻合器</t>
  </si>
  <si>
    <t>胰腺手术</t>
  </si>
  <si>
    <t>胰腺穿刺术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</si>
  <si>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</si>
  <si>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</si>
  <si>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</si>
  <si>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</si>
  <si>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</si>
  <si>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</si>
  <si>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</si>
  <si>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</si>
  <si>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</si>
  <si>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</si>
  <si>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</si>
  <si>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</si>
  <si>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</si>
  <si>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</si>
  <si>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</si>
  <si>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</si>
  <si>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</si>
  <si>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</si>
  <si>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</si>
  <si>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</si>
  <si>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</si>
  <si>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</si>
  <si>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胰腺移植术</t>
  </si>
  <si>
    <t>指异体同种胰腺移植。所定价格涵盖供体胰腺术前或术中整复、患者原位胰腺处理、供体胰腺植入，以及切开、吻合、关闭、缝合等手术步骤的人力资源和基本物质资源消耗。包括异种器官移植术。</t>
  </si>
  <si>
    <t>异位异体移植胰腺切除术</t>
  </si>
  <si>
    <t>胰岛细胞移植术</t>
  </si>
  <si>
    <t>胰腺周围神经切除术</t>
  </si>
  <si>
    <t>包括胰腺周围神经阻滞术</t>
  </si>
  <si>
    <t>坏死性胰腺炎清创引流术</t>
  </si>
  <si>
    <t>胰腺坏死病灶清除</t>
  </si>
  <si>
    <t>其他腹部手术</t>
  </si>
  <si>
    <t>腹股沟疝修补术</t>
  </si>
  <si>
    <t>包括各种方法修补</t>
  </si>
  <si>
    <t>补片</t>
  </si>
  <si>
    <t>经腹腔镜腹股沟疝修补术</t>
  </si>
  <si>
    <t>嵌顿疝复位修补术</t>
  </si>
  <si>
    <t>不含肠切除吻合</t>
  </si>
  <si>
    <t>充填式无张力疝修补术</t>
  </si>
  <si>
    <t>补片、填充物</t>
  </si>
  <si>
    <t xml:space="preserve">单侧  </t>
  </si>
  <si>
    <t>脐疝修补术</t>
  </si>
  <si>
    <t>腹壁切口疝修补术</t>
  </si>
  <si>
    <t>包括腹白线疝或腰疝修补</t>
  </si>
  <si>
    <t>会阴疝修补术</t>
  </si>
  <si>
    <t>脐瘘切除术+修补术</t>
  </si>
  <si>
    <t>含脐肠瘘切除术；不含脐尿管瘘切除术</t>
  </si>
  <si>
    <t>剖腹探查术</t>
  </si>
  <si>
    <t>包括腹腔引流术</t>
  </si>
  <si>
    <t>开腹腹腔内脓肿引流术</t>
  </si>
  <si>
    <t>包括后腹腔脓肿或实质脏器脓肿(如肝脓肿、脾脓肿、胰腺脓肿)的外引流</t>
  </si>
  <si>
    <t>腹腔包虫摘除术</t>
  </si>
  <si>
    <t>腹腔窦道扩创术</t>
  </si>
  <si>
    <t>腹腔内肿物切除术</t>
  </si>
  <si>
    <t>包括系膜、网膜肿物；不含脏器切除术</t>
  </si>
  <si>
    <t>腹腔恶性肿瘤特殊治疗</t>
  </si>
  <si>
    <t>经直肠盆腔脓肿切开引流术</t>
  </si>
  <si>
    <t>含穿刺术</t>
  </si>
  <si>
    <t>腹膜后肿瘤切除术</t>
  </si>
  <si>
    <t>不含其它脏器切除术、血管切除吻合术</t>
  </si>
  <si>
    <t>盆底痉挛部肌肉神经切除术</t>
  </si>
  <si>
    <t>腹壁肿瘤切除术（5cm以下）</t>
  </si>
  <si>
    <t>不含成形术</t>
  </si>
  <si>
    <t>腹壁肿瘤切除术（5cm以上）</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</si>
  <si>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</si>
  <si>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</si>
  <si>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</si>
  <si>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</si>
  <si>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</si>
  <si>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</si>
  <si>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</si>
  <si>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</si>
  <si>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</si>
  <si>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</si>
  <si>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</si>
  <si>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</si>
  <si>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</si>
  <si>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</si>
  <si>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</si>
  <si>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</si>
  <si>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</si>
  <si>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</si>
  <si>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</si>
  <si>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腹壁窦道切除术</t>
  </si>
  <si>
    <t>s331008001</t>
  </si>
  <si>
    <t>经腹腔镜腹腔探查术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</si>
  <si>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</si>
  <si>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</si>
  <si>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</si>
  <si>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</si>
  <si>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</si>
  <si>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</si>
  <si>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</si>
  <si>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</si>
  <si>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</si>
  <si>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</si>
  <si>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</si>
  <si>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经腹腔镜肾切除术</t>
  </si>
  <si>
    <t>肾部分切除术</t>
  </si>
  <si>
    <t>肾网袋</t>
  </si>
  <si>
    <t>根治性肾切除术</t>
  </si>
  <si>
    <t>含肾上腺切除、淋巴清扫；不含开胸手术</t>
  </si>
  <si>
    <t>重复肾重复输尿管切除术</t>
  </si>
  <si>
    <t>融合肾分解术</t>
  </si>
  <si>
    <t>肾实质切开造瘘术</t>
  </si>
  <si>
    <t>肾囊肿切除术</t>
  </si>
  <si>
    <t>包括去顶术</t>
  </si>
  <si>
    <t>经腹腔镜肾囊肿去顶术</t>
  </si>
  <si>
    <t>多囊肾去顶减压术</t>
  </si>
  <si>
    <t>肾切开取石术</t>
  </si>
  <si>
    <t>包括肾盂切开、肾实质切开</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</si>
  <si>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</si>
  <si>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</si>
  <si>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</si>
  <si>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</si>
  <si>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</si>
  <si>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</si>
  <si>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</si>
  <si>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供体肾修复术</t>
  </si>
  <si>
    <t>移植肾探查术</t>
  </si>
  <si>
    <t>移植肾肾周血肿清除术</t>
  </si>
  <si>
    <t>离体肾取石术</t>
  </si>
  <si>
    <t>含取肾、取石和植入</t>
  </si>
  <si>
    <t>肾肿瘤腔静脉内瘤栓切取术</t>
  </si>
  <si>
    <t>肾盂和输尿管手术</t>
  </si>
  <si>
    <t>肾盂癌根治术</t>
  </si>
  <si>
    <t>含输尿管全长、部分膀胱切除；不含膀胱镜电切</t>
  </si>
  <si>
    <t>经腹腔镜肾盂癌根治术</t>
  </si>
  <si>
    <t>肾盂成型肾盂输尿管再吻合术</t>
  </si>
  <si>
    <t>经皮肾镜或输尿管镜内切开成型术</t>
  </si>
  <si>
    <t>肾下盏输尿管吻合术</t>
  </si>
  <si>
    <t>肾盂输尿管成形术</t>
  </si>
  <si>
    <t>包括单纯肾盂或输尿管成形</t>
  </si>
  <si>
    <t>肾盂输尿管成形术（同时行双侧成形)</t>
  </si>
  <si>
    <t>经腹腔镜肾盂输尿管成形术</t>
  </si>
  <si>
    <t>输尿管切开取石术</t>
  </si>
  <si>
    <t>经腹腔镜输尿管切开取石术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</si>
  <si>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</si>
  <si>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</si>
  <si>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</si>
  <si>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</si>
  <si>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</si>
  <si>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</si>
  <si>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</si>
  <si>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</si>
  <si>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</si>
  <si>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</si>
  <si>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</si>
  <si>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</si>
  <si>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s331102001</t>
  </si>
  <si>
    <t>泌尿系统结石气压弹道碎石取石术</t>
  </si>
  <si>
    <t>s331102002</t>
  </si>
  <si>
    <t>经皮肾微造瘘碎石术</t>
  </si>
  <si>
    <t>s331102003</t>
  </si>
  <si>
    <t>经输尿管镜输尿管结石钬激光治疗术</t>
  </si>
  <si>
    <t>包括输尿管狭窄、息肉、尿路浅表肿瘤等钬激光治疗术</t>
  </si>
  <si>
    <t>双J管</t>
  </si>
  <si>
    <t>膀胱手术</t>
  </si>
  <si>
    <t>膀胱切开取石术</t>
  </si>
  <si>
    <t>膀胱憩室切除术</t>
  </si>
  <si>
    <t>膀胱部分切除术</t>
  </si>
  <si>
    <t>膀胱切开肿瘤烧灼术</t>
  </si>
  <si>
    <t>膀胱造瘘术</t>
  </si>
  <si>
    <t>包括穿刺、切开</t>
  </si>
  <si>
    <t>根治性膀胱全切除术</t>
  </si>
  <si>
    <t>含盆腔淋巴结清扫术</t>
  </si>
  <si>
    <t>钛夹</t>
  </si>
  <si>
    <t>膀胱尿道全切除术</t>
  </si>
  <si>
    <t>膀胱再造术</t>
  </si>
  <si>
    <t>含膀胱全切术</t>
  </si>
  <si>
    <t>回肠膀胱术</t>
  </si>
  <si>
    <t>含阑尾切除术；包括结肠</t>
  </si>
  <si>
    <t>可控性回结肠膀胱术</t>
  </si>
  <si>
    <t>回肠扩大膀胱术</t>
  </si>
  <si>
    <t>包括结肠</t>
  </si>
  <si>
    <t>特殊尿管</t>
  </si>
  <si>
    <t>直肠膀胱术</t>
  </si>
  <si>
    <t>含乙状结肠造瘘</t>
  </si>
  <si>
    <t>胃代膀胱术</t>
  </si>
  <si>
    <t>肠道原位膀胱术</t>
  </si>
  <si>
    <t>膀胱瘘管切除术</t>
  </si>
  <si>
    <t>膀胱破裂修补术</t>
  </si>
  <si>
    <t>经腹腔镜膀胱破裂修补术</t>
  </si>
  <si>
    <t>膀胱膨出修补术</t>
  </si>
  <si>
    <t>膀胱外翻成形术</t>
  </si>
  <si>
    <t>包括修补术</t>
  </si>
  <si>
    <t>膀胱阴道瘘修补术</t>
  </si>
  <si>
    <t>膀胱颈部Y—V成型术</t>
  </si>
  <si>
    <t>膀胱颈重建术</t>
  </si>
  <si>
    <t>包括紧缩术</t>
  </si>
  <si>
    <t>膀胱颈悬吊术</t>
  </si>
  <si>
    <t>经腹腔镜膀胱颈悬吊术</t>
  </si>
  <si>
    <t>神经性膀胱腹直肌移位术</t>
  </si>
  <si>
    <t>脐尿管瘘切除术</t>
  </si>
  <si>
    <t>经膀胱镜膀胱颈电切术</t>
  </si>
  <si>
    <t>经尿道膀胱肿瘤特殊治疗</t>
  </si>
  <si>
    <t>经尿道膀胱碎石取石术</t>
  </si>
  <si>
    <t>包括血块、异物取出</t>
  </si>
  <si>
    <t>脐尿管肿瘤切除术</t>
  </si>
  <si>
    <t>尿道手术</t>
  </si>
  <si>
    <t>尿道修补术</t>
  </si>
  <si>
    <t>包括经会阴、耻骨劈开、尿道套入术、内植皮</t>
  </si>
  <si>
    <t>尿道折叠术</t>
  </si>
  <si>
    <t>尿道会师术</t>
  </si>
  <si>
    <t>前尿道吻合术</t>
  </si>
  <si>
    <t>尿道切开取石术</t>
  </si>
  <si>
    <t>包括前后尿道及取异物术</t>
  </si>
  <si>
    <t>尿道瓣膜电切术</t>
  </si>
  <si>
    <t>尿道狭窄瘢痕切除术</t>
  </si>
  <si>
    <t>经尿道镜尿道狭窄瘢痕切除术</t>
  </si>
  <si>
    <t>尿道良性肿物切除术</t>
  </si>
  <si>
    <t>尿道憩室切除术</t>
  </si>
  <si>
    <t>尿道旁腺囊肿摘除术</t>
  </si>
  <si>
    <t>尿道癌根治术</t>
  </si>
  <si>
    <t>尿道癌根治切除术</t>
  </si>
  <si>
    <t>含膀胱全切,尿路重建</t>
  </si>
  <si>
    <t>重复尿道切除术</t>
  </si>
  <si>
    <t>尿道重建术</t>
  </si>
  <si>
    <t>含尿道全切</t>
  </si>
  <si>
    <t>尿道阴道瘘修补术</t>
  </si>
  <si>
    <t>尿道直肠瘘修补术</t>
  </si>
  <si>
    <t>会阴阴囊皮瓣尿道成型术</t>
  </si>
  <si>
    <t>尿道会阴造口术</t>
  </si>
  <si>
    <t>尿道瘘修补术</t>
  </si>
  <si>
    <t>包括耻骨膀胱造瘘</t>
  </si>
  <si>
    <t>尿道瓣膜切除成型术</t>
  </si>
  <si>
    <t>尿道粘膜脱垂切除术</t>
  </si>
  <si>
    <t>尿道外口整形术</t>
  </si>
  <si>
    <t>尿道悬吊延长术</t>
  </si>
  <si>
    <t>特殊穿刺针、悬吊器</t>
  </si>
  <si>
    <t>尿道下裂Ⅰ期成型术</t>
  </si>
  <si>
    <t>尿道下裂Ⅱ期成型术</t>
  </si>
  <si>
    <t>尿道下裂阴茎下弯矫治术</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</si>
  <si>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</si>
  <si>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</si>
  <si>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</si>
  <si>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</si>
  <si>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</si>
  <si>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s331104001</t>
  </si>
  <si>
    <t>尿道口肉阜（疣）电灼术</t>
  </si>
  <si>
    <t>12.男性生殖系统手术</t>
  </si>
  <si>
    <t>特殊尿管,网状支架</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</si>
  <si>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</si>
  <si>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</si>
  <si>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</si>
  <si>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</si>
  <si>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</si>
  <si>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</si>
  <si>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</si>
  <si>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</si>
  <si>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经尿道前列腺激光选择汽化术</t>
  </si>
  <si>
    <t>光纤</t>
  </si>
  <si>
    <t>经尿道前列腺气囊扩张术</t>
  </si>
  <si>
    <t>经尿道前列腺支架置入术</t>
  </si>
  <si>
    <t>精囊肿物切除术</t>
  </si>
  <si>
    <t>阴囊、睾丸手术</t>
  </si>
  <si>
    <t>阴囊坏死扩创术</t>
  </si>
  <si>
    <t>阴囊脓肿引流术</t>
  </si>
  <si>
    <t>阴囊成型术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</si>
  <si>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</si>
  <si>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</si>
  <si>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</si>
  <si>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</si>
  <si>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</si>
  <si>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</si>
  <si>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</si>
  <si>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</si>
  <si>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</si>
  <si>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</si>
  <si>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</si>
  <si>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</si>
  <si>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</si>
  <si>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</si>
  <si>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</si>
  <si>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</si>
  <si>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显微镜下睾丸切开取精术</t>
  </si>
  <si>
    <t xml:space="preserve">麻醉达成后，外生殖器消毒，固定睾丸，取阴囊切口，手术显微镜下切开睾丸白膜，获取曲细精管，置入精子培养液，研磨曲细精管，生物显微镜下观察精子情况，反复操作直至取到足够的精子或查找整个睾丸结束，缝合白膜及切口各层，消毒，包扎。 </t>
  </si>
  <si>
    <t>附睾、输精管、精索手术</t>
  </si>
  <si>
    <t>附睾切除术</t>
  </si>
  <si>
    <t>包括附睾肿物切除术</t>
  </si>
  <si>
    <t>输精管附睾吻合术</t>
  </si>
  <si>
    <t>精索静脉瘤切除术</t>
  </si>
  <si>
    <t>精索静脉曲张栓塞术</t>
  </si>
  <si>
    <t>精索静脉曲张高位结扎术</t>
  </si>
  <si>
    <t>通过结扎精索静脉治疗精索静脉曲张。所定价格涵盖游离、切断并结扎精索静脉，以及切开、止血、关闭切口等手术步骤的人力资源和基本物质资源消耗。</t>
  </si>
  <si>
    <t>精索静脉曲张高位结扎术（分流术）</t>
  </si>
  <si>
    <t>经腹腔镜精索静脉曲张高位结扎术</t>
  </si>
  <si>
    <t>精索扭转复位术</t>
  </si>
  <si>
    <t>输精管结扎术</t>
  </si>
  <si>
    <t>输精管粘堵术</t>
  </si>
  <si>
    <t>输精管角性结节切除术</t>
  </si>
  <si>
    <t>输精管吻合术</t>
  </si>
  <si>
    <t>输尿管间嵴切除术</t>
  </si>
  <si>
    <t>经尿道射精管切开术</t>
  </si>
  <si>
    <t>阴茎手术</t>
  </si>
  <si>
    <t>嵌顿包茎松解术</t>
  </si>
  <si>
    <t>包括包皮扩张分离术</t>
  </si>
  <si>
    <t>包皮环切术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</si>
  <si>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</si>
  <si>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</si>
  <si>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</si>
  <si>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</si>
  <si>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</si>
  <si>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</si>
  <si>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</si>
  <si>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</si>
  <si>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</si>
  <si>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含尿路改道</t>
  </si>
  <si>
    <t>阴茎重建成形术</t>
  </si>
  <si>
    <t>含假体植入术</t>
  </si>
  <si>
    <t>阴茎再造术</t>
  </si>
  <si>
    <t>含龟头再造和假体置入</t>
  </si>
  <si>
    <t>阴茎假体置放术</t>
  </si>
  <si>
    <t>阴茎假体</t>
  </si>
  <si>
    <t>阴茎畸型整形术</t>
  </si>
  <si>
    <t>包括阴茎弯曲矫正</t>
  </si>
  <si>
    <t>阴茎阴囊移位整形术</t>
  </si>
  <si>
    <t>含会阴型尿道下裂修补</t>
  </si>
  <si>
    <t>尿道阴茎海绵体分流术</t>
  </si>
  <si>
    <t>阴茎血管重建术</t>
  </si>
  <si>
    <t>阴茎海绵体分离术</t>
  </si>
  <si>
    <t>阴茎静脉结扎术</t>
  </si>
  <si>
    <t>包括海绵体静脉、背深静脉</t>
  </si>
  <si>
    <t>13.女性生殖系统手术</t>
  </si>
  <si>
    <t>电切环、双极电凝钳</t>
  </si>
  <si>
    <t>卵巢手术</t>
  </si>
  <si>
    <t>经阴道卵巢囊肿穿刺术</t>
  </si>
  <si>
    <t>卵巢囊肿剔除术</t>
  </si>
  <si>
    <t>经腹腔镜卵巢囊肿剔除术</t>
  </si>
  <si>
    <t>经阴道卵巢囊肿剔除术</t>
  </si>
  <si>
    <t>药物、麻醉</t>
  </si>
  <si>
    <t>卵巢修补术</t>
  </si>
  <si>
    <t>含活检术</t>
  </si>
  <si>
    <t>经腹腔镜卵巢修补术</t>
  </si>
  <si>
    <t>卵巢楔形切除术</t>
  </si>
  <si>
    <t>包括卵巢切开探查、多囊卵巢打孔术</t>
  </si>
  <si>
    <t>卵巢切除术</t>
  </si>
  <si>
    <t>卵巢癌根治术</t>
  </si>
  <si>
    <t>含全子宫+双附件切除+网膜切除+阑尾切除+肿瘤细胞减灭术(盆、腹腔转移灶切除)+盆腹腔淋巴结清除术</t>
  </si>
  <si>
    <t>卵巢癌探查术</t>
  </si>
  <si>
    <t>卵巢输卵管切除术</t>
  </si>
  <si>
    <t>卵巢移位术</t>
  </si>
  <si>
    <t>卵巢移植术</t>
  </si>
  <si>
    <t xml:space="preserve">经腹腔镜单侧卵巢打孔术
</t>
  </si>
  <si>
    <t>消毒铺巾后切开脐部小切口1厘米以长针穿入腹壁，证实进入腹腔后，充气，建立气腹，放入腹腔镜，分别于双侧髂棘内侧5厘米处 切开0.5厘米小切口，分别放入直径0.5厘米小套管，放置腹腔镜 探查，腹腔镜下单侧卵巢多部位打孔，冲洗腹腔，腹腔镜下单侧卵巢止血。必要时腹腔镜下止血，关腹。</t>
  </si>
  <si>
    <t>输卵管手术</t>
  </si>
  <si>
    <t>输卵管结扎术</t>
  </si>
  <si>
    <t>包括传统术式、经阴道术式</t>
  </si>
  <si>
    <t>经腹腔镜输卵管结扎术</t>
  </si>
  <si>
    <t>显微外科输卵管吻合术</t>
  </si>
  <si>
    <t>输卵管修复整形术</t>
  </si>
  <si>
    <t>包括输卵管吻合、再通、整形</t>
  </si>
  <si>
    <t>经腹腔镜输卵管修复整形术</t>
  </si>
  <si>
    <t>输卵管切除术</t>
  </si>
  <si>
    <t>包括宫外孕的各类手术(如输卵管开窗术)</t>
  </si>
  <si>
    <t>经腹腔镜输卵管切除术</t>
  </si>
  <si>
    <t>输卵管移植术</t>
  </si>
  <si>
    <t>经输卵管镜插管通水术</t>
  </si>
  <si>
    <t>输卵管选择性插管术</t>
  </si>
  <si>
    <t>经腹腔镜输卵管高压洗注术</t>
  </si>
  <si>
    <t>输卵管宫角植入术</t>
  </si>
  <si>
    <t>输卵管介入治疗</t>
  </si>
  <si>
    <t>包括输卵管积水穿刺</t>
  </si>
  <si>
    <t>经腹单侧输卵管系膜囊肿剥除术</t>
  </si>
  <si>
    <t>消毒术野，铺巾，开腹，留取腹腔冲洗液，探查盆腹腔，暴露肿物，切开输卵管系膜剥除肿瘤，可吸收线缝合输卵管系膜，检查无 渗血后关腹。</t>
  </si>
  <si>
    <t>子宫手术</t>
  </si>
  <si>
    <t>宫颈息肉切除术</t>
  </si>
  <si>
    <t>经宫腔镜宫颈息肉切除术</t>
  </si>
  <si>
    <t>包括子宫内膜息肉、宫颈管息肉</t>
  </si>
  <si>
    <t>电切环、术中B超监测</t>
  </si>
  <si>
    <t>宫颈肌瘤剔除术</t>
  </si>
  <si>
    <t>指经腹手术</t>
  </si>
  <si>
    <t>宫颈残端切除术</t>
  </si>
  <si>
    <t>宫颈锥形切除术</t>
  </si>
  <si>
    <t>经腹腔镜宫颈锥形切除术</t>
  </si>
  <si>
    <t>宫颈环形电切术</t>
  </si>
  <si>
    <t>非孕期子宫内口矫正术</t>
  </si>
  <si>
    <t>孕期子宫内口缝合术</t>
  </si>
  <si>
    <t>曼氏手术</t>
  </si>
  <si>
    <t>含宫颈部分切除+主韧带缩短+阴道前后壁修补术</t>
  </si>
  <si>
    <t>子宫颈截除术</t>
  </si>
  <si>
    <t>子宫修补术</t>
  </si>
  <si>
    <t>针对不同状况的子宫破裂、出血，实施不同的子宫修补或压迫缝合手术。所定价格涵盖修补子宫破裂处或压迫缝合止血，以及切开、探查、清宫、缝合、关闭切口手术步骤的人力资源和基本物质资源消耗。</t>
  </si>
  <si>
    <t>经腹子宫肌瘤剔除术</t>
  </si>
  <si>
    <t>指通过手术切除方式治疗子宫肌瘤。所定价格涵盖切除肌瘤病灶以及切开、止血、放置引流、缝合等手术步骤的人力资源和基本物质资源消耗。包括子宫腺肌症病灶切除术。</t>
  </si>
  <si>
    <t>经腹腔镜子宫肌瘤摘除术</t>
  </si>
  <si>
    <t>经阴道自凝刀子宫肌瘤剔除术</t>
  </si>
  <si>
    <t>含B超引导、定位</t>
  </si>
  <si>
    <t>经阴道子宫肌瘤切除术</t>
  </si>
  <si>
    <t>子宫次全切除术</t>
  </si>
  <si>
    <t>阴式全子宫切除术</t>
  </si>
  <si>
    <t>腹式全子宫切除术</t>
  </si>
  <si>
    <t>经腹腔腹式镜子宫全切术</t>
  </si>
  <si>
    <t>全子宫+双附件切除术</t>
  </si>
  <si>
    <t>次广泛子宫切除术</t>
  </si>
  <si>
    <t>含双附件切除</t>
  </si>
  <si>
    <t>广泛性子宫切除+盆腹腔淋巴结清除术</t>
  </si>
  <si>
    <t>经腹阴道联合子宫切除术</t>
  </si>
  <si>
    <t>经腹腔镜经腹阴道联合子宫切除术</t>
  </si>
  <si>
    <t>子宫整形术</t>
  </si>
  <si>
    <t>包括纵隔切除、残角子宫切除、畸形子宫矫治、双角子宫融合等；不含术中B超监视</t>
  </si>
  <si>
    <t>经宫腔镜或腹腔镜子宫整形术</t>
  </si>
  <si>
    <t>开腹取环术</t>
  </si>
  <si>
    <t>经腹腔镜取环术</t>
  </si>
  <si>
    <t>子宫动脉结扎术</t>
  </si>
  <si>
    <t>经腹腔镜子宫动脉结扎术</t>
  </si>
  <si>
    <t>子宫悬吊术</t>
  </si>
  <si>
    <t>包括阴道吊带术、阴道残端悬吊术</t>
  </si>
  <si>
    <t>吊带</t>
  </si>
  <si>
    <t>经腹腔镜子宫悬吊术</t>
  </si>
  <si>
    <t>盆腔巨大肿瘤切除术</t>
  </si>
  <si>
    <t>阔韧带内肿瘤切除术</t>
  </si>
  <si>
    <t>热球子宫内膜去除术</t>
  </si>
  <si>
    <t>根治性宫颈切除术</t>
  </si>
  <si>
    <t>含盆腔淋巴结清扫、卵巢动静脉高位结扎术</t>
  </si>
  <si>
    <t>特殊缝线，止血材料</t>
  </si>
  <si>
    <t>粘膜下子宫肌瘤圈套术</t>
  </si>
  <si>
    <t>圈套器</t>
  </si>
  <si>
    <t>子宫内膜异位病灶切除或烧灼术</t>
  </si>
  <si>
    <t xml:space="preserve">经宫腔镜宫腔异物取出术
</t>
  </si>
  <si>
    <t>宫腔异物指胎骨、胚物组织、缝线等。取出术前放置的宫颈扩张棒，消毒铺巾，留置导尿，器械准备：宫腔镜部件，连接部件并与 气腹机膨宫、光源、主机、电凝装置连接，放置窥器暴露宫颈，再 次消毒阴道、宫颈，扩张宫颈至12号，宫腔镜下置镜常规探查宫腔 情况，确定异物位置、性质，用电切镜针状电极划开组织，用一次 性异物钳取出胎骨，再次探查宫腔，内镜下电凝止血，术毕再次消 毒宫颈、阴道。</t>
  </si>
  <si>
    <t>临床操作的超声引导</t>
  </si>
  <si>
    <t>s331303001</t>
  </si>
  <si>
    <t>经宫腔镜子宫异物取出术</t>
  </si>
  <si>
    <t>指肌层异物</t>
  </si>
  <si>
    <t>s331303002</t>
  </si>
  <si>
    <t>阴式宫颈残端切除术</t>
  </si>
  <si>
    <t>s331303003</t>
  </si>
  <si>
    <t>阴式宫颈肌瘤切除术</t>
  </si>
  <si>
    <t>s331303004</t>
  </si>
  <si>
    <t>经腹腔镜广泛子宫切除+盆腔淋巴结清扫术</t>
  </si>
  <si>
    <t>阴道手术</t>
  </si>
  <si>
    <t>阴道异物取出术</t>
  </si>
  <si>
    <t>阴道裂伤缝合术</t>
  </si>
  <si>
    <t>阴道扩张术</t>
  </si>
  <si>
    <t>扩张用模具</t>
  </si>
  <si>
    <t>阴道疤痕切除术</t>
  </si>
  <si>
    <t>阴道横隔或纵隔或斜膈切开术</t>
  </si>
  <si>
    <t>阴道闭锁切开术</t>
  </si>
  <si>
    <t>阴道良性肿物切除术</t>
  </si>
  <si>
    <t>包括阴道结节或阴道囊肿切除</t>
  </si>
  <si>
    <t>阴道成形术</t>
  </si>
  <si>
    <t>不含植皮、取乙状结肠(代阴道)等所有组织瓣切取</t>
  </si>
  <si>
    <t>阴道直肠瘘修补术</t>
  </si>
  <si>
    <t>阴道壁血肿切开术</t>
  </si>
  <si>
    <t>阴道前后壁修补术</t>
  </si>
  <si>
    <t>阴道中膈成形术</t>
  </si>
  <si>
    <t>后穹窿损伤缝合术</t>
  </si>
  <si>
    <t>包括阴道后穹窿切开引流</t>
  </si>
  <si>
    <t>全阴道切除术</t>
  </si>
  <si>
    <t>s331304001</t>
  </si>
  <si>
    <t>经腹腔镜阴道成形术</t>
  </si>
  <si>
    <t>外阴手术</t>
  </si>
  <si>
    <t>外阴损伤缝合术</t>
  </si>
  <si>
    <t>含小阴唇粘连分离术</t>
  </si>
  <si>
    <t>陈旧性会阴裂伤修补术</t>
  </si>
  <si>
    <t>陈旧性会阴Ⅲ度裂伤缝合术</t>
  </si>
  <si>
    <t>含肛门括约肌及直肠裂伤</t>
  </si>
  <si>
    <t>外阴脓肿切开引流术</t>
  </si>
  <si>
    <t>包括外阴血肿切开</t>
  </si>
  <si>
    <t>外阴良性肿物切除术</t>
  </si>
  <si>
    <t>包括囊肿、赘生物及肿瘤切除术</t>
  </si>
  <si>
    <t>阴蒂肥大整复术</t>
  </si>
  <si>
    <t>阴蒂短缩成型术</t>
  </si>
  <si>
    <t>单纯性外阴切除术</t>
  </si>
  <si>
    <t>外阴局部扩大切除术</t>
  </si>
  <si>
    <t>外阴广泛切除+淋巴结清除术</t>
  </si>
  <si>
    <t>含腹股沟淋巴、股深淋巴、及盆、腹腔淋巴结清除术；不含特殊引流</t>
  </si>
  <si>
    <t>前庭大腺囊肿造口术</t>
  </si>
  <si>
    <t>含脓肿切开引流术</t>
  </si>
  <si>
    <t>前庭大腺囊肿切除术</t>
  </si>
  <si>
    <t>处女膜切开术</t>
  </si>
  <si>
    <t>两性畸形整形术</t>
  </si>
  <si>
    <t>女性生殖器官其他手术</t>
  </si>
  <si>
    <t>经腹腔镜取卵术</t>
  </si>
  <si>
    <t>包括腹腔镜下取环术</t>
  </si>
  <si>
    <t>盆腔粘连分离术</t>
  </si>
  <si>
    <t>通过手术切除或分离方式治疗盆腔组织器官粘连。所定价格涵盖切除或分离粘连组织，以及切开、止血、放置引流、关闭等手术步骤的人力资源和基本物质资源消耗。</t>
  </si>
  <si>
    <t>宫腔镜检查</t>
  </si>
  <si>
    <t>含活检，包括幼女阴道异物诊治；不含宫旁阻滞麻醉</t>
  </si>
  <si>
    <t>经宫腔镜取环术</t>
  </si>
  <si>
    <t>不含术中B超监视</t>
  </si>
  <si>
    <t>腹腔镜辅助手术,不含术中B超监视</t>
  </si>
  <si>
    <t>经宫腔镜输卵管插管术</t>
  </si>
  <si>
    <t>腹腔镜辅助手术</t>
  </si>
  <si>
    <t>经宫腔镜粘连分离术</t>
  </si>
  <si>
    <t>经宫腔镜子宫纵膈切除术</t>
  </si>
  <si>
    <t>经宫腔镜子宫肌瘤切除术</t>
  </si>
  <si>
    <t>经宫腔镜子宫内膜去除术</t>
  </si>
  <si>
    <t>通过去除子宫内膜治疗异常子宫出血等疾病。所定价格涵盖去除子宫内膜，以及扩宫、止血等手术步骤的人力资源和基本物质资源消耗。包括电凝术。</t>
  </si>
  <si>
    <t>消融器械</t>
  </si>
  <si>
    <t>经宫腔镜子宫内膜剥离术</t>
  </si>
  <si>
    <t>14.产科手术与操作</t>
  </si>
  <si>
    <t>特殊脐带夹</t>
  </si>
  <si>
    <t>人工破膜术</t>
  </si>
  <si>
    <t>单胎顺产接生</t>
  </si>
  <si>
    <t>含产程观察、阴道或肛门检查，胎心监测及脐带处理，会阴裂伤修补及侧切。</t>
  </si>
  <si>
    <t>多胎接生</t>
  </si>
  <si>
    <t>含产程观察、阴道或肛门检查、胎心监测及脐带处理、会阴裂伤修补及侧切。</t>
  </si>
  <si>
    <t>难产接生</t>
  </si>
  <si>
    <t>含产程观察、阴道或肛门检查，胎心监测及脐带处理，会阴裂伤修补及侧切，包括臀位接生、臀位牵引、胎头吸引器助产、旋转胎头、产钳助产。</t>
  </si>
  <si>
    <t>双胎接生</t>
  </si>
  <si>
    <t>各种死胎分解术</t>
  </si>
  <si>
    <t>包括穿颅术、断头术、锁骨切断术、碎胎术、内脏挖出术、头皮牵引术等</t>
  </si>
  <si>
    <t>死胎接生</t>
  </si>
  <si>
    <t>含中期引产接生；不含死胎尸体分解及尸体处理。</t>
  </si>
  <si>
    <t>外倒转术</t>
  </si>
  <si>
    <t>含臀位及横位的外倒转</t>
  </si>
  <si>
    <t>内倒转术</t>
  </si>
  <si>
    <t>手取胎盘术</t>
  </si>
  <si>
    <t>脐带还纳术</t>
  </si>
  <si>
    <t>剖宫产术</t>
  </si>
  <si>
    <t>包括古典式、子宫下段、及腹膜外、剖宫取胎术</t>
  </si>
  <si>
    <t>剖宫产术中子宫全切术</t>
  </si>
  <si>
    <t>剖宫产术中子宫次全切术</t>
  </si>
  <si>
    <t>二次剖宫产术</t>
  </si>
  <si>
    <t>含腹部疤痕剔除术、多次剖宫产</t>
  </si>
  <si>
    <t>腹腔妊娠取胎术</t>
  </si>
  <si>
    <t>子宫颈裂伤修补术</t>
  </si>
  <si>
    <t>指产时宫颈裂伤</t>
  </si>
  <si>
    <t>子宫颈管环扎术(Mc-Donald)</t>
  </si>
  <si>
    <t>指孕期手术</t>
  </si>
  <si>
    <t>经胎儿镜胎盘血管交通支凝固术</t>
  </si>
  <si>
    <t>指胎儿镜下用激光凝固胎盘的交通支血管治疗因胎盘血管引起的疾病。所定价格涵盖穿刺、置入胎儿镜、探查、凝固胎盘表面的交通血管等手术步骤的人力资源和基本物质资源消耗。不含影像学引导。</t>
  </si>
  <si>
    <t>激光光纤、血管鞘穿刺套件</t>
  </si>
  <si>
    <t>每例</t>
  </si>
  <si>
    <t>s331400001</t>
  </si>
  <si>
    <t>多胎剖宫产术</t>
  </si>
  <si>
    <t>指两胎及两胎以上的剖宫产术</t>
  </si>
  <si>
    <t>15.肌肉骨骼系统手术</t>
  </si>
  <si>
    <t>不含C型臂和一般X光透视</t>
  </si>
  <si>
    <t>骨水泥、骨水泥搅拌、注入器械</t>
  </si>
  <si>
    <t>脊柱骨关节手术</t>
  </si>
  <si>
    <t>经口咽部环枢椎肿瘤切除术</t>
  </si>
  <si>
    <t>不含植骨</t>
  </si>
  <si>
    <t>颈3—7椎体肿瘤切除术(前入路)</t>
  </si>
  <si>
    <t>颈1—7椎板肿瘤切除术(后入路)</t>
  </si>
  <si>
    <t>胸椎肿瘤切除术</t>
  </si>
  <si>
    <t>人工椎体</t>
  </si>
  <si>
    <t>胸椎椎板肿瘤，附件肿瘤切除术</t>
  </si>
  <si>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</si>
  <si>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</si>
  <si>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</si>
  <si>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</si>
  <si>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</si>
  <si>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</si>
  <si>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</si>
  <si>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</si>
  <si>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</si>
  <si>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</si>
  <si>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</si>
  <si>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</si>
  <si>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</si>
  <si>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</si>
  <si>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</si>
  <si>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</si>
  <si>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颈椎间盘切除，椎间植骨融合术</t>
  </si>
  <si>
    <t>颈椎体次全切除，植骨融合术</t>
  </si>
  <si>
    <t>每节椎骨</t>
  </si>
  <si>
    <t>颈椎钩椎关节切除术</t>
  </si>
  <si>
    <t>颈椎侧方入路枢椎齿突切除术</t>
  </si>
  <si>
    <t>后入路环枢椎植骨融合术</t>
  </si>
  <si>
    <t>后入路环枢减压植骨融合固定术</t>
  </si>
  <si>
    <t>包括环椎后弓切除减压，枢椎板切除减压植骨固定</t>
  </si>
  <si>
    <t>后入路枢环枕融合植骨固定术</t>
  </si>
  <si>
    <t>不含枕骨大孔扩大及环椎后弓减压</t>
  </si>
  <si>
    <t>环枢椎侧块螺钉内固定术</t>
  </si>
  <si>
    <t>包括前路或后路</t>
  </si>
  <si>
    <t>颈椎骨折脱位手术复位植骨融合内固定术</t>
  </si>
  <si>
    <t>胸椎融合术</t>
  </si>
  <si>
    <t>含前入路开胸，植骨</t>
  </si>
  <si>
    <t>胸椎腰椎前路内固定术</t>
  </si>
  <si>
    <t>含脊髓神经根松解、间盘摘除、钩椎关节切除、脊髓探查、骨折切开复位</t>
  </si>
  <si>
    <t>胸椎前路内固定术</t>
  </si>
  <si>
    <t>腰椎前路内固定术</t>
  </si>
  <si>
    <t>胸椎横突、椎板植骨融合术</t>
  </si>
  <si>
    <t>不含椎板切除减压</t>
  </si>
  <si>
    <t>胸腰椎骨折切开复位内固定术</t>
  </si>
  <si>
    <t>后方入路切口</t>
  </si>
  <si>
    <t>经胸腹联合切口胸椎间盘切除术</t>
  </si>
  <si>
    <t>腰椎间盘极外侧突出摘除术</t>
  </si>
  <si>
    <t>不含一般的腰间盘突出</t>
  </si>
  <si>
    <t>经皮椎间盘吸引术</t>
  </si>
  <si>
    <t>椎管扩大减压术</t>
  </si>
  <si>
    <t>含全椎板切除；包括多节段椎管狭窄减压</t>
  </si>
  <si>
    <t>每节椎板</t>
  </si>
  <si>
    <t>椎管扩大成形术</t>
  </si>
  <si>
    <t>腰椎间盘突出摘除术</t>
  </si>
  <si>
    <t>含椎板开窗间盘切除；不含极外侧突出</t>
  </si>
  <si>
    <t>经皮激光腰椎间盘摘除术</t>
  </si>
  <si>
    <t>后路腰椎间盘镜椎间盘髓核摘除术（MED）</t>
  </si>
  <si>
    <t>每间盘</t>
  </si>
  <si>
    <t>腰椎滑脱不稳植骨融合术</t>
  </si>
  <si>
    <t>含前入路经腹、植骨融合</t>
  </si>
  <si>
    <t>腰椎滑脱椎弓根螺钉固定植骨融合术</t>
  </si>
  <si>
    <t>包括脊柱滑脱复位内固定</t>
  </si>
  <si>
    <t>腰椎横突间融合术</t>
  </si>
  <si>
    <t>腰椎骶化横突切除术</t>
  </si>
  <si>
    <t>包括浮棘、钩棘切除</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</si>
  <si>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</si>
  <si>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</si>
  <si>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</si>
  <si>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</si>
  <si>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脊柱侧弯矫正术(后路)</t>
  </si>
  <si>
    <t>脊柱前路松解融合术</t>
  </si>
  <si>
    <t>前路脊柱旋转侧弯矫正术</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</si>
  <si>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</si>
  <si>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</si>
  <si>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</si>
  <si>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</si>
  <si>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</si>
  <si>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</si>
  <si>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经皮穿刺颈腰椎间盘切除术</t>
  </si>
  <si>
    <t>含造影、超声定位</t>
  </si>
  <si>
    <t>人工椎间盘植入术</t>
  </si>
  <si>
    <t>人工间盘</t>
  </si>
  <si>
    <t>人工椎体置换术</t>
  </si>
  <si>
    <t>包括颈、胸、腰椎体置换</t>
  </si>
  <si>
    <t>嗅鞘细胞移植术</t>
  </si>
  <si>
    <t>脊柱微创内固定术</t>
  </si>
  <si>
    <t>消毒铺巾，影像或导航引导下经皮置入内固定材料，脊柱固定。不含影像引导、术中导航、脊髓监护。</t>
  </si>
  <si>
    <t>每椎间</t>
  </si>
  <si>
    <t>脊柱肿瘤微创减压术</t>
  </si>
  <si>
    <t>消毒铺巾，影像引导下，建立微创通道，必要时术中导航，行椎板切除、椎体肿瘤切除，显露神经根并保护，椎管减压。必要时脊髓监护，放置引流管引流，逐层关闭切口。不含影像引导、术中导航、脊髓监护。</t>
  </si>
  <si>
    <t>每椎体</t>
  </si>
  <si>
    <t>脊柱肿瘤全椎体切除重建内固定术</t>
  </si>
  <si>
    <t>消毒铺巾，影像引导下，显露肿瘤部位的椎骨附件和肿瘤累及的椎体，分离椎旁组织，截骨，显露神经根，必要时术中导航，保护或结扎神经根，整块切除椎体、附件部分。椎体重建，相邻节段椎体内固定。必要时脊髓监护，放置引流管引流，逐层关闭切口。不含影像引导、术中导航、脊髓监护。</t>
  </si>
  <si>
    <t>内固定材料，人工骨，同种异体骨、人工椎体</t>
  </si>
  <si>
    <t>椎间盘消融术</t>
  </si>
  <si>
    <t>指通过消融方式治疗椎间盘疾病。所定价格涵盖影像引导下穿刺、髓核消融等手术步骤的人力资源和基本物质资源消耗。</t>
  </si>
  <si>
    <t>消融电极</t>
  </si>
  <si>
    <t>s331500001</t>
  </si>
  <si>
    <t>经椎间盘镜手术加收</t>
  </si>
  <si>
    <t>包括椎间孔镜。</t>
  </si>
  <si>
    <t>s331501001</t>
  </si>
  <si>
    <t>椎间盘射频消融术</t>
  </si>
  <si>
    <t>胸廓与周围神经手术</t>
  </si>
  <si>
    <t>胸出口综合征手术</t>
  </si>
  <si>
    <t>包括颈肋切除术、前斜角肌切断术、经腋路第1肋骨切除术</t>
  </si>
  <si>
    <t>臂丛神经损伤神经探查松解术</t>
  </si>
  <si>
    <t>臂丛神经损伤游离神经移植术</t>
  </si>
  <si>
    <t>不含游离神经切取</t>
  </si>
  <si>
    <t>臂丛神经损伤神经移位术</t>
  </si>
  <si>
    <t>包括膈神经移位、肋间神经移位、颈丛移位、对侧颈7移位、副神经移位</t>
  </si>
  <si>
    <t>神经吻合术</t>
  </si>
  <si>
    <t>含手术显微镜使用</t>
  </si>
  <si>
    <t>带血管蒂游离神经移植术</t>
  </si>
  <si>
    <t>神经瘤切除术</t>
  </si>
  <si>
    <t>含神经吻合术；包括肢体各部位病变</t>
  </si>
  <si>
    <t>周围神经嵌压松解术</t>
  </si>
  <si>
    <t>坐骨神经松解术</t>
  </si>
  <si>
    <t>盆腔内坐骨神经松解术</t>
  </si>
  <si>
    <t>盆腔外坐骨神经松解术</t>
  </si>
  <si>
    <t>闭孔神经切断术</t>
  </si>
  <si>
    <t>闭孔神经内收肌切断术</t>
  </si>
  <si>
    <t>下肢神经探查吻合术</t>
  </si>
  <si>
    <t>包括坐骨神经、股神经、胫神经、腓神经</t>
  </si>
  <si>
    <t>神经纤维部分切断术</t>
  </si>
  <si>
    <t>四肢骨肿瘤和病损切除手术</t>
  </si>
  <si>
    <t>人工关节</t>
  </si>
  <si>
    <t>肱骨肿瘤切除及骨重建术</t>
  </si>
  <si>
    <t>尺桡骨肿瘤切除及骨重建术</t>
  </si>
  <si>
    <t>包括肿瘤切除及管状骨重建两种手术</t>
  </si>
  <si>
    <t>骨水泥、接骨板</t>
  </si>
  <si>
    <t>包括成型术</t>
  </si>
  <si>
    <t>包括局部切除</t>
  </si>
  <si>
    <t>股骨上端肿瘤切除人工股骨头置换术</t>
  </si>
  <si>
    <t>人工股骨头</t>
  </si>
  <si>
    <t>人工股骨</t>
  </si>
  <si>
    <t>异体骨(灭活)</t>
  </si>
  <si>
    <t>异体关节(灭活)</t>
  </si>
  <si>
    <t>包括四肢、脊柱、骨盆</t>
  </si>
  <si>
    <t>胫腓骨肿瘤切除重建术</t>
  </si>
  <si>
    <t>跟骨肿瘤病灶刮除术</t>
  </si>
  <si>
    <t>指短管状骨内生软骨瘤</t>
  </si>
  <si>
    <t>指其它内生软骨瘤或多发风生软骨瘤</t>
  </si>
  <si>
    <t>坐骨结节囊肿摘除术</t>
  </si>
  <si>
    <t>异体骨（灭活）</t>
  </si>
  <si>
    <t>四肢和脊椎骨结核手术</t>
  </si>
  <si>
    <t>包括成型术、游离体摘除、关节松解、关节软骨钻孔、关节成形术</t>
  </si>
  <si>
    <t>含关节融合术</t>
  </si>
  <si>
    <t>含加压融合术</t>
  </si>
  <si>
    <t>通过手术清除病灶治疗脊柱结核。所定价格涵盖清除结核病灶，以及逐层切开、反复冲洗、放置引流、缝合等手术步骤的人力资源和基本物质资源消耗。</t>
  </si>
  <si>
    <t>含肌瓣填塞术</t>
  </si>
  <si>
    <t>扩创术</t>
  </si>
  <si>
    <t>包括皮肤、肌肉、骨质</t>
  </si>
  <si>
    <t>植皮、负压引流装置</t>
  </si>
  <si>
    <t>单侧肢体</t>
  </si>
  <si>
    <t>四肢骨折手术</t>
  </si>
  <si>
    <t>包括髁上、髁间</t>
  </si>
  <si>
    <t>包括肱骨小头，骨骺分离</t>
  </si>
  <si>
    <t>包括骨骺分离</t>
  </si>
  <si>
    <t>包括桡骨颈部骨折</t>
  </si>
  <si>
    <t>包括含史密斯骨折、巴顿骨折</t>
  </si>
  <si>
    <r>
      <rPr>
        <sz val="10"/>
        <color theme="1"/>
        <rFont val="宋体"/>
        <charset val="134"/>
      </rPr>
      <t>踝部骨折畸形愈合矫形术</t>
    </r>
    <r>
      <rPr>
        <sz val="10"/>
        <color theme="1"/>
        <rFont val="Arial"/>
        <charset val="134"/>
      </rPr>
      <t>_x001a_</t>
    </r>
  </si>
  <si>
    <t>包括克氏针、三叶钉、钢板等各部位内固定装置</t>
  </si>
  <si>
    <t>不包括跟骨、距骨</t>
  </si>
  <si>
    <t>消毒铺巾，采用肘前或内侧切口，切开，显露屈肌总腱，切开深筋膜，显露正中神经和肱动脉，分离屈肌总腱和屈肌群，拉开肌群和正中神经、血管，显露尺骨冠状突骨折块，复位骨折块并用螺钉，接骨板或缝线固定，缝合切口。</t>
  </si>
  <si>
    <t>内外固定材料</t>
  </si>
  <si>
    <t>四肢关节损伤与脱位手术</t>
  </si>
  <si>
    <t>包括肩锁关节成形、韧带重建术</t>
  </si>
  <si>
    <t>包括桡骨小头脱位</t>
  </si>
  <si>
    <t>先天性髋关节脱位手法复位石膏固定术</t>
  </si>
  <si>
    <t>先天性髋关节脱位切开复位石膏固定术</t>
  </si>
  <si>
    <t>髌骨半脱位外侧切开松解术</t>
  </si>
  <si>
    <t>包括髌韧带挛缩松解、前（后）交叉韧带紧缩</t>
  </si>
  <si>
    <t>髌骨脱位成形术</t>
  </si>
  <si>
    <t>急性膝关节前、后十字韧带破裂修补术</t>
  </si>
  <si>
    <t>经关节镜急性膝关节前、后十字韧带破裂修补术</t>
  </si>
  <si>
    <t>膝关节陈旧性前十字韧带重建术</t>
  </si>
  <si>
    <t>经关节镜膝关节陈旧性前十字韧带重建术</t>
  </si>
  <si>
    <t>膝关节陈旧性后十字韧带重建术</t>
  </si>
  <si>
    <t>经关节镜膝关节陈旧性后十字韧带重建术</t>
  </si>
  <si>
    <t>膝关节陈旧性内、外侧副韧带重建术</t>
  </si>
  <si>
    <t>膝关节单纯游离体摘除术</t>
  </si>
  <si>
    <t>经关节镜膝关节单纯游离体摘除术</t>
  </si>
  <si>
    <t>关节滑膜切除术(大)</t>
  </si>
  <si>
    <t>包括膝、肩、髋</t>
  </si>
  <si>
    <t>经关节镜关节滑膜切除术(大)</t>
  </si>
  <si>
    <t>关节滑膜切除术(中)</t>
  </si>
  <si>
    <t>包括肘、腕、踝</t>
  </si>
  <si>
    <t>经关节镜关节滑膜切除术(中)</t>
  </si>
  <si>
    <t>关节滑膜切除术(小)</t>
  </si>
  <si>
    <t>包括掌指、指间、趾间关节</t>
  </si>
  <si>
    <t>经关节镜关节滑膜切除术(小)</t>
  </si>
  <si>
    <t>半月板切除术</t>
  </si>
  <si>
    <t>经关节镜半月板切除术</t>
  </si>
  <si>
    <t>激光半月板切除术</t>
  </si>
  <si>
    <t>膝关节清理术</t>
  </si>
  <si>
    <t>包括直视下滑膜切除、软骨下骨修整、游离体摘除、骨质增生清除及踝、肩、肘、髋、足等关节清理术</t>
  </si>
  <si>
    <t>经关节镜膝关节清理术</t>
  </si>
  <si>
    <t>腘窝囊肿切除术</t>
  </si>
  <si>
    <t>腘窝囊肿切除术(单侧)</t>
  </si>
  <si>
    <t>腘窝囊肿切除术(双侧)</t>
  </si>
  <si>
    <t>包括骨软骨移植、骨膜移植、微骨折术</t>
  </si>
  <si>
    <t>化脓性关节炎切开引流灌注术</t>
  </si>
  <si>
    <t>半月板修复术</t>
  </si>
  <si>
    <t>半月板缝合材料</t>
  </si>
  <si>
    <t>内侧髌股韧带重建术</t>
  </si>
  <si>
    <t>s331506001</t>
  </si>
  <si>
    <t>膝关节松解术</t>
  </si>
  <si>
    <t>s331506002</t>
  </si>
  <si>
    <t>半月板成形术</t>
  </si>
  <si>
    <t>s331506003</t>
  </si>
  <si>
    <t>经关节镜半月板成形术</t>
  </si>
  <si>
    <t>人工关节置换手术</t>
  </si>
  <si>
    <t>人工全肩关节置换术</t>
  </si>
  <si>
    <t>含肱骨头及肩胛骨部分</t>
  </si>
  <si>
    <t>人工肱骨头置换术</t>
  </si>
  <si>
    <t>人工肘关节置换术</t>
  </si>
  <si>
    <t>人工踝关节置换术</t>
  </si>
  <si>
    <t>人工腕关节置换术</t>
  </si>
  <si>
    <t>人工髌股关节置换术</t>
  </si>
  <si>
    <t>含髌骨和股骨滑车表面置换手术</t>
  </si>
  <si>
    <t>人工关节取出术</t>
  </si>
  <si>
    <t>人工跖趾关节置换术</t>
  </si>
  <si>
    <t xml:space="preserve">包括人工趾间关节置换术 </t>
  </si>
  <si>
    <t>人工关节、修补材料</t>
  </si>
  <si>
    <t>骨骺固定手术</t>
  </si>
  <si>
    <t>骨骺肌及软组织肿瘤切除术</t>
  </si>
  <si>
    <t>骨骺早闭骨桥切除脂肪移植术</t>
  </si>
  <si>
    <t>四肢骨切除、刮除手术</t>
  </si>
  <si>
    <t>尺骨头桡骨茎突切除术</t>
  </si>
  <si>
    <t>髌股关节病变软骨切除软骨下钻孔术</t>
  </si>
  <si>
    <t>髌骨切除+股四头肌修补术</t>
  </si>
  <si>
    <t>移植取骨术</t>
  </si>
  <si>
    <t>髂骨取骨术</t>
  </si>
  <si>
    <t>取腓骨术</t>
  </si>
  <si>
    <t>不带血管</t>
  </si>
  <si>
    <t>距骨切除术</t>
  </si>
  <si>
    <t>四肢骨截骨术</t>
  </si>
  <si>
    <t>包括单纯钻孔减压术</t>
  </si>
  <si>
    <t>关节融合术</t>
  </si>
  <si>
    <t>包括三关节融合、胫、距关节融合</t>
  </si>
  <si>
    <t>包括近节趾骨背侧楔形截骨手术</t>
  </si>
  <si>
    <t>含尺骨、桡骨</t>
  </si>
  <si>
    <t>四肢骨骨关节成形术</t>
  </si>
  <si>
    <t>包括断裂直接缝合术、远方移位、止点移位、断裂重建术、人工髌腱成形术</t>
  </si>
  <si>
    <t>人工髌腱</t>
  </si>
  <si>
    <t>马蹄足松解术</t>
  </si>
  <si>
    <t>包括前路、后路、联合入路。松解内侧韧带，延长胫前肌胫后肌腱及跟腱，手法整复后固定。</t>
  </si>
  <si>
    <t>上肢关节松解术</t>
  </si>
  <si>
    <t>包括肩、肘、腕关节</t>
  </si>
  <si>
    <t>下肢关节松解术</t>
  </si>
  <si>
    <t>包括髋、膝、踝、足关节</t>
  </si>
  <si>
    <t>消毒铺巾，手术清除病变及坏死骨质，节段骨缺损行骨搬移架固定，骨质缺损远或近端截骨，形成搬移骨段，缝合伤口。含外固定架调整。不含术中X线引导。不含病理检查。</t>
  </si>
  <si>
    <t>内外固定材料、修补材料</t>
  </si>
  <si>
    <t>截肢术</t>
  </si>
  <si>
    <t>肩关节离断术</t>
  </si>
  <si>
    <t>肩胛胸部间离断术</t>
  </si>
  <si>
    <t>残端修整术</t>
  </si>
  <si>
    <t>包括手指、掌、前臂</t>
  </si>
  <si>
    <t>上肢截肢术</t>
  </si>
  <si>
    <t>髋关节离断术</t>
  </si>
  <si>
    <t>大腿截肢术</t>
  </si>
  <si>
    <t>小腿截肢术</t>
  </si>
  <si>
    <t>足踝部截肢术</t>
  </si>
  <si>
    <t>截指术</t>
  </si>
  <si>
    <t>包括截趾</t>
  </si>
  <si>
    <t>指显微手术</t>
  </si>
  <si>
    <t>包括断趾</t>
  </si>
  <si>
    <t>指显微手术，包括断趾</t>
  </si>
  <si>
    <t>手部骨折手术</t>
  </si>
  <si>
    <t>不含取骨</t>
  </si>
  <si>
    <t>包括缺血坏死</t>
  </si>
  <si>
    <t>手部关节脱位手术</t>
  </si>
  <si>
    <t>包括手部腕掌关节、掌指关节、指间关节脱位，切开复位内固定术</t>
  </si>
  <si>
    <t>手部关节融合术</t>
  </si>
  <si>
    <t>手部人工关节置换术</t>
  </si>
  <si>
    <t>包括指间关节、掌指、腕掌关节、人工关节置换术</t>
  </si>
  <si>
    <t>手部骨切除术</t>
  </si>
  <si>
    <t>不含髂骨取骨</t>
  </si>
  <si>
    <t>包括跖、趾</t>
  </si>
  <si>
    <t>舟骨近端切除术</t>
  </si>
  <si>
    <t>月骨摘除术</t>
  </si>
  <si>
    <t>月骨摘除肌腱填塞术</t>
  </si>
  <si>
    <t>不含肌腱切取</t>
  </si>
  <si>
    <t>包括全切、部分切除</t>
  </si>
  <si>
    <t>手部成形手术</t>
  </si>
  <si>
    <t>并指分离术</t>
  </si>
  <si>
    <t>包括并趾、不含扩张器植入</t>
  </si>
  <si>
    <t>每个指(趾)、蹼</t>
  </si>
  <si>
    <t>含髂骨取骨植骨，腹部皮管再造拇指；不含髂骨取骨及腹部皮管</t>
  </si>
  <si>
    <t>含拇甲瓣，再造拇指；不含拇甲瓣切取及髂骨取骨</t>
  </si>
  <si>
    <t>含第2足趾移植再造拇指；不含第2足趾切取</t>
  </si>
  <si>
    <t>含拇指延长+植骨+植皮再造拇指；不含取骨及取皮</t>
  </si>
  <si>
    <t>含食指或其它手指残指移位再造拇指</t>
  </si>
  <si>
    <t>含虎口加深重建拇指功能</t>
  </si>
  <si>
    <t>多指切除术</t>
  </si>
  <si>
    <t>含部分再造和指延长术；不含假体植入和延长器应用</t>
  </si>
  <si>
    <t>包括爪形手、无手、拳状手等；不含小关节成形术</t>
  </si>
  <si>
    <t>含掌侧和背侧；不含指关节成形术</t>
  </si>
  <si>
    <t>含侧副韧带切除、关节融合；包括趾、关节成形术</t>
  </si>
  <si>
    <t>克氏针</t>
  </si>
  <si>
    <t>复合组织游离移植</t>
  </si>
  <si>
    <t>包括带有皮肤(皮下组织)、骨、肌、软骨等任何两种以上组织瓣的游离移植手术、带血管蒂肌瓣、肌皮瓣、骨、软骨组织移植术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</si>
  <si>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</si>
  <si>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</si>
  <si>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</si>
  <si>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</si>
  <si>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手外伤其他手术</t>
  </si>
  <si>
    <t>指间或掌指关节侧副韧带、关节囊修补术</t>
  </si>
  <si>
    <t>腕关节韧带修补术</t>
  </si>
  <si>
    <t>手部外伤皮肤缺损游离植皮术</t>
  </si>
  <si>
    <t>不含取皮</t>
  </si>
  <si>
    <t>每个手指</t>
  </si>
  <si>
    <t>手外伤局部转移皮瓣术</t>
  </si>
  <si>
    <t>手外伤皮瓣术</t>
  </si>
  <si>
    <t>手外伤腹部埋藏皮瓣术</t>
  </si>
  <si>
    <t>包括手外伤清创术后患指带蒂术、断蒂术</t>
  </si>
  <si>
    <t>手外伤胸壁交叉皮瓣术</t>
  </si>
  <si>
    <t>手外伤交臂皮瓣术</t>
  </si>
  <si>
    <t>手外伤邻指皮瓣术</t>
  </si>
  <si>
    <t>手外伤鱼际皮瓣术</t>
  </si>
  <si>
    <t>手外伤推进皮瓣(V—Y)术</t>
  </si>
  <si>
    <t>手外伤邻指交叉皮下组织瓣术</t>
  </si>
  <si>
    <t>指固有伸肌腱移位重建功能术</t>
  </si>
  <si>
    <t>包括重建伸拇功能、重建手指外展功能等</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</si>
  <si>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</si>
  <si>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</si>
  <si>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</si>
  <si>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</si>
  <si>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</si>
  <si>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</si>
  <si>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</si>
  <si>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</si>
  <si>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</si>
  <si>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</si>
  <si>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</si>
  <si>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</si>
  <si>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</si>
  <si>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</si>
  <si>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</si>
  <si>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</si>
  <si>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</si>
  <si>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</si>
  <si>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</si>
  <si>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</si>
  <si>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</si>
  <si>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</si>
  <si>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前臂桡动脉、尺动脉倒转皮瓣术</t>
  </si>
  <si>
    <t>环指岛状皮瓣术</t>
  </si>
  <si>
    <t>肌腱粘连松解术</t>
  </si>
  <si>
    <t>屈伸指或趾肌腱吻合术</t>
  </si>
  <si>
    <t>每跟
肌腱</t>
  </si>
  <si>
    <t>屈伸指肌腱游离移植术</t>
  </si>
  <si>
    <t>每根肌腱</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</si>
  <si>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</si>
  <si>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</si>
  <si>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</si>
  <si>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</si>
  <si>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</si>
  <si>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</si>
  <si>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</si>
  <si>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含桡神经、正中神经、尺神经；不含游离神经切取(如腓肠神经)</t>
  </si>
  <si>
    <t>手腕部神经损伤修复术</t>
  </si>
  <si>
    <t>包括桡神经浅支、指总神经、指固有神经</t>
  </si>
  <si>
    <t>虎口成形术</t>
  </si>
  <si>
    <t>包括虎口加深术、虎口开大术；不含指蹼成形术</t>
  </si>
  <si>
    <t>指蹼成形术</t>
  </si>
  <si>
    <t>包括趾蹼成形术</t>
  </si>
  <si>
    <t>每个指(趾)蹼</t>
  </si>
  <si>
    <t>甲床修补术</t>
  </si>
  <si>
    <t>四肢皮肤撕脱伤修复术</t>
  </si>
  <si>
    <t>包括清创、皮肤原位回植术</t>
  </si>
  <si>
    <t>取、植皮术</t>
  </si>
  <si>
    <t>肌肉、肌腱、韧带手术</t>
  </si>
  <si>
    <t>骨骼肌软组织肿瘤切除术</t>
  </si>
  <si>
    <t>指腕、肘、肩、踝、膝、髋关节或脏器周围的骨骼肌软组织肿瘤切除</t>
  </si>
  <si>
    <t>其它骨骼肌软组织的肿瘤切除</t>
  </si>
  <si>
    <t>肌性斜颈矫正术</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</si>
  <si>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</si>
  <si>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</si>
  <si>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</si>
  <si>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</si>
  <si>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</si>
  <si>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</si>
  <si>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</si>
  <si>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肩袖破裂修补术</t>
  </si>
  <si>
    <t>包括前盂唇损伤修补术（BANKART）、上盂唇撕裂修复术（sLAP）、盂唇修复术</t>
  </si>
  <si>
    <t>腕管综合症切开减压术</t>
  </si>
  <si>
    <t>肱二头肌长头腱脱位修复术</t>
  </si>
  <si>
    <t>包括肱三头肌长头腱脱位修补术</t>
  </si>
  <si>
    <t>格林先天性高肩胛症手术</t>
  </si>
  <si>
    <t>臀大肌挛缩切除术</t>
  </si>
  <si>
    <t>髂胫束松解术</t>
  </si>
  <si>
    <t>下肢筋膜间室综合征切开减压术</t>
  </si>
  <si>
    <t>腓骨肌腱脱位修复术</t>
  </si>
  <si>
    <t>跟腱断裂修补术</t>
  </si>
  <si>
    <t>s331522001</t>
  </si>
  <si>
    <t>关节镜下韧带粘连松解术</t>
  </si>
  <si>
    <t>s331522002</t>
  </si>
  <si>
    <t>取肌腱术</t>
  </si>
  <si>
    <t>s331522003</t>
  </si>
  <si>
    <t>皮瓣断蒂术</t>
  </si>
  <si>
    <t>骨关节其他手术</t>
  </si>
  <si>
    <t>手法牵引复位术</t>
  </si>
  <si>
    <t>皮肤牵引术</t>
  </si>
  <si>
    <t>骨骼牵引术</t>
  </si>
  <si>
    <t>颅骨牵引术</t>
  </si>
  <si>
    <t>颅骨头环牵引术</t>
  </si>
  <si>
    <t>石膏固定术(特大)</t>
  </si>
  <si>
    <t>包括髋人字石膏，石膏床</t>
  </si>
  <si>
    <t>石膏固定术(大)</t>
  </si>
  <si>
    <t>包括下肢管型石膏，胸肩石膏、石膏背心</t>
  </si>
  <si>
    <t>石膏固定术(中)</t>
  </si>
  <si>
    <t>包括石膏托，上肢管型石膏</t>
  </si>
  <si>
    <t>石膏固定术(小)</t>
  </si>
  <si>
    <t xml:space="preserve">包括前臂石膏托，管型及小腿“U”型石膏 </t>
  </si>
  <si>
    <t>石膏拆除术</t>
  </si>
  <si>
    <t>各部位多头带包扎术</t>
  </si>
  <si>
    <t>跟骨钻孔术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</si>
  <si>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</si>
  <si>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</si>
  <si>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</si>
  <si>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16.体被系统手术</t>
  </si>
  <si>
    <t>乳房手术</t>
  </si>
  <si>
    <t>乳腺肿物穿刺术</t>
  </si>
  <si>
    <t>指穿刺乳腺肿物取组织活检。所定价格涵盖穿刺、取活检、止血等操作步骤的人力资源和基本物质资源消耗。包括定位针置入术。</t>
  </si>
  <si>
    <t>定位针</t>
  </si>
  <si>
    <t>乳腺立体定位肿物穿刺术</t>
  </si>
  <si>
    <t>乳腺肿物切除术</t>
  </si>
  <si>
    <t>包括窦道、乳头状瘤、小叶、象限切除</t>
  </si>
  <si>
    <t>经皮乳腺病灶穿刺旋切活检术</t>
  </si>
  <si>
    <t>指立体定位</t>
  </si>
  <si>
    <t>一次性旋切探针</t>
  </si>
  <si>
    <t>乳腺肿瘤微创旋切术</t>
  </si>
  <si>
    <t>包括微创旋切活检术</t>
  </si>
  <si>
    <t>副乳切除术</t>
  </si>
  <si>
    <t>单纯乳房切除术</t>
  </si>
  <si>
    <t>单纯乳房切除+腋窝淋巴结清除</t>
  </si>
  <si>
    <t>乳腺癌根治术</t>
  </si>
  <si>
    <t>包括传统与改良根治两种方式</t>
  </si>
  <si>
    <t>取皮植皮术</t>
  </si>
  <si>
    <t>乳腺癌扩大根治术</t>
  </si>
  <si>
    <t>含保留胸肌的术式</t>
  </si>
  <si>
    <t>乳腺癌根治+乳房再造术</t>
  </si>
  <si>
    <t>含指Ⅰ期乳房再造；不含带血管蒂的肌皮组织移植、Ⅱ期乳房再造</t>
  </si>
  <si>
    <t>乳腺癌术后胸壁纤维板剥脱术</t>
  </si>
  <si>
    <t>常规消毒铺巾后，将原切口打开，自下而上将胸壁表面的纤维板剥脱，直至腋窝，术中避免损伤腋静脉、肩胛下动静脉、胸长神经及胸背神经。创面较大，要彻底止血。</t>
  </si>
  <si>
    <t>植入式给药装置（输液港）置入术</t>
  </si>
  <si>
    <t>消毒铺巾，麻醉，皮肤切开，扩张皮下，穿刺置管，留管接港，肝素盐水封管，皮肤缝合。人工报告。包括镇痛泵、化疗泵。</t>
  </si>
  <si>
    <t>镇痛泵、化疗泵、植入式给药装置（输液港）</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</si>
  <si>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</si>
  <si>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</si>
  <si>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皮肤和皮下组织手术</t>
  </si>
  <si>
    <t>脓肿切开引流术</t>
  </si>
  <si>
    <t>含体表、软组织感染化脓切开引流</t>
  </si>
  <si>
    <t>体表异物取出术</t>
  </si>
  <si>
    <t>胼胝病变切除修复术</t>
  </si>
  <si>
    <t>含鸡眼切除术等</t>
  </si>
  <si>
    <t>每处病变</t>
  </si>
  <si>
    <t>浅表肿物切除术</t>
  </si>
  <si>
    <t>包括全身各部位皮肤和皮下组织，皮脂腺囊肿、痣、疣、脂肪瘤、纤维瘤、小血管瘤等；不含乳腺肿物和淋巴结切除</t>
  </si>
  <si>
    <t>每个肿物</t>
  </si>
  <si>
    <t>海绵状血管瘤切除术(大)</t>
  </si>
  <si>
    <t>包括体表血管瘤、脂肪血管瘤、淋巴血管瘤、纤维血管瘤、神经纤维血管瘤；不含皮瓣或组织移植</t>
  </si>
  <si>
    <t>海绵状血管瘤切除术(中)</t>
  </si>
  <si>
    <t xml:space="preserve">包括体表血管瘤、脂肪血管瘤、淋巴血管瘤、纤维血管瘤、神经纤维血管瘤；不含皮瓣或组织移植 </t>
  </si>
  <si>
    <t>海绵状血管瘤切除术(小)</t>
  </si>
  <si>
    <t>包括体表血管瘤、脂肪血管瘤、淋巴血管瘤、纤维血管瘤、神经纤维血管瘤，位于躯干、四肢体表、侵犯皮肤脂肪层、浅筋膜未达深筋膜；不含皮瓣或组织移植</t>
  </si>
  <si>
    <t>头皮撕脱清创修复术</t>
  </si>
  <si>
    <t>不含大网膜切取移植</t>
  </si>
  <si>
    <t>头皮缺损修复术</t>
  </si>
  <si>
    <t>不含扩张器植入，毛发种植术</t>
  </si>
  <si>
    <t>扩张器</t>
  </si>
  <si>
    <t>颈部开放性损伤探查术</t>
  </si>
  <si>
    <t>s331602001</t>
  </si>
  <si>
    <t>皮肤癌广泛切除术</t>
  </si>
  <si>
    <t>含淋巴清扫</t>
  </si>
  <si>
    <t>s331602002</t>
  </si>
  <si>
    <t>脂肪注射术</t>
  </si>
  <si>
    <t>s331602003</t>
  </si>
  <si>
    <t>腋臭改良根治术</t>
  </si>
  <si>
    <t>烧伤处理和植皮术</t>
  </si>
  <si>
    <t>烧伤焦痂切开减张术</t>
  </si>
  <si>
    <t>包括颈、胸腹、上下肢、腕、手指、踝足部</t>
  </si>
  <si>
    <t>烧伤扩创术</t>
  </si>
  <si>
    <t>包括头颈、躯干、上下肢</t>
  </si>
  <si>
    <t>烧伤血管破裂出血血管修补缝合术</t>
  </si>
  <si>
    <t>深度烧伤扩创，血管神经探查术</t>
  </si>
  <si>
    <t>颅骨烧伤凿骨扩创术</t>
  </si>
  <si>
    <t>深度烧伤截肢术</t>
  </si>
  <si>
    <t>包括冻伤截肢术</t>
  </si>
  <si>
    <t>每个肢体</t>
  </si>
  <si>
    <t>经烧伤创面气管切开术</t>
  </si>
  <si>
    <t>经烧伤创面静脉切开术</t>
  </si>
  <si>
    <t>切痂术</t>
  </si>
  <si>
    <t>1％体表面积</t>
  </si>
  <si>
    <t>削痂术</t>
  </si>
  <si>
    <t>取皮术</t>
  </si>
  <si>
    <t>鼓式取皮术</t>
  </si>
  <si>
    <t>鼓式取皮刀</t>
  </si>
  <si>
    <t>每鼓</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</si>
  <si>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</si>
  <si>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</si>
  <si>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</si>
  <si>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</si>
  <si>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</si>
  <si>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</si>
  <si>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</si>
  <si>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</si>
  <si>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</si>
  <si>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</si>
  <si>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低温冷冻组织或新鲜组织</t>
  </si>
  <si>
    <t>磨痂自体皮移植术</t>
  </si>
  <si>
    <t>焦痂开窗植皮术</t>
  </si>
  <si>
    <t>异体皮打洞嵌植自体皮术</t>
  </si>
  <si>
    <t>异体皮和制备</t>
  </si>
  <si>
    <t>切(削)痂自体微粒皮移植术</t>
  </si>
  <si>
    <t>含异体皮覆盖术；包括自体皮浆移植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</si>
  <si>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</si>
  <si>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</si>
  <si>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</si>
  <si>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</si>
  <si>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</si>
  <si>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</si>
  <si>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</si>
  <si>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</si>
  <si>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</si>
  <si>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带真皮血管网游离皮片切取术</t>
  </si>
  <si>
    <t>游离皮片移植术</t>
  </si>
  <si>
    <t>包括刃厚、中厚、全厚、瘢痕皮、反鼓取皮</t>
  </si>
  <si>
    <t>皮肤撕脱反取皮回植术</t>
  </si>
  <si>
    <t>颜面切痂植皮术</t>
  </si>
  <si>
    <t>胸部切削痂自体皮移植术</t>
  </si>
  <si>
    <t>烧伤截指术</t>
  </si>
  <si>
    <t>包括烧伤截趾术、冻伤截指(趾)术</t>
  </si>
  <si>
    <t>三个</t>
  </si>
  <si>
    <t>手部扩创延期植皮术</t>
  </si>
  <si>
    <t>全手切削痂植皮术</t>
  </si>
  <si>
    <t>手背切削痂植皮术</t>
  </si>
  <si>
    <t>手烧伤扩创交臂皮瓣修复术</t>
  </si>
  <si>
    <t>手烧伤扩创胸皮瓣修复术</t>
  </si>
  <si>
    <t>包括腹皮瓣修复术</t>
  </si>
  <si>
    <t>小腿烧伤扩创交腿皮瓣修复术</t>
  </si>
  <si>
    <t>包括足烧伤扩创、交腿皮瓣修复术</t>
  </si>
  <si>
    <t>血管移植术</t>
  </si>
  <si>
    <t>异体血管、人造血管</t>
  </si>
  <si>
    <t>神经移植术</t>
  </si>
  <si>
    <t>异体神经</t>
  </si>
  <si>
    <t>骨移植术</t>
  </si>
  <si>
    <t>异体骨、煅烧骨、人造骨</t>
  </si>
  <si>
    <t>深度烧伤扩创关节成型术</t>
  </si>
  <si>
    <t>深度烧伤死骨摘除术</t>
  </si>
  <si>
    <t>肌腱移植术</t>
  </si>
  <si>
    <t>异体肌腱</t>
  </si>
  <si>
    <t>烧伤后肌腱延长术</t>
  </si>
  <si>
    <t>皮肤扩张器植入术</t>
  </si>
  <si>
    <t>扩张器取出皮瓣移植术</t>
  </si>
  <si>
    <t>个</t>
  </si>
  <si>
    <t>烧伤瘢痕切除缝合术</t>
  </si>
  <si>
    <t>烧伤瘢痕切除松解植皮术</t>
  </si>
  <si>
    <t>s331603001</t>
  </si>
  <si>
    <t>皮肤扩张器注水</t>
  </si>
  <si>
    <t>皮肤和皮下组织修补与重建</t>
  </si>
  <si>
    <t>瘢痕畸形矫正术</t>
  </si>
  <si>
    <t>不含面部</t>
  </si>
  <si>
    <t>慢性溃疡修复术</t>
  </si>
  <si>
    <t>包括褥疮、下肢慢性溃疡、足底溃疡等</t>
  </si>
  <si>
    <t>小口畸形矫正术</t>
  </si>
  <si>
    <t>含口角畸形矫正</t>
  </si>
  <si>
    <t>唇外翻矫正术</t>
  </si>
  <si>
    <t>包括上唇、下唇；不含胡须再造术</t>
  </si>
  <si>
    <t>颊部缺损修复术</t>
  </si>
  <si>
    <t>面瘫畸形矫正术</t>
  </si>
  <si>
    <t>不含神经切取术</t>
  </si>
  <si>
    <t>面部瘢痕切除整形术</t>
  </si>
  <si>
    <t>2cm2</t>
  </si>
  <si>
    <t>面部瘢痕切除整形术附加</t>
  </si>
  <si>
    <t>每增加1cm2</t>
  </si>
  <si>
    <t>面部外伤清创整形术</t>
  </si>
  <si>
    <t>2CM2</t>
  </si>
  <si>
    <t>半侧颜面萎缩整形术</t>
  </si>
  <si>
    <t>不含截骨术</t>
  </si>
  <si>
    <t>指甲成形术</t>
  </si>
  <si>
    <t>每指</t>
  </si>
  <si>
    <t>足底缺损修复术</t>
  </si>
  <si>
    <t>包括足跟缺损；不含关节成形</t>
  </si>
  <si>
    <t>橡皮肿整形术</t>
  </si>
  <si>
    <t>不含淋巴管吻合术和静脉移植术</t>
  </si>
  <si>
    <t>任意皮瓣形成术</t>
  </si>
  <si>
    <t>包括各种带蒂皮瓣；不含岛状皮瓣</t>
  </si>
  <si>
    <t>轴型组织瓣形成术</t>
  </si>
  <si>
    <t>包括岛状皮瓣(静脉、动脉)；不含任意皮瓣，筋膜瓣</t>
  </si>
  <si>
    <t>筋膜组织瓣形成术</t>
  </si>
  <si>
    <t>包括轴型，非轴型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</si>
  <si>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</si>
  <si>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</si>
  <si>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</si>
  <si>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</si>
  <si>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</si>
  <si>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</si>
  <si>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</si>
  <si>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</si>
  <si>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</si>
  <si>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</si>
  <si>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s331604001</t>
  </si>
  <si>
    <t>颧骨整形术</t>
  </si>
  <si>
    <t>包括下颌骨</t>
  </si>
  <si>
    <t>s331604002</t>
  </si>
  <si>
    <t>经内窥镜除皱术</t>
  </si>
  <si>
    <t>面1/3</t>
  </si>
  <si>
    <t>手术辅助操作</t>
  </si>
  <si>
    <t>手术中使用内镜收费</t>
  </si>
  <si>
    <t>指手术中使用各种内镜的费用,在非经镜手术收费标准基础上加收.</t>
  </si>
  <si>
    <t>胸腔镜</t>
  </si>
  <si>
    <t>腹腔镜</t>
  </si>
  <si>
    <t>宫腔镜</t>
  </si>
  <si>
    <t>关节镜</t>
  </si>
  <si>
    <t>高倍显微镜</t>
  </si>
  <si>
    <t>鼻内镜</t>
  </si>
  <si>
    <t>脑内窥镜使用费</t>
  </si>
  <si>
    <t>超细导管镜</t>
  </si>
  <si>
    <t>包括泪道镜、乳腺导管镜、直接眼底镜。</t>
  </si>
  <si>
    <t>支气管镜</t>
  </si>
  <si>
    <t>超声刀辅助操作</t>
  </si>
  <si>
    <t>包括超声输出、超声高频双输出集成系统的辅助操作。</t>
  </si>
  <si>
    <t>刀头、连线、手柄</t>
  </si>
  <si>
    <t>咽喉部手术等离子系统辅助操作</t>
  </si>
  <si>
    <t>使用氩气刀加收</t>
  </si>
  <si>
    <t>微动力系统辅助操作</t>
  </si>
  <si>
    <t>刀头、刀片、锯片、钻头、磨头、管路</t>
  </si>
  <si>
    <t>神经外科手术导航系统</t>
  </si>
  <si>
    <t>高频手术设备辅助操作</t>
  </si>
  <si>
    <t>包括单极、双极高频电外科设备的辅助操作。</t>
  </si>
  <si>
    <t>电极（刀头、剪、钳、镊、针）</t>
  </si>
  <si>
    <t>骨科手术导航引导</t>
  </si>
  <si>
    <t>应用计算机导航系统，通过术中或术前采集手术图像，术中图像注册，手术工具连接指示器，通过计算机系统采集现场数据计算显示手术工具与手术骨骼的位置关系，并显示在屏幕上，达到手术导航的目的。</t>
  </si>
  <si>
    <t>其他手术</t>
  </si>
  <si>
    <t>肿瘤热消融治疗</t>
  </si>
  <si>
    <t>指采用激光、射频或微波消融等方法，通过经皮或开放手术方式毁损肿瘤。所定价格涵盖穿刺或切开、置入电极、消融治疗等手术步骤的人力资源和基本物质资源消耗。不含引导。包括激光、射频、微波消融。</t>
  </si>
  <si>
    <t>(四)物理治疗与康复</t>
  </si>
  <si>
    <t>1.物理治疗</t>
  </si>
  <si>
    <t>红外线治疗</t>
  </si>
  <si>
    <t>包括远、近红外线(含sT、TDP、N光及红外线光浴治疗)太阳灯治疗、近红外线气功治疗、红外线真空拨罐治疗、兰光照射、远红外线医疗舱治疗</t>
  </si>
  <si>
    <t>每个照射区</t>
  </si>
  <si>
    <t>可见光治疗</t>
  </si>
  <si>
    <t>包括红光照射、蓝光照射、蓝紫光照射、太阳灯照射</t>
  </si>
  <si>
    <t>偏振光照射</t>
  </si>
  <si>
    <t>紫外线治疗</t>
  </si>
  <si>
    <t>包括长、短、中波紫外线，高、低压紫外线、水冷式紫外线、体腔紫外线，凡是紫外线照射或红斑试验，生物剂量测试等均属该类，光化学方法</t>
  </si>
  <si>
    <t>激光疗法</t>
  </si>
  <si>
    <t>包括原光束、散焦激光疗法</t>
  </si>
  <si>
    <t>光敏疗法</t>
  </si>
  <si>
    <t>包括紫外线、激光</t>
  </si>
  <si>
    <t>电诊疗</t>
  </si>
  <si>
    <t>包括直流电检查、感应电检查、直流一感应电检查、时值检查、强度一时间曲线检查、强度一频率曲线检查、中频脉冲电检查</t>
  </si>
  <si>
    <t>每块肌肉或每条神经</t>
  </si>
  <si>
    <t>直流电治疗</t>
  </si>
  <si>
    <t>包括单纯直流电治疗、直流电药物离子导入治疗、直流电水浴治疗、（单、双、四槽浴）、电化学疗法</t>
  </si>
  <si>
    <t>低频脉冲治疗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</si>
  <si>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</si>
  <si>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</si>
  <si>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包括中频脉冲电治疗、音频电治疗、干扰电治疗、动态干扰电治疗、静态干扰电治疗、立体动态干扰电治疗、调制中频电治疗、电脑中频电治疗</t>
  </si>
  <si>
    <t>共鸣火花治疗</t>
  </si>
  <si>
    <t>每5分钟</t>
  </si>
  <si>
    <t>超短波治疗、短波治疗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</si>
  <si>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</si>
  <si>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</si>
  <si>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</si>
  <si>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</si>
  <si>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</si>
  <si>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</si>
  <si>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</si>
  <si>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t>每20-30分钟</t>
  </si>
  <si>
    <t>空气负离子治疗</t>
  </si>
  <si>
    <t>超声波治疗</t>
  </si>
  <si>
    <t>包括单纯超声、超声药物透入、超声雾化</t>
  </si>
  <si>
    <t>每10分钟</t>
  </si>
  <si>
    <t>电子生物反馈疗法</t>
  </si>
  <si>
    <t>包括肌电、皮温、皮电、脑电、心率各种生物反馈</t>
  </si>
  <si>
    <t>磁疗</t>
  </si>
  <si>
    <t>包括脉冲式、交变等不同机型又分低频磁、高频磁及热点磁、强磁场刺激、热磁振（进口）</t>
  </si>
  <si>
    <t>每20分钟</t>
  </si>
  <si>
    <t>阴部/盆底肌磁刺激治疗</t>
  </si>
  <si>
    <t>用于刺激和调节盆底神经和肌肉功能。采用盆底电生理治疗仪，患者取坐位，将磁刺激器置于盆底，给予适当刺激治疗。</t>
  </si>
  <si>
    <t>水疗</t>
  </si>
  <si>
    <t>包括药物浸浴、气泡浴、哈伯特槽浴（8字槽）旋涡浴（分上肢、下肢）</t>
  </si>
  <si>
    <t>蜡疗(石蜡疗法)</t>
  </si>
  <si>
    <t>包括浸蜡、刷蜡、蜡敷</t>
  </si>
  <si>
    <t>泥疗</t>
  </si>
  <si>
    <t>包括电泥疗、泥敷</t>
  </si>
  <si>
    <t>牵引</t>
  </si>
  <si>
    <t>包括颈、腰椎土法牵引、电动牵引三维快速牵引、悬吊治疗、脊柱矫正治疗</t>
  </si>
  <si>
    <t>气压治疗</t>
  </si>
  <si>
    <t>包括肢体气压治疗、肢体正负压治疗</t>
  </si>
  <si>
    <t>每肢体</t>
  </si>
  <si>
    <t>冷疗</t>
  </si>
  <si>
    <t>电按摩</t>
  </si>
  <si>
    <t>包括电动按摩、电热按摩、局部电按摩、</t>
  </si>
  <si>
    <t>场效应治疗</t>
  </si>
  <si>
    <t>髌骨软化治疗</t>
  </si>
  <si>
    <t>肿瘤光动力治疗</t>
  </si>
  <si>
    <t>包括血管瘤</t>
  </si>
  <si>
    <t>光敏剂、光纤</t>
  </si>
  <si>
    <t>肿瘤微创氩氦冷冻消融术</t>
  </si>
  <si>
    <t>岩盐气溶胶吸入治疗</t>
  </si>
  <si>
    <t>指吸入岩盐气溶胶改善呼吸症状，用于尘肺等呼吸系统疾病的康复与治疗。所定价格涵盖气溶胶生成和吸入等治疗步骤的人力资源和基本物质资源消耗。</t>
  </si>
  <si>
    <t>30分钟/次</t>
  </si>
  <si>
    <t>经颅超声溶栓治疗</t>
  </si>
  <si>
    <t>超反射治疗</t>
  </si>
  <si>
    <t>包括：超反射治疗、脑电刺激、肌电刺激</t>
  </si>
  <si>
    <t>极高频免疫治疗</t>
  </si>
  <si>
    <t>含8个治疗点</t>
  </si>
  <si>
    <t>高能体外冲击波骨病治疗术</t>
  </si>
  <si>
    <t>麻醉费</t>
  </si>
  <si>
    <t>经颅磁刺激治疗</t>
  </si>
  <si>
    <t>测阈值,治疗</t>
  </si>
  <si>
    <t>脊柱无创减压治疗</t>
  </si>
  <si>
    <t>含精准测定体位、减压精确定位、治疗等。包括脊柱定位周期牵引治疗。</t>
  </si>
  <si>
    <t>平滑肌痉挛疼痛贴敷治疗</t>
  </si>
  <si>
    <t>放射式冲击波疼痛治疗(RSWT)</t>
  </si>
  <si>
    <t>应用体外冲击波技术，在超声波定位下，确定治疗区域。使用治疗能量为2-4巴，冲击次数2000次，冲击频率5-10赫兹，治疗足底筋 膜炎、钙化性肌腱炎、非钙化性肌腱炎、跟腱痛、转子滑囊炎、骼 胫摩擦综合症、桡侧/尺侧肱骨上髁炎、胫骨缘综合症、常见性附 着肌腱炎、肌触发痛点等。不含心电图检查、血凝检查、超声引导。</t>
  </si>
  <si>
    <t>亚低温治疗</t>
  </si>
  <si>
    <t>指使用专业的降温设备，将人体温度降至32—35℃的治疗。</t>
  </si>
  <si>
    <t>s340100001</t>
  </si>
  <si>
    <t>量子血管外照射治疗</t>
  </si>
  <si>
    <t>2.康复</t>
  </si>
  <si>
    <t>徒手平衡功能检查</t>
  </si>
  <si>
    <t>仪器平衡功能评定</t>
  </si>
  <si>
    <t>日常生活能力评定</t>
  </si>
  <si>
    <t>等速肌力测定</t>
  </si>
  <si>
    <t>手功能评定</t>
  </si>
  <si>
    <t>包括徒手和仪器</t>
  </si>
  <si>
    <t>康复机器人辅助操作</t>
  </si>
  <si>
    <t>利用计算机智能训练系统（康复机器人）辅助完成康复训练和治疗。</t>
  </si>
  <si>
    <t>发声障碍治疗</t>
  </si>
  <si>
    <t>对各种原因导致的发音或嗓音障碍患者采用体位与呼吸功能的改善训练、放松训练、持续发声训练，以达到改善患者发声音量、音调、音质、共鸣功能等方面的表现。所定价格涵盖开展针对性训练的人力资源和基本物质资源消耗。</t>
  </si>
  <si>
    <t>疲劳度测定</t>
  </si>
  <si>
    <t>步态分析检查</t>
  </si>
  <si>
    <t>包括足底压力分析检查</t>
  </si>
  <si>
    <t>言语能力评定</t>
  </si>
  <si>
    <t>失语症检查</t>
  </si>
  <si>
    <t>包括一般失语症检查、构音障碍检查、言语失用检查</t>
  </si>
  <si>
    <t>口吃检查</t>
  </si>
  <si>
    <t>吞咽功能障碍评定</t>
  </si>
  <si>
    <t>认知知觉功能检查</t>
  </si>
  <si>
    <t>包括计算定向思维推理检查</t>
  </si>
  <si>
    <t>记忆力评定</t>
  </si>
  <si>
    <t>包括成人记忆成套测试</t>
  </si>
  <si>
    <t>失认、失用评定</t>
  </si>
  <si>
    <t>职业能力评定</t>
  </si>
  <si>
    <t>记忆广度检查</t>
  </si>
  <si>
    <t>心功能康复评定</t>
  </si>
  <si>
    <t>肺功能康复评定</t>
  </si>
  <si>
    <t>人体残伤测定</t>
  </si>
  <si>
    <t>运动疗法</t>
  </si>
  <si>
    <t>包括全身肌力训练、各关节活动度训练、徒手体操、器械训练、步态平衡功能训练、呼吸训练</t>
  </si>
  <si>
    <t>45分钟/次</t>
  </si>
  <si>
    <t>减重支持系统训练</t>
  </si>
  <si>
    <t>40分钟/次</t>
  </si>
  <si>
    <t>轮椅功能训练</t>
  </si>
  <si>
    <t>电动起立床训练</t>
  </si>
  <si>
    <t>平衡功能训练</t>
  </si>
  <si>
    <t>仪器平衡功能训练</t>
  </si>
  <si>
    <t xml:space="preserve">   次</t>
  </si>
  <si>
    <t>手功能训练</t>
  </si>
  <si>
    <t>支具</t>
  </si>
  <si>
    <t>关节松动训练</t>
  </si>
  <si>
    <t>包括小关节（指关节）、大关节</t>
  </si>
  <si>
    <t>有氧训练</t>
  </si>
  <si>
    <t>氧气</t>
  </si>
  <si>
    <t>文体训练</t>
  </si>
  <si>
    <t>引导式教育训练</t>
  </si>
  <si>
    <t>等速肌力训练</t>
  </si>
  <si>
    <t>作业疗法</t>
  </si>
  <si>
    <t>含日常生活动作训练</t>
  </si>
  <si>
    <t>职业功能训练</t>
  </si>
  <si>
    <t>口吃训练</t>
  </si>
  <si>
    <t>言语训练</t>
  </si>
  <si>
    <t>儿童听力障碍语言训练</t>
  </si>
  <si>
    <t>构音障碍训练</t>
  </si>
  <si>
    <t>吞咽功能障碍训练</t>
  </si>
  <si>
    <t>认知知觉功能障碍训练</t>
  </si>
  <si>
    <t>康复评定</t>
  </si>
  <si>
    <t>含咨询</t>
  </si>
  <si>
    <t>偏瘫肢体综合训练</t>
  </si>
  <si>
    <t>脑瘫肢体综合训练</t>
  </si>
  <si>
    <t>截瘫肢体综合训练</t>
  </si>
  <si>
    <t>营养测评</t>
  </si>
  <si>
    <t>含体格检查、营养测评、营养咨询、制订食谱</t>
  </si>
  <si>
    <t>疼痛综合评定</t>
  </si>
  <si>
    <t>Peabody运动发育评定（PDMS-2）</t>
  </si>
  <si>
    <t>儿童运动功能评定</t>
  </si>
  <si>
    <t>贴扎治疗</t>
  </si>
  <si>
    <t>评估治疗部位，选择贴布长度、剪裁类型。检查粘贴部位皮肤，酒精清洁，皮肤晾干后，根据治疗目的选择粘贴类型，进行无张力粘贴或较小拉力粘贴或完全拉力粘贴。</t>
  </si>
  <si>
    <t>肌内效贴布</t>
  </si>
  <si>
    <t>s340200001</t>
  </si>
  <si>
    <t>婴幼儿心理发育评定</t>
  </si>
  <si>
    <t>F34020052</t>
  </si>
  <si>
    <t>脊柱矫形器制作</t>
  </si>
  <si>
    <t>根据患者脊柱功能障碍状况，通过评定、设计、制样、取材、塑型、修型、装配、调试、训练，进行脊柱矫形器的制作，达到改善或维持脊柱功能，使患者最大程度的提高或代偿部分丧失的脊柱部位功能。</t>
  </si>
  <si>
    <t>板材、配件、辅料、毛坯制品</t>
  </si>
  <si>
    <t>F34020053</t>
  </si>
  <si>
    <t>上肢矫形器制作</t>
  </si>
  <si>
    <t>根据患者上肢功能障碍状况，通过评定、制样、取材、塑型、调试，进行上肢及手的矫形器的制作，达到改善或维持手及上肢功能，使患者最大程度的提高或代偿部分丧失的手及上肢功能。</t>
  </si>
  <si>
    <t>F34020054</t>
  </si>
  <si>
    <t>下肢矫形器制作</t>
  </si>
  <si>
    <t>根据患者下肢功能障碍状况，通过评定、制样、取材、塑型、调试，进行下肢的矫形器的制作，达到改善或维持下肢功能，使患者最大程度的提高或代偿部分丧失的下肢功能。</t>
  </si>
  <si>
    <t>F34020055</t>
  </si>
  <si>
    <t>压力衣制作</t>
  </si>
  <si>
    <t>根据患者的功能情况，为其制作压力衣裤等，以达控制瘢痕增生、消除肢体肿胀，促进残端塑形的作用。瘢痕评定、量身、计算、画图、剪纸样、画布样、剪布样、缝制、试穿、修改、详细向患者说明穿戴压力衣的作用，注意事项，清洗方法，最后交付患者使用，并定期进行复查及修改，保证压力的有效性。</t>
  </si>
  <si>
    <t>说明：1.本类包括中医外治、中医骨伤、针刺、灸法、推拿疗法、中医肛肠、中医特殊疗法、中医综合类8个亚类。本类编码为400000000。</t>
  </si>
  <si>
    <t>(一)中医外治</t>
  </si>
  <si>
    <t>含药物调配</t>
  </si>
  <si>
    <t>贴敷疗法</t>
  </si>
  <si>
    <t>每个创面</t>
  </si>
  <si>
    <t>中药化腐清创术</t>
  </si>
  <si>
    <t>中药涂擦治疗</t>
  </si>
  <si>
    <t>10%体表面积</t>
  </si>
  <si>
    <t>中药热奄包治疗</t>
  </si>
  <si>
    <t>中药封包治疗</t>
  </si>
  <si>
    <t>中药封包治疗（特大）</t>
  </si>
  <si>
    <t>中药封包治疗（大）</t>
  </si>
  <si>
    <t>中药封包治疗（中）</t>
  </si>
  <si>
    <t>中药封包治疗（小）</t>
  </si>
  <si>
    <t>中药熏洗治疗</t>
  </si>
  <si>
    <t>中药蒸汽浴治疗</t>
  </si>
  <si>
    <t>中药塌渍治疗</t>
  </si>
  <si>
    <t>中药熏药治疗</t>
  </si>
  <si>
    <t>赘生物中药腐蚀治疗</t>
  </si>
  <si>
    <t>每个赘生物</t>
  </si>
  <si>
    <t>挑治</t>
  </si>
  <si>
    <t>割治</t>
  </si>
  <si>
    <t>中药膏摩</t>
  </si>
  <si>
    <t>用特制药膏涂在人体适当的穴位，然后点揉、按摩上述穴位，通过药物渗透使拘紧之筋脉柔润，闭阻之筋脉畅通。</t>
  </si>
  <si>
    <t>(二)中医骨伤</t>
  </si>
  <si>
    <t>不含X光透视、麻醉。部分项目参见肌肉骨骼系统手术</t>
  </si>
  <si>
    <t>骨折手法整复术</t>
  </si>
  <si>
    <t>骨折橇拨复位术</t>
  </si>
  <si>
    <t>骨折经皮钳夹复位术</t>
  </si>
  <si>
    <t>骨折闭合复位经皮穿刺（钉）内固定术</t>
  </si>
  <si>
    <t>含手法复位、穿针固定</t>
  </si>
  <si>
    <t>关节脱位手法整复</t>
  </si>
  <si>
    <t>骨折外固定架固定术</t>
  </si>
  <si>
    <t>整复固定</t>
  </si>
  <si>
    <t>外固定材料</t>
  </si>
  <si>
    <t>骨折夹板外固定术</t>
  </si>
  <si>
    <t>含整复固定，包括复查调整、8字绷带外固定术、叠瓦氏外固定术</t>
  </si>
  <si>
    <t>四肢关节错缝术</t>
  </si>
  <si>
    <t>麻醉下腰椎间盘突出症大手法治疗</t>
  </si>
  <si>
    <t>X光透视、麻醉</t>
  </si>
  <si>
    <t>外固定架使用</t>
  </si>
  <si>
    <t>关节粘连传统松解术</t>
  </si>
  <si>
    <t>大关节粘连传统松解术</t>
  </si>
  <si>
    <t>骶髂关节错缝大手法融合术</t>
  </si>
  <si>
    <t>膝关节大手法活筋松解术</t>
  </si>
  <si>
    <t>中医定向透药疗法</t>
  </si>
  <si>
    <t xml:space="preserve">含仪器使用                                    </t>
  </si>
  <si>
    <t>腱鞘囊肿挤压术</t>
  </si>
  <si>
    <t>含加压包扎</t>
  </si>
  <si>
    <t>骨折畸形愈合手法折骨术</t>
  </si>
  <si>
    <t>含折骨过程、重新整复及固定过程</t>
  </si>
  <si>
    <t>固定物</t>
  </si>
  <si>
    <t>腰间盘三维牵引复位术</t>
  </si>
  <si>
    <t>指在三维牵引床下完成的复位术</t>
  </si>
  <si>
    <t>s420000001</t>
  </si>
  <si>
    <t>桡骨小头半脱位手法复位</t>
  </si>
  <si>
    <t>(三)针刺</t>
  </si>
  <si>
    <t>普通针刺</t>
  </si>
  <si>
    <t>辩证取穴，使用毫针针具，根据病情及腧穴特点选择进针的深度、角度及手法，通过一定的手法刺激机体的穴位，取得所需针感，决定是否留针、如何留针。包括体针、金针等。</t>
  </si>
  <si>
    <t>副主任医师普通针刺</t>
  </si>
  <si>
    <t>指针灸专业副主任医师提供的服务。</t>
  </si>
  <si>
    <t>主任医师普通针刺</t>
  </si>
  <si>
    <t>指针灸专业主任医师提供的服务。</t>
  </si>
  <si>
    <t>温针</t>
  </si>
  <si>
    <t>手指点穴</t>
  </si>
  <si>
    <t>馋针</t>
  </si>
  <si>
    <t>微针针刺</t>
  </si>
  <si>
    <t>包括舌针、鼻针、腹针、腕踝针、手针、面针、口针、项针、夹髓针。</t>
  </si>
  <si>
    <t>锋钩针</t>
  </si>
  <si>
    <t>头皮针</t>
  </si>
  <si>
    <t>眼针</t>
  </si>
  <si>
    <t>梅花针</t>
  </si>
  <si>
    <t>针具</t>
  </si>
  <si>
    <t>火针</t>
  </si>
  <si>
    <t>包括电火针</t>
  </si>
  <si>
    <t>三个穴位</t>
  </si>
  <si>
    <t>埋针治疗</t>
  </si>
  <si>
    <t>包括穴位包埋、穴位埋线、穴位结扎。</t>
  </si>
  <si>
    <t>耳针</t>
  </si>
  <si>
    <t>包括耳穴压豆、耳穴埋针、磁珠压耳穴</t>
  </si>
  <si>
    <t>单耳</t>
  </si>
  <si>
    <t>芒针</t>
  </si>
  <si>
    <t>每个针次</t>
  </si>
  <si>
    <t>针刺运动疗法</t>
  </si>
  <si>
    <t>含辅助运动。</t>
  </si>
  <si>
    <t>针刺麻醉</t>
  </si>
  <si>
    <t>电针</t>
  </si>
  <si>
    <t>包括普通电针、电热针灸、电冷针灸。</t>
  </si>
  <si>
    <t>浮针</t>
  </si>
  <si>
    <t>微波针</t>
  </si>
  <si>
    <t>激光针</t>
  </si>
  <si>
    <t>磁热疗法</t>
  </si>
  <si>
    <t>放血疗法</t>
  </si>
  <si>
    <t>包括穴位放血、静脉放血。</t>
  </si>
  <si>
    <t>穴位注射</t>
  </si>
  <si>
    <t>根据病情，确定穴位，选择药物及浓度、注射器和注射针型号，确定准确的进针位置，皮肤常规消毒后进行注射，针头刺入穴位得气后，回抽针芯，无回血、无回液即注入一定量的药物，在注射过程中要密切观察患者的反应。包括穴位封闭、自血疗法。</t>
  </si>
  <si>
    <t>穴位贴敷治疗</t>
  </si>
  <si>
    <t>包括药物调配</t>
  </si>
  <si>
    <t>子午流注开穴法</t>
  </si>
  <si>
    <t>每个穴位</t>
  </si>
  <si>
    <t>经络穴位测评疗法</t>
  </si>
  <si>
    <t>包括体穴、耳穴、经络测评、经络导评</t>
  </si>
  <si>
    <t>蜂蛰疗法</t>
  </si>
  <si>
    <t>指以活蜂尾针蛰刺达到蜂毒治疗作用</t>
  </si>
  <si>
    <t>滚针</t>
  </si>
  <si>
    <t>包括电滚针</t>
  </si>
  <si>
    <t>杵针</t>
  </si>
  <si>
    <t>包括圆针。</t>
  </si>
  <si>
    <t>F430000029</t>
  </si>
  <si>
    <t>脐针</t>
  </si>
  <si>
    <t>常规皮肤消毒，根据脐内八卦全息，脐外八卦全息，河图、洛书脐全息理论，与天干、地支、五运六气、方位、形状、五色以及五行生克制化等综合因素结合，决定针刺方向。进针时以平刺或斜刺为主，沿脐壁进行针刺，并根据病情需要进行手法操作。留针期间根据病情需要进行调整。按针刺顺序起针，棉签按压，防止出血。　</t>
  </si>
  <si>
    <t>皮内针治疗</t>
  </si>
  <si>
    <t>选择颗粒型或揿钉型皮内针，皮肤常规消毒后进针，其后用胶布粘贴固定，嘱患者每日自行按压数次，一般1-3天后出针。</t>
  </si>
  <si>
    <t>(四)灸法</t>
  </si>
  <si>
    <t>艾条灸</t>
  </si>
  <si>
    <t>手持点燃的艾条对施灸穴位或病灶实施灸疗。根据病性、病情、患者体质和穴位等确定选用温和灸、雀啄灸或回旋灸，补泻方法及灸量，安置体位，审定穴位所在，密切观察灸处肤色变化和患者神情变化，注意灸处感觉和病情变化，及时调整艾条和灸处皮肤距离及灸量，防止烫伤。</t>
  </si>
  <si>
    <t>隔物灸法</t>
  </si>
  <si>
    <t>包括隔姜灸、药饼灸、隔盐灸等</t>
  </si>
  <si>
    <t>灯火灸</t>
  </si>
  <si>
    <t>包括药线点灸</t>
  </si>
  <si>
    <t>拔罐疗法</t>
  </si>
  <si>
    <t>含闪罐、抖罐、留罐。包括火罐、电火罐、电罐、磁疗罐、真空拔罐等。</t>
  </si>
  <si>
    <t>药物罐</t>
  </si>
  <si>
    <t>包括水罐。</t>
  </si>
  <si>
    <t>游走罐</t>
  </si>
  <si>
    <t>含闪罐、走罐、抖罐、留罐。</t>
  </si>
  <si>
    <t>督灸</t>
  </si>
  <si>
    <t>包括大灸；不含灸后处理。</t>
  </si>
  <si>
    <t>中医特殊药物</t>
  </si>
  <si>
    <t>雷火灸</t>
  </si>
  <si>
    <t>包括太乙神针灸。</t>
  </si>
  <si>
    <t>平衡火罐</t>
  </si>
  <si>
    <t>脐火疗法</t>
  </si>
  <si>
    <t>操作方法：先将药饼置于脐部，再将药筒置于药饼上，正对脐中心在上端点燃，自然燃烧，燃尽后换第二根，7根为一次量，每日一次。耗时30-40分钟。该方法不同于传统的隔物灸（隔物灸属于艾灸类）、雷火灸（属于艾灸类），与灯火灸同属非艾灸类项目，但与灯火灸不同，灯火灸定义：是用灯芯草蘸油点燃后在施术部位焠烫的方法，又称灯草焠、爆灯火。</t>
  </si>
  <si>
    <t>F440000011</t>
  </si>
  <si>
    <t>火龙灸</t>
  </si>
  <si>
    <t>准备物品，四诊合参，选择合适灸疗部位，在施灸部位四周铺放治疗巾。将中药纱布条取出，摆放在施术部位，然后铺盖4—6层温湿治疗巾。在治疗巾上均匀喷洒酒精，点燃酒精，10—20秒后（或患者有温热感时）,立刻用湿毛巾从侧面扑灭火龙，停留约10秒钟后，用手由上至下轻按局部穴位，以加强温热感。这是一个治疗循环。重复操作以上循环，并注意观察施灸部位的肤色，以局部潮红，或伴局部有汗为度。治疗中密切观察患者反应，调整温度。</t>
  </si>
  <si>
    <t>艾炷灸（直接灸）</t>
  </si>
  <si>
    <t>根据病性、病情、患者体质和穴位等确定选用化脓灸或非化脓灸、补泻方法、灸量，安置体位、审定穴位所在，密切观察灸处肤色变化和患者神情变化，注意灸处感觉和病情变化，及时调整灸量。不含换药。</t>
  </si>
  <si>
    <t>天灸</t>
  </si>
  <si>
    <t>选用某些有刺激性的药物，并对药物进行中药饮片调配临方复杂炮制，贴敷在穴位上，使其局部自然发泡，通过刺激穴位达到治疗疾病的目的。根据病性、病情、患者体质和穴位等确定和制备天灸药物，安置体位，密切观察灸处肤色变化和感觉，及时调整灸疗时间，进行必要的发泡部位处理。不含中药饮片调配临方复杂炮制。</t>
  </si>
  <si>
    <t>艾箱灸</t>
  </si>
  <si>
    <t>包括温灸器灸法。</t>
  </si>
  <si>
    <t>F440000012</t>
  </si>
  <si>
    <t>太极阴阳罐法</t>
  </si>
  <si>
    <t>物品准备，向患者介绍，使患者放松。在患者背部均匀涂抹“消疲怡神精油”，放音乐。1.龙凤呈祥罐法： 用一大一小罐在背部背俞穴走罐、闪罐。第一节：青龙摆尾、凤舞天骄。罐在膀胱经第一、二侧线上下旋动；第二节：龙飞凤舞。点、按、揉、闪罐刺激背俞穴；第三节：龙凤呈祥。龙凤罐交换走罐；第四节：将龙凤罐定位在肾俞穴，进行太极两仪罐法操作。2.太极罐法：以双侧的肾俞穴作为阴阳鱼的眼点，两罐留罐于肾俞穴，一罐围绕眼点走罐，拔出一个太极图形。</t>
  </si>
  <si>
    <t>F440000013</t>
  </si>
  <si>
    <t>归元灸</t>
  </si>
  <si>
    <t>生姜打碎，取姜末，加热；铺放治疗巾；撒归元灸粉；敷盖桑皮纸；姜末根据选择的部位、经络做成规则的姜泥，铺放姜泥于腹部正中直径大约22cm-30cm圆形区域；制作纺锤形艾炷，根据病情选用特定的穴位，将艾炷放在穴位处的姜泥上，每壮9至11个艾炷，依据患者病情及体型决定；将艾灸治疗仪置于腹部之上，内置适量艾绒，点燃施以艾箱灸；点燃姜泥上的艾炷，1壮灸完后再换1壮，同时更换艾灸箱内的艾绒，艾箱灸与艾炷灸同时进行，共灸3壮；灸完3壮后取下姜泥，轻擦灸处；治疗大约用时2小时，治疗中密切观察患者反应，调整温度。</t>
  </si>
  <si>
    <t>(五)推拿疗法</t>
  </si>
  <si>
    <t>落枕推拿治疗</t>
  </si>
  <si>
    <t>普通落枕推拿治疗</t>
  </si>
  <si>
    <t>副主任医师落枕推拿治疗</t>
  </si>
  <si>
    <t>指推拿专业副主任医师提供的服务。</t>
  </si>
  <si>
    <t>主任医师落枕推拿治疗</t>
  </si>
  <si>
    <t>指推拿专业主任医师提供的服务。</t>
  </si>
  <si>
    <t>颈椎病推拿治疗</t>
  </si>
  <si>
    <t>普通颈椎病推拿治疗</t>
  </si>
  <si>
    <t>副主任医师颈椎病推拿治疗</t>
  </si>
  <si>
    <t>主任医师颈椎病推拿治疗</t>
  </si>
  <si>
    <t>肩周炎推拿治疗</t>
  </si>
  <si>
    <t>包括肩周疾病。</t>
  </si>
  <si>
    <t>普通肩周炎推拿治疗</t>
  </si>
  <si>
    <t>副主任医师肩周炎推拿治疗</t>
  </si>
  <si>
    <t>主任医师肩周炎推拿治疗</t>
  </si>
  <si>
    <t>网球肘推拿治疗</t>
  </si>
  <si>
    <t>普通网球肘推拿治疗</t>
  </si>
  <si>
    <t>副主任医师网球肘推拿治疗</t>
  </si>
  <si>
    <t>主任医师网球肘推拿治疗</t>
  </si>
  <si>
    <t>急性腰扭伤推拿治疗</t>
  </si>
  <si>
    <t>普通急性腰扭伤推拿治疗</t>
  </si>
  <si>
    <t>副主任医师急性腰扭伤推拿治疗</t>
  </si>
  <si>
    <t>主任医师急性腰扭伤推拿治疗</t>
  </si>
  <si>
    <t>腰椎间盘突出推拿治疗</t>
  </si>
  <si>
    <t>普通腰椎间盘突出推拿治疗</t>
  </si>
  <si>
    <t>副主任医师腰椎间盘突出推拿治疗</t>
  </si>
  <si>
    <t>主任医师腰椎间盘突出推拿治疗</t>
  </si>
  <si>
    <t>膝关节骨性关节炎推拿治疗</t>
  </si>
  <si>
    <t>普通膝关节骨性关节炎推拿治疗</t>
  </si>
  <si>
    <t>副主任医师膝关节骨性关节炎推拿治疗</t>
  </si>
  <si>
    <t>主任医师膝关节骨性关节炎推拿治疗</t>
  </si>
  <si>
    <t>其他推拿治疗</t>
  </si>
  <si>
    <t>普通其他推拿治疗</t>
  </si>
  <si>
    <t>副主任医师其他推拿治疗</t>
  </si>
  <si>
    <t>主任医师其他推拿治疗</t>
  </si>
  <si>
    <t>药棒穴位按摩治疗</t>
  </si>
  <si>
    <t>脊柱小关节紊乱推拿治疗</t>
  </si>
  <si>
    <t>医者用滚法、一指禅推法、拿捏法、按揉法、弹拨法、点压法等操作，松解椎旁上下软组织，重点刺激椎旁小关节痛点，施用按、扳、推等手法，纠正关节紊乱。包括颈椎、胸椎、腰骶椎三个部位。</t>
  </si>
  <si>
    <t>普通脊柱小关节紊乱推拿治疗</t>
  </si>
  <si>
    <t>副主任医师脊柱小关节紊乱推拿治疗</t>
  </si>
  <si>
    <t>主任医师脊柱小关节紊乱推拿治疗</t>
  </si>
  <si>
    <t>环枢关节半脱位推拿治疗</t>
  </si>
  <si>
    <t>含手法理筋治疗和手法调整关节。</t>
  </si>
  <si>
    <t>普通环枢关节半脱位推拿治疗</t>
  </si>
  <si>
    <t>副主任医师环枢关节半脱位推拿治疗</t>
  </si>
  <si>
    <t>主任医师环枢关节半脱位推拿治疗</t>
  </si>
  <si>
    <t>中风后遗症推拿治疗</t>
  </si>
  <si>
    <t>头面部操作：医者用点揉、拿、一指禅推法及扫散法作用于印堂、神庭、太阳、颊车、地仓、人中等穴及头侧部。腰背部：滚法、按 法、擦法、拍打法重点作用于督脉经、膀胱经及华佗夹脊穴。四肢 部：用点揉法、拿法、推法重点作用于阳明经穴，其次膀胱经穴，然后用运动关节类手法作用于患侧关节。</t>
  </si>
  <si>
    <t>普通中风后遗症推拿治疗</t>
  </si>
  <si>
    <t>副主任医师中风后遗症推拿治疗</t>
  </si>
  <si>
    <t>主任医师中风后遗症推拿治疗</t>
  </si>
  <si>
    <t>小儿肌性斜颈推拿治疗</t>
  </si>
  <si>
    <t>普通小儿肌性斜颈推拿治疗</t>
  </si>
  <si>
    <t>副主任医师小儿肌性斜颈推拿治疗</t>
  </si>
  <si>
    <t>主任医师小儿肌性斜颈推拿治疗</t>
  </si>
  <si>
    <t>小儿发热推拿治疗</t>
  </si>
  <si>
    <t>普通小儿发热推拿治疗</t>
  </si>
  <si>
    <t>副主任医师小儿发热推拿治疗</t>
  </si>
  <si>
    <t>主任医师小儿发热推拿治疗</t>
  </si>
  <si>
    <t>小儿腹泻推拿治疗</t>
  </si>
  <si>
    <t>普通小儿腹泻推拿治疗</t>
  </si>
  <si>
    <t>副主任医师小儿腹泻推拿治疗</t>
  </si>
  <si>
    <t>主任医师小儿腹泻推拿治疗</t>
  </si>
  <si>
    <t>小儿咳嗽推拿治疗</t>
  </si>
  <si>
    <t>普通小儿咳嗽推拿治疗</t>
  </si>
  <si>
    <t>副主任医师小儿咳嗽推拿治疗</t>
  </si>
  <si>
    <t>主任医师小儿咳嗽推拿治疗</t>
  </si>
  <si>
    <t>小儿疳积推拿治疗</t>
  </si>
  <si>
    <t>普通小儿疳积推拿治疗</t>
  </si>
  <si>
    <t>副主任医师小儿疳积推拿治疗</t>
  </si>
  <si>
    <t>主任医师小儿疳积推拿治疗</t>
  </si>
  <si>
    <t>小儿脱肛推拿治疗</t>
  </si>
  <si>
    <t>普通小儿脱肛推拿治疗</t>
  </si>
  <si>
    <t>副主任医师小儿脱肛推拿治疗</t>
  </si>
  <si>
    <t>主任医师小儿脱肛推拿治疗</t>
  </si>
  <si>
    <t>小儿遗尿推拿治疗</t>
  </si>
  <si>
    <t>普通小儿遗尿推拿治疗</t>
  </si>
  <si>
    <t>副主任医师小儿遗尿推拿治疗</t>
  </si>
  <si>
    <t>主任医师小儿遗尿推拿治疗</t>
  </si>
  <si>
    <t>小儿便秘推拿治疗</t>
  </si>
  <si>
    <t>普通小儿便秘推拿治疗</t>
  </si>
  <si>
    <t>副主任医师小儿便秘推拿治疗</t>
  </si>
  <si>
    <t>主任医师小儿便秘推拿治疗</t>
  </si>
  <si>
    <t>小儿呕吐推拿治疗</t>
  </si>
  <si>
    <t>普通小儿呕吐推拿治疗</t>
  </si>
  <si>
    <t>副主任医师小儿呕吐推拿治疗</t>
  </si>
  <si>
    <t>主任医师小儿呕吐推拿治疗</t>
  </si>
  <si>
    <t>小儿厌食推拿治疗</t>
  </si>
  <si>
    <t>普通小儿厌食推拿治疗</t>
  </si>
  <si>
    <t>副主任医师小儿厌食推拿治疗</t>
  </si>
  <si>
    <t>主任医师小儿厌食推拿治疗</t>
  </si>
  <si>
    <t>小儿夜啼推拿治疗</t>
  </si>
  <si>
    <t>普通小儿夜啼推拿治疗</t>
  </si>
  <si>
    <t>副主任医师小儿夜啼推拿治疗</t>
  </si>
  <si>
    <t>主任医师小儿夜啼推拿治疗</t>
  </si>
  <si>
    <t>小儿腹痛推拿治疗</t>
  </si>
  <si>
    <t>普通小儿腹痛推拿治疗</t>
  </si>
  <si>
    <t>副主任医师小儿腹痛推拿治疗</t>
  </si>
  <si>
    <t>主任医师小儿腹痛推拿治疗</t>
  </si>
  <si>
    <t>小儿流涎推拿治疗</t>
  </si>
  <si>
    <t>普通小儿流涎推拿治疗</t>
  </si>
  <si>
    <t>副主任医师小儿流涎推拿治疗</t>
  </si>
  <si>
    <t>主任医师小儿流涎推拿治疗</t>
  </si>
  <si>
    <t>分娩性小儿臂丛神经损伤推拿治疗</t>
  </si>
  <si>
    <t>普通分娩性小儿臂丛神经损伤推拿治疗</t>
  </si>
  <si>
    <t>副主任医师分娩性小儿臂丛神经损伤推拿治疗</t>
  </si>
  <si>
    <t>主任医师分娩性小儿臂丛神经损伤推拿治疗</t>
  </si>
  <si>
    <t>第三腰椎横突综合征推拿治疗</t>
  </si>
  <si>
    <t>患者俯卧位，医者用滚法、按揉法重点在第三腰椎横突处操作，缓解肌紧张，作与第三腰椎横突处条索状硬结垂直方向的弹拨，配合腰部后伸等被动活动，消散瘀结，松解局部粘连。包括腰肌劳损。</t>
  </si>
  <si>
    <t>普通第三腰椎横突综合征推拿治疗</t>
  </si>
  <si>
    <t>副主任医师第三腰椎横突综合征推拿治疗</t>
  </si>
  <si>
    <t>主任医师第三腰椎横突综合征推拿治疗</t>
  </si>
  <si>
    <t>梨状肌综合征推拿治疗</t>
  </si>
  <si>
    <t>患者俯卧位，医者用滚法、掌按揉法沿梨状肌体表投影处操作，用拇指弹拨法于梨状肌肌腹呈垂直方向弹拨，并配合做患髋后伸、外展及外旋等被动运动，最后施擦法擦热局部。</t>
  </si>
  <si>
    <t>普通梨状肌综合征推拿治疗</t>
  </si>
  <si>
    <t>副主任医师梨状肌综合征推拿治疗</t>
  </si>
  <si>
    <t>主任医师梨状肌综合征推拿治疗</t>
  </si>
  <si>
    <t>项背肌筋膜炎推拿治疗</t>
  </si>
  <si>
    <t>患者坐位，医者用拿揉法、拇指点压法、按揉法、弹拨法在颈项背部操作，刺激重点穴位及痛点，松解粘连，缓解肌痉挛。同时配合颈椎屈伸、左右侧屈及旋转等运动，滑利关节。施用颈胸椎微调手法，理筋整复，滚揉斜方肌和菱形肌，拿揉斜方肌，直擦督脉和膀胱经，结束治疗。</t>
  </si>
  <si>
    <t>普通项背肌筋膜炎推拿治疗</t>
  </si>
  <si>
    <t>副主任医师项背肌筋膜炎推拿治疗</t>
  </si>
  <si>
    <t>主任医师项背肌筋膜炎推拿治疗</t>
  </si>
  <si>
    <t>(六)中医肛肠</t>
  </si>
  <si>
    <t>直肠脱出复位治疗（手法复位）</t>
  </si>
  <si>
    <t>直肠周围硬化剂治疗</t>
  </si>
  <si>
    <t>直肠周围硬化剂治疗（三度脱垂）</t>
  </si>
  <si>
    <t>内痔硬化剂注射治疗(枯痔治疗)</t>
  </si>
  <si>
    <t>每个痔核</t>
  </si>
  <si>
    <t>高位、复杂肛瘘挂线治疗</t>
  </si>
  <si>
    <t>血栓性外痔切除术</t>
  </si>
  <si>
    <t>环状混合痔切除术</t>
  </si>
  <si>
    <t>包括混合痔脱出嵌顿。</t>
  </si>
  <si>
    <t>吻合器、套扎器</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</si>
  <si>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</si>
  <si>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</si>
  <si>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</si>
  <si>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</si>
  <si>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</si>
  <si>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</si>
  <si>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</si>
  <si>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</si>
  <si>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</si>
  <si>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</si>
  <si>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</si>
  <si>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</si>
  <si>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</si>
  <si>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</si>
  <si>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</si>
  <si>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</si>
  <si>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</si>
  <si>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</si>
  <si>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</si>
  <si>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混合痔铜离子电化学治疗术</t>
  </si>
  <si>
    <t>直肠前突出注射术</t>
  </si>
  <si>
    <t>指直肠前壁粘膜下层柱状注射</t>
  </si>
  <si>
    <t>藏毛窦囊肿切除术</t>
  </si>
  <si>
    <t>臀部、肛周消毒铺巾，染色，切开皮肤，剥离囊壁(如粘连可沿染色界线扩大切除)，用负压吸引器吸出剥离出的坏死组织，清洗创 面，电刀、氩气刀或超声刀止血，检查创面无渗、出血，另戳口放 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</si>
  <si>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</si>
  <si>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</si>
  <si>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肛周常见疾病无痛手术治疗</t>
  </si>
  <si>
    <t>(七)中医特殊疗法</t>
  </si>
  <si>
    <t>白内障针拨术</t>
  </si>
  <si>
    <t>白内障针拨吸出术</t>
  </si>
  <si>
    <t>白内障针拨套出术</t>
  </si>
  <si>
    <t>眼结膜囊穴位注射</t>
  </si>
  <si>
    <t>含穴位针刺</t>
  </si>
  <si>
    <t>小针刀治疗</t>
  </si>
  <si>
    <t>局部麻醉下，在病变部位选择一个或多个进针点，采用剥离、切割等方法进行松解治疗。包括刃针治疗。不含麻醉。</t>
  </si>
  <si>
    <t>红皮病清消术</t>
  </si>
  <si>
    <t>扁桃体烙法治疗</t>
  </si>
  <si>
    <t>药线引流治疗</t>
  </si>
  <si>
    <t>含药物调配。</t>
  </si>
  <si>
    <t>每窦道</t>
  </si>
  <si>
    <t>耳咽中药吹粉治疗</t>
  </si>
  <si>
    <t>中药硬膏热贴敷治疗</t>
  </si>
  <si>
    <t>辨证选择硬膏，局部清洁，将中药硬膏加热软化，调整厚薄大小，贴于患处。</t>
  </si>
  <si>
    <t>中药直肠滴入治疗</t>
  </si>
  <si>
    <t>刮痧治疗</t>
  </si>
  <si>
    <t>烫熨治疗</t>
  </si>
  <si>
    <t>体表瘘管切开搔爬术</t>
  </si>
  <si>
    <t>包括耳前瘘管、乳腺瘘管</t>
  </si>
  <si>
    <t>砭石治疗</t>
  </si>
  <si>
    <t>根据病情确定施术部位，选择砭石用具，确定施术方法和治疗时间，治疗手法有感、压、滚、擦、刺、划、叩、刮、扭、旋、振、拔、温、凉、闻、挝等。</t>
  </si>
  <si>
    <t>(八)中医综合</t>
  </si>
  <si>
    <t>中药特殊调配</t>
  </si>
  <si>
    <t>人工煎药</t>
  </si>
  <si>
    <t>含火、气等</t>
  </si>
  <si>
    <t>副</t>
  </si>
  <si>
    <t>煎药机煎药</t>
  </si>
  <si>
    <t>副（2袋/副）</t>
  </si>
  <si>
    <t>水丸制作</t>
  </si>
  <si>
    <t>含包装袋（盒）</t>
  </si>
  <si>
    <t>500克</t>
  </si>
  <si>
    <t>蜜丸制作</t>
  </si>
  <si>
    <t>胶囊制作</t>
  </si>
  <si>
    <t>临方粉碎</t>
  </si>
  <si>
    <t>味</t>
  </si>
  <si>
    <t>临方炒药</t>
  </si>
  <si>
    <t>临方蜜炙、醋炙、酒炙</t>
  </si>
  <si>
    <t>s480000001</t>
  </si>
  <si>
    <t>高血压中医辩证分型</t>
  </si>
  <si>
    <t>含心电图、心音图、心阻抗图、中医证候量化、诊断结果及治疗方案、辨证调护。含电极、电池。</t>
  </si>
  <si>
    <t>五、采供血服务价格</t>
  </si>
  <si>
    <t>全血</t>
  </si>
  <si>
    <t>ABO血型全血</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</si>
  <si>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</si>
  <si>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</si>
  <si>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</si>
  <si>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</si>
  <si>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</si>
  <si>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</si>
  <si>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</si>
  <si>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</si>
  <si>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</si>
  <si>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</si>
  <si>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</si>
  <si>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</si>
  <si>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</si>
  <si>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</si>
  <si>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</si>
  <si>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</si>
  <si>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</si>
  <si>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</si>
  <si>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</si>
  <si>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</si>
  <si>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</si>
  <si>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</si>
  <si>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</si>
  <si>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</si>
  <si>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</si>
  <si>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</si>
  <si>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</si>
  <si>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 2.5*1011</t>
  </si>
  <si>
    <t>治疗量</t>
  </si>
  <si>
    <t>机采冰冻血小板</t>
  </si>
  <si>
    <t>机采粒细胞</t>
  </si>
  <si>
    <t>机采淋巴细胞</t>
  </si>
  <si>
    <t>机采年轻红细胞</t>
  </si>
  <si>
    <t>治疗性输血</t>
  </si>
  <si>
    <t>骨髓洗涤处理</t>
  </si>
  <si>
    <t>血浆置换</t>
  </si>
  <si>
    <t>治疗性血细胞单采</t>
  </si>
  <si>
    <t>机采造血干细胞</t>
  </si>
  <si>
    <t>其他</t>
  </si>
  <si>
    <t>白细胞除滤</t>
  </si>
  <si>
    <t>血液照射</t>
  </si>
  <si>
    <t>病毒灭活</t>
  </si>
  <si>
    <t>自体血采集</t>
  </si>
  <si>
    <t>包括红细胞去除</t>
  </si>
  <si>
    <t>自体血保存</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</si>
  <si>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</si>
  <si>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</si>
  <si>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</si>
  <si>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</si>
  <si>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</si>
  <si>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</si>
  <si>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</si>
  <si>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</si>
  <si>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</si>
  <si>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备注： 1、不同规格血液按比例计价；2、其他检测检验项目按现行医疗服务价格执行。</t>
  </si>
  <si>
    <t xml:space="preserve">              六、实行市场调节价医疗服务项目</t>
  </si>
  <si>
    <t>F14010001</t>
  </si>
  <si>
    <t>专业性尸体整容</t>
  </si>
  <si>
    <t>F31050001</t>
  </si>
  <si>
    <t>前牙美容修复术</t>
  </si>
  <si>
    <t>含牙体予备、酸蚀、粘接、修复；包括切角、切缘、关闭间隙、畸形牙改形、牙体缺陷和着色牙贴面等</t>
  </si>
  <si>
    <t>F31050002</t>
  </si>
  <si>
    <t>牙脱色术</t>
  </si>
  <si>
    <t>包括氟斑牙、四环素牙、变色牙等脱色</t>
  </si>
  <si>
    <t>专用药物</t>
  </si>
  <si>
    <t>F31050003</t>
  </si>
  <si>
    <t>牙齿漂白术</t>
  </si>
  <si>
    <t>包括内漂白和外漂白</t>
  </si>
  <si>
    <t>F31050004</t>
  </si>
  <si>
    <t>制戴固定式缺隙保持器</t>
  </si>
  <si>
    <t>指用于乳牙早失，使继承恒牙正常萌出替换；含试冠、牙体预备、试带环、制作、粘结、复查</t>
  </si>
  <si>
    <t>特殊材料、印模、模型制备、下颌舌弓、导萌式保持器、丝圈式保持器</t>
  </si>
  <si>
    <t>F31050005</t>
  </si>
  <si>
    <t>制戴活动式缺隙保持器</t>
  </si>
  <si>
    <t>指恒牙正常萌出替换</t>
  </si>
  <si>
    <t>F31050006</t>
  </si>
  <si>
    <t>制戴活动矫正器</t>
  </si>
  <si>
    <t>包括乳牙列或混合牙列部分错畸形的矫治</t>
  </si>
  <si>
    <t>印模、模型材料、特殊矫正装置</t>
  </si>
  <si>
    <t>F31050007</t>
  </si>
  <si>
    <t>洁治</t>
  </si>
  <si>
    <t>包括超声洁治或手工洁治，不含洁治后抛光</t>
  </si>
  <si>
    <t>F31050008</t>
  </si>
  <si>
    <t>牙面光洁术</t>
  </si>
  <si>
    <t>包括洁治后抛光；喷砂</t>
  </si>
  <si>
    <t>F31050009</t>
  </si>
  <si>
    <t>乳牙期安氏I类错正畸治疗</t>
  </si>
  <si>
    <t>包括：1．含乳牙早失、乳前牙反的矫治；2.使用间隙保持器、活动矫治器</t>
  </si>
  <si>
    <t>功能矫治器</t>
  </si>
  <si>
    <t>F31050010</t>
  </si>
  <si>
    <t>替牙期安氏I类错活动矫治器正畸治疗</t>
  </si>
  <si>
    <t>包括替牙障碍、不良口腔习惯的矫治</t>
  </si>
  <si>
    <t>活动矫治器增加的其他部件</t>
  </si>
  <si>
    <t>F31050011</t>
  </si>
  <si>
    <t>替牙期安氏I类错固定矫治器正畸治疗</t>
  </si>
  <si>
    <t>包括使用简单固定矫治器和常规固定矫治器治疗</t>
  </si>
  <si>
    <t>简单固定矫治器增加的其他弓丝或附件</t>
  </si>
  <si>
    <t>F31050012</t>
  </si>
  <si>
    <t>恒牙期安氏I类错固定矫治器治疗</t>
  </si>
  <si>
    <t>包括拥挤不拔牙病例、牙列间隙病例和简单拥挤双尖牙拔牙病例</t>
  </si>
  <si>
    <t>口外弓、上下颌扩弓装置及其他附加装置、隐形固定器特殊材料</t>
  </si>
  <si>
    <t>F31050013</t>
  </si>
  <si>
    <t>乳牙期安氏II类错正畸治疗</t>
  </si>
  <si>
    <t>包括：1.乳牙早失、乳前牙反的矫治；2.使用间隙保持器、活动矫治器治疗</t>
  </si>
  <si>
    <t>F31050014</t>
  </si>
  <si>
    <t>替牙期安氏II类错口腔不良习惯正畸治疗</t>
  </si>
  <si>
    <t>包括简单固定矫治器或活动矫治器</t>
  </si>
  <si>
    <t>口外弓或其他远中移动装置、活动矫治器的增加其他部件、鄂杆</t>
  </si>
  <si>
    <t>F31050015</t>
  </si>
  <si>
    <t>替牙期牙性安氏II类错活动矫治器正畸治疗</t>
  </si>
  <si>
    <t>包括：含替牙障碍、上颌前突；</t>
  </si>
  <si>
    <t>使用口外弓、使用Frankel 等功能矫治器、咬合诱导</t>
  </si>
  <si>
    <t>F31050016</t>
  </si>
  <si>
    <t>替牙期牙性安氏II类错固定矫治器正畸治疗</t>
  </si>
  <si>
    <t>包括简单固定矫正器和常规固定矫正器</t>
  </si>
  <si>
    <t>口外弓、上下颌扩弓装置及其他附加装置、使用常规固定矫治器</t>
  </si>
  <si>
    <t>F31050017</t>
  </si>
  <si>
    <t>替牙期骨性安氏II类错正畸治疗</t>
  </si>
  <si>
    <t>包括：1．严重上颌前突；2．活动矫治器治疗或简单固定矫治器</t>
  </si>
  <si>
    <t>使用口外弓上下颌扩弓装置及其他附加装置、使用常规固定矫治器、使用Frankel、Activator Twin-Block等功能矫治器及Herbst矫治器</t>
  </si>
  <si>
    <t>F31050018</t>
  </si>
  <si>
    <t>恒牙早期安氏II类错功能矫治器治疗</t>
  </si>
  <si>
    <t>包括：1．严重牙性II类错和骨性II类错；2．使用Frankel功能矫治器II型或Activator功能矫治器；其他功能矫治器</t>
  </si>
  <si>
    <t>Activator增加扩弓装置、口外弓、腭杆</t>
  </si>
  <si>
    <t>F31050019</t>
  </si>
  <si>
    <t>恒牙期牙性安氏II类错固定矫治器治疗</t>
  </si>
  <si>
    <t>1．含上下颌所需带环、弓丝、托槽；2．包括牙性安氏II类错拥挤不拔牙病例和简单拥挤拔牙病例</t>
  </si>
  <si>
    <t>口外弓、上下颌扩弓装置及其他辅助性矫治装置、鄂杆</t>
  </si>
  <si>
    <t>F31050020</t>
  </si>
  <si>
    <t>恒牙期骨性安氏II类错固定矫治器拔牙治疗</t>
  </si>
  <si>
    <t>包括骨性安氏II类错拔牙病例</t>
  </si>
  <si>
    <t>口外弓、上下颌扩弓装置及其他辅助性矫治装置</t>
  </si>
  <si>
    <t>F31050021</t>
  </si>
  <si>
    <t>乳牙期安氏III类错正畸治疗</t>
  </si>
  <si>
    <t>包括：1．乳前牙反；2．使用活动矫治器或下颌连冠式斜面导板治疗</t>
  </si>
  <si>
    <t>F31050022</t>
  </si>
  <si>
    <t>替牙期安氏III类错正畸治疗</t>
  </si>
  <si>
    <t>1．包括前牙反；2．使用活动矫治器</t>
  </si>
  <si>
    <t>上颌扩弓装置、功能矫治</t>
  </si>
  <si>
    <t>F31050023</t>
  </si>
  <si>
    <t>恒牙早期安氏III类错功能矫治器治疗</t>
  </si>
  <si>
    <t>包括：1．严重牙性III类错和骨性III类错；2．使用rankel功能矫治器III型；其他功能矫治器</t>
  </si>
  <si>
    <t>F31050024</t>
  </si>
  <si>
    <t>恒牙期安氏III类错固定矫治器治疗</t>
  </si>
  <si>
    <t>包括：牙性安氏III类错拥挤不拔牙病例和简单拥挤拔牙病例</t>
  </si>
  <si>
    <t>上颌扩弓装置及其他附加装置</t>
  </si>
  <si>
    <t>F31050025</t>
  </si>
  <si>
    <t>恒牙期骨性安氏III类错固定矫治器拔牙治疗</t>
  </si>
  <si>
    <t>包括骨性安氏III类错拔牙病例</t>
  </si>
  <si>
    <t>前方牵引器、头帽颏兜、上颌扩弓装置及其他附加装置</t>
  </si>
  <si>
    <t>F31050026</t>
  </si>
  <si>
    <t>牙周病伴错合畸形活动矫治器正畸治疗</t>
  </si>
  <si>
    <t>包括局部牙周炎的正畸治疗</t>
  </si>
  <si>
    <t>F31050027</t>
  </si>
  <si>
    <t>牙周病伴错畸形固定矫治器正畸治疗</t>
  </si>
  <si>
    <t>F31050028</t>
  </si>
  <si>
    <t>创伤正畸治疗</t>
  </si>
  <si>
    <t>包括：1．由咬合因素引起的创伤；2．用活动矫治器或固定矫治器治疗</t>
  </si>
  <si>
    <t>F31050029</t>
  </si>
  <si>
    <t>早期颜面不对称正畸治疗</t>
  </si>
  <si>
    <t>包括：1．替牙期由错引起或颜面不对称伴错的病例；2．使用活动矫治器和固定矫治器</t>
  </si>
  <si>
    <t>F31050030</t>
  </si>
  <si>
    <t>恒牙期颜面不对称正畸治疗</t>
  </si>
  <si>
    <t>包括：1．恒牙期由错引起或颜面不对称伴错的早期正畸治疗；2．用活动矫治器或固定矫治器</t>
  </si>
  <si>
    <t>活动矫治器增加部件或其他附加装置</t>
  </si>
  <si>
    <t>F31050031</t>
  </si>
  <si>
    <t>其他颅面畸形正畸治疗</t>
  </si>
  <si>
    <t>包括：1．Crouzon综合征、Apert综合征、Treacher-Collins综合征；2．用活动矫治器或固定矫治器治疗</t>
  </si>
  <si>
    <t>活动矫治器增加其他部件、固定矫治器增加其他附加装置另加</t>
  </si>
  <si>
    <t>F31050032</t>
  </si>
  <si>
    <t>正颌外科术前术后正畸治疗</t>
  </si>
  <si>
    <t>包括：1．安氏II类、III类严重骨性错、严重骨性开、严重腭裂、面部偏斜及其他颅面畸形的正颌外科术前、术后正畸治疗；2．使用固定矫治器治疗</t>
  </si>
  <si>
    <t>F31050033</t>
  </si>
  <si>
    <t>正畸保持器治疗</t>
  </si>
  <si>
    <t>含取模型、制作用材料</t>
  </si>
  <si>
    <t>特殊材料及 固定保持器、正位器、透明保持器</t>
  </si>
  <si>
    <t>每副</t>
  </si>
  <si>
    <t>F31050034</t>
  </si>
  <si>
    <t>种植模型制备</t>
  </si>
  <si>
    <t>F31050035</t>
  </si>
  <si>
    <t>种植过渡义齿</t>
  </si>
  <si>
    <t>F31050036</t>
  </si>
  <si>
    <t>种植体-真牙栓道式附着体</t>
  </si>
  <si>
    <t>F31050037</t>
  </si>
  <si>
    <t>种植覆盖义齿</t>
  </si>
  <si>
    <t>F31050038</t>
  </si>
  <si>
    <t>全口固定种植义齿</t>
  </si>
  <si>
    <t>F31050039</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</si>
  <si>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</si>
  <si>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</si>
  <si>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</si>
  <si>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</si>
  <si>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F31120001</t>
  </si>
  <si>
    <t>胚胎移植术</t>
  </si>
  <si>
    <t>F31120002</t>
  </si>
  <si>
    <t>冷融胚胎移植术</t>
  </si>
  <si>
    <t>F31140001</t>
  </si>
  <si>
    <t>面部磨削术</t>
  </si>
  <si>
    <t>F31140002</t>
  </si>
  <si>
    <t>激光脱毛术</t>
  </si>
  <si>
    <t>F31140003</t>
  </si>
  <si>
    <t>激光除皱术</t>
  </si>
  <si>
    <t>F33040001</t>
  </si>
  <si>
    <t>重睑整形术</t>
  </si>
  <si>
    <t>含切开法、非切开法；不含内外眦成形</t>
  </si>
  <si>
    <t>双侧</t>
  </si>
  <si>
    <t>F33040002</t>
  </si>
  <si>
    <t>激光重睑整形术</t>
  </si>
  <si>
    <t>F33040003</t>
  </si>
  <si>
    <t>眼袋整形术</t>
  </si>
  <si>
    <t>泪腺悬吊</t>
  </si>
  <si>
    <t>F33040004</t>
  </si>
  <si>
    <t>内外眦成形术</t>
  </si>
  <si>
    <t>F33040005</t>
  </si>
  <si>
    <t>隆眉弓术</t>
  </si>
  <si>
    <t>F33040006</t>
  </si>
  <si>
    <t>眉畸形矫正术</t>
  </si>
  <si>
    <t>包括“八”字眉、眉移位等</t>
  </si>
  <si>
    <t>F33040007</t>
  </si>
  <si>
    <t>眉缺损修复术</t>
  </si>
  <si>
    <t xml:space="preserve">包括部分缺损、全部缺损   </t>
  </si>
  <si>
    <t>F33040008</t>
  </si>
  <si>
    <t>眉缺损修复术（含岛状头皮瓣切取移转术）</t>
  </si>
  <si>
    <t>F33060001</t>
  </si>
  <si>
    <t>鼻继发畸形修复术</t>
  </si>
  <si>
    <t>含鼻畸形矫正术；不含骨及软骨取骨术</t>
  </si>
  <si>
    <t>F33060002</t>
  </si>
  <si>
    <t>隆鼻术</t>
  </si>
  <si>
    <t>假体材料</t>
  </si>
  <si>
    <t>F33060003</t>
  </si>
  <si>
    <t>隆鼻术后继发畸形矫正术</t>
  </si>
  <si>
    <t>假体植入材料</t>
  </si>
  <si>
    <t>F33060004</t>
  </si>
  <si>
    <t>鼻畸形矫正术</t>
  </si>
  <si>
    <t>F33100001</t>
  </si>
  <si>
    <t>腹壁整形术</t>
  </si>
  <si>
    <t>不含脂肪抽吸术</t>
  </si>
  <si>
    <t>F33100002</t>
  </si>
  <si>
    <t>脐整形术</t>
  </si>
  <si>
    <t>F33120001</t>
  </si>
  <si>
    <t>阴茎延长术</t>
  </si>
  <si>
    <t>包括阴茎加粗、隐匿型延长术</t>
  </si>
  <si>
    <t>F33130001</t>
  </si>
  <si>
    <t>阴道缩紧术</t>
  </si>
  <si>
    <t>F33130002</t>
  </si>
  <si>
    <t>外阴整形术</t>
  </si>
  <si>
    <t>不含取皮瓣</t>
  </si>
  <si>
    <t>F33130003</t>
  </si>
  <si>
    <t>处女膜修复术</t>
  </si>
  <si>
    <t>F33130004</t>
  </si>
  <si>
    <t>变性术</t>
  </si>
  <si>
    <t>含器官切除、器官再造</t>
  </si>
  <si>
    <t>F33140001</t>
  </si>
  <si>
    <t>选择性减胎术</t>
  </si>
  <si>
    <t>F33160001</t>
  </si>
  <si>
    <t>乳房再造术</t>
  </si>
  <si>
    <t>不含乳头乳晕重建和乳腺切除</t>
  </si>
  <si>
    <t>F33160002</t>
  </si>
  <si>
    <t>乳房再造术II期</t>
  </si>
  <si>
    <t>含乳头乳晕重建；包括带血管蒂的肌皮组织移植或大网膜移植</t>
  </si>
  <si>
    <t>F33160003</t>
  </si>
  <si>
    <t>乳头、乳晕整形术</t>
  </si>
  <si>
    <t>包括乳头内陷畸形，乳头、乳晕再造</t>
  </si>
  <si>
    <t>F33160004</t>
  </si>
  <si>
    <t>隆乳术</t>
  </si>
  <si>
    <t>包括各种隆乳术；不含吸脂术</t>
  </si>
  <si>
    <t>F33160005</t>
  </si>
  <si>
    <t>隆乳术后继发畸形矫正术</t>
  </si>
  <si>
    <t>F33160006</t>
  </si>
  <si>
    <t>乳腺假体取出术</t>
  </si>
  <si>
    <t>F33160007</t>
  </si>
  <si>
    <t>巨乳缩小整形术</t>
  </si>
  <si>
    <t>包括垂乳畸形矫正术</t>
  </si>
  <si>
    <t>F33160008</t>
  </si>
  <si>
    <t>脂肪抽吸术</t>
  </si>
  <si>
    <t>不含脂肪注射</t>
  </si>
  <si>
    <t>F33160009</t>
  </si>
  <si>
    <t>腋臭切除术</t>
  </si>
  <si>
    <t>F33160010</t>
  </si>
  <si>
    <t>隆颞术</t>
  </si>
  <si>
    <t>植入假体</t>
  </si>
  <si>
    <t>F33160011</t>
  </si>
  <si>
    <t>隆额术</t>
  </si>
  <si>
    <t>F33160012</t>
  </si>
  <si>
    <t>胡须再造术</t>
  </si>
  <si>
    <t>包括岛状头皮瓣法和游离移植法</t>
  </si>
  <si>
    <t>F33160013</t>
  </si>
  <si>
    <t>隆颏术</t>
  </si>
  <si>
    <t>F33160014</t>
  </si>
  <si>
    <t>隆颏术后继发畸形矫正术</t>
  </si>
  <si>
    <t>包括隆颞、隆额术后畸形矫正</t>
  </si>
  <si>
    <t>F33160015</t>
  </si>
  <si>
    <t>颌下脂肪袋整形术</t>
  </si>
  <si>
    <t>吸脂器</t>
  </si>
  <si>
    <t>F33160016</t>
  </si>
  <si>
    <t>酒窝再造术</t>
  </si>
  <si>
    <t>F33160017</t>
  </si>
  <si>
    <t>除皱术</t>
  </si>
  <si>
    <t>包括骨膜下除皱</t>
  </si>
  <si>
    <t>F33160018</t>
  </si>
  <si>
    <t>除皱术（激光）</t>
  </si>
  <si>
    <t>F33160019</t>
  </si>
  <si>
    <t>毛发移植术</t>
  </si>
  <si>
    <t>包括种发、头皮游离移植；不含头皮缺损修复术</t>
  </si>
  <si>
    <t>F33160020</t>
  </si>
  <si>
    <t>磨削术</t>
  </si>
  <si>
    <t>50cm2</t>
  </si>
  <si>
    <t>F33160021</t>
  </si>
  <si>
    <t>纹饰美容术</t>
  </si>
  <si>
    <t>包括纹眉、纹眼线、唇线、纹身等</t>
  </si>
  <si>
    <t>F45000001</t>
  </si>
  <si>
    <t>内科妇科疾病推拿治疗</t>
  </si>
  <si>
    <t>包括II型糖尿病、慢性胃病、便秘、腹泻、胃下垂、失眠、月经不调、痛经等</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</si>
  <si>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</si>
  <si>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</si>
  <si>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</si>
  <si>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F47000001</t>
  </si>
  <si>
    <t>医疗气功治疗</t>
  </si>
  <si>
    <t>F47000002</t>
  </si>
  <si>
    <t>足底反射治疗</t>
  </si>
  <si>
    <t>F47000003</t>
  </si>
  <si>
    <t>脉冲电整体辨证治疗技术</t>
  </si>
  <si>
    <t>仪器准备，核实医嘱，评估皮肤，排除禁忌证，分析患者功能缺失的原因，制定电刺激方案，用微机将患者个体化信息与治疗方案储 存，应用和调整，告知注意事项，取舒适体位，暴露治疗部位，使用多通道低频脉冲电疗机。治疗中，密切观察患者反应。治疗后， 电流调零，检查皮肤，记录治疗单，衬垫，消毒，晾干备用。</t>
  </si>
  <si>
    <t>2个治疗输出通道</t>
  </si>
  <si>
    <t>F48000001</t>
  </si>
  <si>
    <t>辩证施膳指导</t>
  </si>
  <si>
    <t>F48000002</t>
  </si>
  <si>
    <t>脉图诊断</t>
  </si>
  <si>
    <t>F48000003</t>
  </si>
  <si>
    <t>中医体质辨识及调理方案设计</t>
  </si>
  <si>
    <t>副主任医师及以上医师可开展该服务项目。收集中医诊断信息，综合分析判断体质类型，制定书面干预方案，包括易患疾病、调理原则、饮食调养、精神调摄、生活起居、运动养生、四季养、经络调理等。</t>
  </si>
  <si>
    <t>七、特需医疗服务项目</t>
  </si>
  <si>
    <t>T01</t>
  </si>
  <si>
    <t>（一）医疗美容</t>
  </si>
  <si>
    <t>疤痕敷料</t>
  </si>
  <si>
    <t>T0101</t>
  </si>
  <si>
    <t>医疗美容心理诊断及辅导</t>
  </si>
  <si>
    <t>T0102</t>
  </si>
  <si>
    <t>美容外科</t>
  </si>
  <si>
    <t>T010201</t>
  </si>
  <si>
    <t>眉部美容外科</t>
  </si>
  <si>
    <t>T01020101</t>
  </si>
  <si>
    <t>眉提升术</t>
  </si>
  <si>
    <t>T01020102</t>
  </si>
  <si>
    <t>修眉手术</t>
  </si>
  <si>
    <t>T010202</t>
  </si>
  <si>
    <t>眼部美容外科</t>
  </si>
  <si>
    <t>T01020201</t>
  </si>
  <si>
    <t>重睑术</t>
  </si>
  <si>
    <t>T01020202</t>
  </si>
  <si>
    <t>下睑袋矫正术</t>
  </si>
  <si>
    <t>T01020203</t>
  </si>
  <si>
    <t>T01020204</t>
  </si>
  <si>
    <t>眼睑其他美容术</t>
  </si>
  <si>
    <t>T01020205</t>
  </si>
  <si>
    <t>眼轮成形术</t>
  </si>
  <si>
    <t>T010203</t>
  </si>
  <si>
    <t>鼻部美容外科</t>
  </si>
  <si>
    <t>鼻腔冲洗器械</t>
  </si>
  <si>
    <t>T01020301</t>
  </si>
  <si>
    <t>T01020302</t>
  </si>
  <si>
    <t>驼峰鼻矫正术</t>
  </si>
  <si>
    <t>T01020303</t>
  </si>
  <si>
    <t>鹰钩鼻矫正术</t>
  </si>
  <si>
    <t>T01020304</t>
  </si>
  <si>
    <t>鼻翼缺损修复术</t>
  </si>
  <si>
    <t>T01020305</t>
  </si>
  <si>
    <t>鼻尖美容术</t>
  </si>
  <si>
    <t>T01020306</t>
  </si>
  <si>
    <t>鼻小柱及鼻孔美容术</t>
  </si>
  <si>
    <t>T01020307</t>
  </si>
  <si>
    <t>唇裂术后鼻畸形修复术</t>
  </si>
  <si>
    <t>T01020308</t>
  </si>
  <si>
    <t>歪鼻矫正术</t>
  </si>
  <si>
    <t>T01020309</t>
  </si>
  <si>
    <t>鼻综合整形术</t>
  </si>
  <si>
    <t>T010204</t>
  </si>
  <si>
    <t>耳廓美容外科</t>
  </si>
  <si>
    <t>T01020401</t>
  </si>
  <si>
    <t>招风耳矫正术</t>
  </si>
  <si>
    <t>T01020402</t>
  </si>
  <si>
    <t>杯状耳矫正术</t>
  </si>
  <si>
    <t>T01020403</t>
  </si>
  <si>
    <t>隐耳矫正术</t>
  </si>
  <si>
    <t>T01020404</t>
  </si>
  <si>
    <t>耳垂畸形修复术</t>
  </si>
  <si>
    <t>T01020405</t>
  </si>
  <si>
    <t>耳廓再造技术</t>
  </si>
  <si>
    <t>T010205</t>
  </si>
  <si>
    <t>口唇部美容外科</t>
  </si>
  <si>
    <t>T01020501</t>
  </si>
  <si>
    <t>唇裂修复术</t>
  </si>
  <si>
    <t>T01020502</t>
  </si>
  <si>
    <t>唇裂术后唇畸形修复术</t>
  </si>
  <si>
    <t>T01020503</t>
  </si>
  <si>
    <t>重唇美容术</t>
  </si>
  <si>
    <t>T01020504</t>
  </si>
  <si>
    <t>唇峰、薄唇增厚美容术</t>
  </si>
  <si>
    <t>T01020505</t>
  </si>
  <si>
    <t>唇珠美容术</t>
  </si>
  <si>
    <t>T01020506</t>
  </si>
  <si>
    <t>口角成形术</t>
  </si>
  <si>
    <t>T01020507</t>
  </si>
  <si>
    <t>酒窝成形术</t>
  </si>
  <si>
    <t>T01020508</t>
  </si>
  <si>
    <t>唇系带延长成形术</t>
  </si>
  <si>
    <t>T01020509</t>
  </si>
  <si>
    <t>口角上翘成形术</t>
  </si>
  <si>
    <t>T010206</t>
  </si>
  <si>
    <t>颌面部美容外科</t>
  </si>
  <si>
    <t>T01020601</t>
  </si>
  <si>
    <t>颞部填充技术</t>
  </si>
  <si>
    <t>T01020602</t>
  </si>
  <si>
    <t>颧部美容技术</t>
  </si>
  <si>
    <t>T01020603</t>
  </si>
  <si>
    <t>颏成形技术</t>
  </si>
  <si>
    <t>T01020604</t>
  </si>
  <si>
    <t>下颌角肥大矫技术</t>
  </si>
  <si>
    <t>T01020605</t>
  </si>
  <si>
    <t>露龈笑纠正术</t>
  </si>
  <si>
    <t>T010207</t>
  </si>
  <si>
    <t>面部除皱技术</t>
  </si>
  <si>
    <t>T01020701</t>
  </si>
  <si>
    <t>额部除皱术</t>
  </si>
  <si>
    <t>T01020702</t>
  </si>
  <si>
    <t>颞部除皱术</t>
  </si>
  <si>
    <t>T01020703</t>
  </si>
  <si>
    <t>面颈部除皱术</t>
  </si>
  <si>
    <t>T01020704</t>
  </si>
  <si>
    <t>中面部除皱术</t>
  </si>
  <si>
    <t>T01020705</t>
  </si>
  <si>
    <t>额颞部除皱术</t>
  </si>
  <si>
    <t>T01020706</t>
  </si>
  <si>
    <t>额颞面部除皱术</t>
  </si>
  <si>
    <t>T01020707</t>
  </si>
  <si>
    <t>颞面颈部除皱术</t>
  </si>
  <si>
    <t>T01020708</t>
  </si>
  <si>
    <t>全面颈部除皱术</t>
  </si>
  <si>
    <t>T01020709</t>
  </si>
  <si>
    <t>内窥镜除皱术</t>
  </si>
  <si>
    <t>T01020710</t>
  </si>
  <si>
    <t>面部悬吊除皱术</t>
  </si>
  <si>
    <t>T010208</t>
  </si>
  <si>
    <t>乳房美容外科</t>
  </si>
  <si>
    <t>T01020801</t>
  </si>
  <si>
    <t>T01020802</t>
  </si>
  <si>
    <t>乳房肥大缩小术</t>
  </si>
  <si>
    <t>T01020803</t>
  </si>
  <si>
    <t>乳头内陷矫正术</t>
  </si>
  <si>
    <t>T01020804</t>
  </si>
  <si>
    <t>乳头肥大缩小术</t>
  </si>
  <si>
    <t>T01020805</t>
  </si>
  <si>
    <t>乳房下垂矫正术</t>
  </si>
  <si>
    <t>T01020806</t>
  </si>
  <si>
    <t>乳头乳晕重建术</t>
  </si>
  <si>
    <t>T010209</t>
  </si>
  <si>
    <t>脂肪抽吸及腹壁成形术</t>
  </si>
  <si>
    <t>T01020901</t>
  </si>
  <si>
    <t>负压脂肪抽吸术</t>
  </si>
  <si>
    <t>T01020902</t>
  </si>
  <si>
    <t>超声脂肪抽吸术</t>
  </si>
  <si>
    <t>T01020903</t>
  </si>
  <si>
    <t>电子吸脂术</t>
  </si>
  <si>
    <t>T01020904</t>
  </si>
  <si>
    <t>注射器法吸脂术</t>
  </si>
  <si>
    <t>T01020905</t>
  </si>
  <si>
    <t>腹壁成形术</t>
  </si>
  <si>
    <t>T010210</t>
  </si>
  <si>
    <t>会阴部美容外科</t>
  </si>
  <si>
    <t>T01021001</t>
  </si>
  <si>
    <t>处女膜修补术</t>
  </si>
  <si>
    <t>T01021002</t>
  </si>
  <si>
    <t>阴道松弛缩紧术</t>
  </si>
  <si>
    <t>T01021003</t>
  </si>
  <si>
    <t>阴蒂肥大缩小术</t>
  </si>
  <si>
    <t>T01021004</t>
  </si>
  <si>
    <t>小阴唇肥大缩小术</t>
  </si>
  <si>
    <t>T01021005</t>
  </si>
  <si>
    <t>T01021006</t>
  </si>
  <si>
    <t>T0103</t>
  </si>
  <si>
    <t>美容牙科技术</t>
  </si>
  <si>
    <t>T010301</t>
  </si>
  <si>
    <t>牙齿美容修复技术</t>
  </si>
  <si>
    <t>T01030101</t>
  </si>
  <si>
    <t>洁齿术</t>
  </si>
  <si>
    <t>T01030102</t>
  </si>
  <si>
    <t>牙齿修形术</t>
  </si>
  <si>
    <t>T01030103</t>
  </si>
  <si>
    <t>T01030104</t>
  </si>
  <si>
    <t>复合树脂黏结修复技术</t>
  </si>
  <si>
    <t>T01030105</t>
  </si>
  <si>
    <t>瓷贴面修复技术</t>
  </si>
  <si>
    <t>T01030106</t>
  </si>
  <si>
    <t>桩冠修复技术</t>
  </si>
  <si>
    <t>T01030107</t>
  </si>
  <si>
    <t>金属烤瓷冠桥修复技术</t>
  </si>
  <si>
    <t>T01030108</t>
  </si>
  <si>
    <t>全瓷冠技术</t>
  </si>
  <si>
    <t>T01030109</t>
  </si>
  <si>
    <t>自凝丙烯酸树脂临时冠技术</t>
  </si>
  <si>
    <t>T01030110</t>
  </si>
  <si>
    <t>可摘局部义齿美容修复技术</t>
  </si>
  <si>
    <t>T01030111</t>
  </si>
  <si>
    <t>全口义齿美容修复技术</t>
  </si>
  <si>
    <t>T01030112</t>
  </si>
  <si>
    <t>即刻义齿美容修复技术</t>
  </si>
  <si>
    <t>T01030113</t>
  </si>
  <si>
    <t>植牙美容修复技术</t>
  </si>
  <si>
    <t>T01030114</t>
  </si>
  <si>
    <t>黏结铸造固定桥美容修复技术</t>
  </si>
  <si>
    <t>T01030115</t>
  </si>
  <si>
    <t>柔性义龈美容修复技术</t>
  </si>
  <si>
    <t>T01030116</t>
  </si>
  <si>
    <t>隐形义齿美容修复技术</t>
  </si>
  <si>
    <t>T01030117</t>
  </si>
  <si>
    <t>套简冠义齿美容修复技术</t>
  </si>
  <si>
    <t>T010302</t>
  </si>
  <si>
    <t>牙周美容技术操作</t>
  </si>
  <si>
    <t>T01030201</t>
  </si>
  <si>
    <t>T01030202</t>
  </si>
  <si>
    <t>牙龈成形术</t>
  </si>
  <si>
    <t>T01030203</t>
  </si>
  <si>
    <t>T01030204</t>
  </si>
  <si>
    <t>牙周骨手术</t>
  </si>
  <si>
    <t>T01030205</t>
  </si>
  <si>
    <t>根尖向复位瓣术</t>
  </si>
  <si>
    <t>T01030206</t>
  </si>
  <si>
    <t>侧向转位瓣术</t>
  </si>
  <si>
    <t>T01030207</t>
  </si>
  <si>
    <t>双乳头瓣移位术</t>
  </si>
  <si>
    <t>T01030208</t>
  </si>
  <si>
    <t>冠向复位瓣术</t>
  </si>
  <si>
    <t>T01030209</t>
  </si>
  <si>
    <t>自体游离龈瓣移植术</t>
  </si>
  <si>
    <t>T01030210</t>
  </si>
  <si>
    <t>牙周引导组织再生术</t>
  </si>
  <si>
    <t>T01030211</t>
  </si>
  <si>
    <t>T010302111</t>
  </si>
  <si>
    <t>牙槽骨嵴修整术</t>
  </si>
  <si>
    <t>T010302112</t>
  </si>
  <si>
    <t>T010303</t>
  </si>
  <si>
    <t>牙牙合畸形美容矫治术</t>
  </si>
  <si>
    <t>T01030301</t>
  </si>
  <si>
    <t>机械性活动性矫治器矫治术</t>
  </si>
  <si>
    <t>T01030302</t>
  </si>
  <si>
    <t>功能性矫治器矫治术</t>
  </si>
  <si>
    <t>T01030303</t>
  </si>
  <si>
    <t>固定矫治术</t>
  </si>
  <si>
    <t>T0104</t>
  </si>
  <si>
    <t>美容皮肤科</t>
  </si>
  <si>
    <t>T010401</t>
  </si>
  <si>
    <t>美容皮肤科内科</t>
  </si>
  <si>
    <t>T01040101</t>
  </si>
  <si>
    <t>诊断技术</t>
  </si>
  <si>
    <t>T010401011</t>
  </si>
  <si>
    <t>真菌镜检技术</t>
  </si>
  <si>
    <t>T010401012</t>
  </si>
  <si>
    <t>斑贴试验技术</t>
  </si>
  <si>
    <t>T010401013</t>
  </si>
  <si>
    <t>T01040102</t>
  </si>
  <si>
    <t>治疗技术</t>
  </si>
  <si>
    <t>T010401021</t>
  </si>
  <si>
    <t>糖皮质激素皮损内注射</t>
  </si>
  <si>
    <t>T010401022</t>
  </si>
  <si>
    <t>药物加压治疗</t>
  </si>
  <si>
    <t>T010401023</t>
  </si>
  <si>
    <t>外用药物治疗</t>
  </si>
  <si>
    <t>T010401024</t>
  </si>
  <si>
    <t>光化学治疗</t>
  </si>
  <si>
    <t>T010402</t>
  </si>
  <si>
    <t>美容皮肤外科</t>
  </si>
  <si>
    <t>T01040201</t>
  </si>
  <si>
    <t>皮肤磨削术</t>
  </si>
  <si>
    <t>T01040202</t>
  </si>
  <si>
    <t>T01040203</t>
  </si>
  <si>
    <t>皮肤肿物切除术</t>
  </si>
  <si>
    <t>T01040204</t>
  </si>
  <si>
    <t>拔甲术</t>
  </si>
  <si>
    <t>T01040205</t>
  </si>
  <si>
    <t>刮除术</t>
  </si>
  <si>
    <t>T01040206</t>
  </si>
  <si>
    <t>自体表皮移植术</t>
  </si>
  <si>
    <t>T01040207</t>
  </si>
  <si>
    <t>腋臭手术</t>
  </si>
  <si>
    <t>T01040208</t>
  </si>
  <si>
    <t>足病修治术</t>
  </si>
  <si>
    <t>T01040209</t>
  </si>
  <si>
    <t>T0105</t>
  </si>
  <si>
    <t>美容中医科</t>
  </si>
  <si>
    <t>T010501</t>
  </si>
  <si>
    <t>针灸美容</t>
  </si>
  <si>
    <t>T01050101</t>
  </si>
  <si>
    <t>针刺术</t>
  </si>
  <si>
    <t>T010501011</t>
  </si>
  <si>
    <t>毫针术</t>
  </si>
  <si>
    <t>T010501012</t>
  </si>
  <si>
    <t>三棱针术</t>
  </si>
  <si>
    <t>T010501013</t>
  </si>
  <si>
    <t>皮肤针（梅花针）术</t>
  </si>
  <si>
    <t>T010501014</t>
  </si>
  <si>
    <t>皮内针术</t>
  </si>
  <si>
    <t>T010501015</t>
  </si>
  <si>
    <t>火针术</t>
  </si>
  <si>
    <t>T010501016</t>
  </si>
  <si>
    <t>电针术</t>
  </si>
  <si>
    <t>T010501017</t>
  </si>
  <si>
    <t>水针（穴位注射）术</t>
  </si>
  <si>
    <t>T01050102</t>
  </si>
  <si>
    <t>灸术</t>
  </si>
  <si>
    <t>T01050103</t>
  </si>
  <si>
    <t>耳针术</t>
  </si>
  <si>
    <t>T01050104</t>
  </si>
  <si>
    <t>拔罐术</t>
  </si>
  <si>
    <t>T010502</t>
  </si>
  <si>
    <t>中医推拿美容</t>
  </si>
  <si>
    <t>T010503</t>
  </si>
  <si>
    <t>中药外治</t>
  </si>
  <si>
    <t>T010504</t>
  </si>
  <si>
    <t>其他中医美容技术</t>
  </si>
  <si>
    <t>T01050401</t>
  </si>
  <si>
    <t>穴位埋线疗法</t>
  </si>
  <si>
    <t>T01050402</t>
  </si>
  <si>
    <t>结扎法</t>
  </si>
  <si>
    <t>T0106</t>
  </si>
  <si>
    <t>美容医疗应用技术</t>
  </si>
  <si>
    <t>T010601</t>
  </si>
  <si>
    <t>物理美容治疗术</t>
  </si>
  <si>
    <t>T01060101</t>
  </si>
  <si>
    <t>激光美容治疗术</t>
  </si>
  <si>
    <t>T01060102</t>
  </si>
  <si>
    <t>高频电疗美容治疗术</t>
  </si>
  <si>
    <t>T01060103</t>
  </si>
  <si>
    <t>冷冻美容治疗</t>
  </si>
  <si>
    <t>T01060104</t>
  </si>
  <si>
    <t>其它物理美容术</t>
  </si>
  <si>
    <t>T010601041</t>
  </si>
  <si>
    <t>脱毛术</t>
  </si>
  <si>
    <t>T010601042</t>
  </si>
  <si>
    <t>穿耳孔术</t>
  </si>
  <si>
    <t>T010602</t>
  </si>
  <si>
    <t>注射美容技术</t>
  </si>
  <si>
    <t>T01060201</t>
  </si>
  <si>
    <t>A型肉毒毒素美容注射技术</t>
  </si>
  <si>
    <t>T01060202</t>
  </si>
  <si>
    <t>皮肤（软组织）注射（填充）美容技术</t>
  </si>
  <si>
    <t>T010603</t>
  </si>
  <si>
    <t>美容文饰技术</t>
  </si>
  <si>
    <t>T01060301</t>
  </si>
  <si>
    <t>文眉技术</t>
  </si>
  <si>
    <t>T01060302</t>
  </si>
  <si>
    <t>文眼线技术</t>
  </si>
  <si>
    <t>T01060303</t>
  </si>
  <si>
    <t>文唇技术</t>
  </si>
  <si>
    <t>T010604</t>
  </si>
  <si>
    <t>不良文饰修复技术</t>
  </si>
  <si>
    <t>T02</t>
  </si>
  <si>
    <t>（二）女性生殖及孕产</t>
  </si>
  <si>
    <t>T0201</t>
  </si>
  <si>
    <t>产科</t>
  </si>
  <si>
    <t>T02010001</t>
  </si>
  <si>
    <t>新生儿游泳</t>
  </si>
  <si>
    <t>实施本项目,必须告知收费标准,并经新生儿家长签字同意。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</si>
</sst>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3">
    <font>
      <sz val="11"/>
      <color theme="1"/>
      <name val="宋体"/>
      <charset val="134"/>
      <scheme val="minor"/>
    </font>
    <font>
      <sz val="11"/>
      <color theme="1"/>
      <name val="Tahoma"/>
      <charset val="134"/>
    </font>
    <font>
      <sz val="10"/>
      <color theme="1"/>
      <name val="Tahoma"/>
      <charset val="134"/>
    </font>
    <font>
      <sz val="8"/>
      <color theme="1"/>
      <name val="Tahoma"/>
      <charset val="134"/>
    </font>
    <font>
      <sz val="11"/>
      <color theme="1"/>
      <name val="黑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10"/>
      <name val="宋体"/>
      <charset val="134"/>
    </font>
    <font>
      <sz val="10"/>
      <name val="等线"/>
      <charset val="134"/>
    </font>
    <font>
      <sz val="11"/>
      <color theme="1"/>
      <name val="等线"/>
      <charset val="134"/>
    </font>
    <font>
      <sz val="9"/>
      <name val="等线"/>
      <charset val="134"/>
    </font>
    <font>
      <sz val="10"/>
      <color indexed="8"/>
      <name val="宋体"/>
      <charset val="134"/>
    </font>
    <font>
      <sz val="9"/>
      <name val="宋体"/>
      <charset val="134"/>
      <scheme val="minor"/>
    </font>
    <font>
      <sz val="10"/>
      <color theme="1"/>
      <name val="仿宋_GB2312"/>
      <charset val="134"/>
    </font>
    <font>
      <sz val="10"/>
      <name val="仿宋_GB2312"/>
      <charset val="134"/>
    </font>
    <font>
      <sz val="10"/>
      <name val="黑体"/>
      <charset val="204"/>
    </font>
    <font>
      <sz val="10"/>
      <color theme="1"/>
      <name val="仿宋_GB2312"/>
      <charset val="204"/>
    </font>
    <font>
      <sz val="10"/>
      <name val="仿宋_GB2312"/>
      <charset val="20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1" fillId="0" borderId="0"/>
    <xf numFmtId="0" fontId="0" fillId="0" borderId="0"/>
    <xf numFmtId="0" fontId="0" fillId="0" borderId="0"/>
    <xf numFmtId="0" fontId="0" fillId="0" borderId="0"/>
    <xf numFmtId="0" fontId="40" fillId="0" borderId="0">
      <alignment vertical="center"/>
    </xf>
    <xf numFmtId="0" fontId="40" fillId="0" borderId="0"/>
    <xf numFmtId="0" fontId="40" fillId="0" borderId="0"/>
    <xf numFmtId="0" fontId="0" fillId="0" borderId="0"/>
    <xf numFmtId="0" fontId="0" fillId="0" borderId="0"/>
    <xf numFmtId="0" fontId="41" fillId="0" borderId="0"/>
    <xf numFmtId="0" fontId="0" fillId="0" borderId="0"/>
    <xf numFmtId="0" fontId="40" fillId="0" borderId="0">
      <alignment vertical="center"/>
    </xf>
    <xf numFmtId="0" fontId="0" fillId="0" borderId="0">
      <alignment vertical="center"/>
    </xf>
    <xf numFmtId="0" fontId="40" fillId="0" borderId="0">
      <alignment vertical="center"/>
    </xf>
    <xf numFmtId="0" fontId="0" fillId="0" borderId="0"/>
    <xf numFmtId="0" fontId="0" fillId="0" borderId="0">
      <alignment vertical="center"/>
    </xf>
    <xf numFmtId="0" fontId="0" fillId="0" borderId="0"/>
  </cellStyleXfs>
  <cellXfs count="156">
    <xf numFmtId="0" fontId="0" fillId="0" borderId="0" xfId="0">
      <alignment vertical="center"/>
    </xf>
    <xf numFmtId="10" fontId="1" fillId="0" borderId="0" xfId="3" applyNumberFormat="1" applyFont="1" applyFill="1" applyAlignment="1">
      <alignment horizontal="center" vertical="center" wrapText="1"/>
    </xf>
    <xf numFmtId="0" fontId="0" fillId="0" borderId="0" xfId="0" applyNumberFormat="1" applyFont="1" applyFill="1" applyAlignment="1" applyProtection="1">
      <alignment horizontal="left" vertical="center" wrapText="1"/>
      <protection locked="0"/>
    </xf>
    <xf numFmtId="0" fontId="2" fillId="0" borderId="0" xfId="0" applyFont="1" applyFill="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1" fillId="0" borderId="0" xfId="0" applyFont="1" applyFill="1" applyAlignment="1" applyProtection="1">
      <alignment horizontal="center" vertical="center" wrapText="1"/>
      <protection locked="0"/>
    </xf>
    <xf numFmtId="49" fontId="4" fillId="0" borderId="1" xfId="3" applyNumberFormat="1" applyFont="1" applyFill="1" applyBorder="1" applyAlignment="1">
      <alignment horizontal="center" vertical="center" wrapText="1"/>
    </xf>
    <xf numFmtId="49" fontId="4" fillId="0" borderId="2" xfId="3" applyNumberFormat="1"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protection locked="0"/>
    </xf>
    <xf numFmtId="49" fontId="4" fillId="0" borderId="1" xfId="3" applyNumberFormat="1" applyFont="1" applyFill="1" applyBorder="1" applyAlignment="1" applyProtection="1">
      <alignment horizontal="center" vertical="center" wrapText="1"/>
      <protection locked="0"/>
    </xf>
    <xf numFmtId="49" fontId="4" fillId="0" borderId="2" xfId="3" applyNumberFormat="1" applyFont="1" applyFill="1" applyBorder="1" applyAlignment="1" applyProtection="1">
      <alignment horizontal="center" vertical="center" wrapText="1"/>
      <protection locked="0"/>
    </xf>
    <xf numFmtId="0" fontId="4" fillId="0" borderId="4"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5"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center" vertical="center" wrapText="1" shrinkToFit="1"/>
    </xf>
    <xf numFmtId="0" fontId="6" fillId="0" borderId="1" xfId="57" applyFont="1" applyFill="1" applyBorder="1" applyAlignment="1" applyProtection="1">
      <alignment horizontal="left" vertical="center" wrapText="1"/>
      <protection locked="0"/>
    </xf>
    <xf numFmtId="0" fontId="6" fillId="0" borderId="1" xfId="0" applyFont="1" applyFill="1" applyBorder="1" applyAlignment="1">
      <alignment horizontal="justify" vertical="center" wrapText="1"/>
    </xf>
    <xf numFmtId="176" fontId="6" fillId="0" borderId="1" xfId="0" applyNumberFormat="1" applyFont="1" applyFill="1" applyBorder="1" applyAlignment="1">
      <alignment horizontal="center" vertical="center" wrapText="1"/>
    </xf>
    <xf numFmtId="0" fontId="6" fillId="0" borderId="1" xfId="57"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center" vertical="center" wrapText="1"/>
      <protection locked="0"/>
    </xf>
    <xf numFmtId="0" fontId="6" fillId="0" borderId="1" xfId="58" applyFont="1" applyFill="1" applyBorder="1" applyAlignment="1">
      <alignment horizontal="center" vertical="center" wrapText="1"/>
    </xf>
    <xf numFmtId="0" fontId="6" fillId="0" borderId="1" xfId="51" applyFont="1" applyFill="1" applyBorder="1" applyAlignment="1">
      <alignment horizontal="left" vertical="center" wrapText="1" shrinkToFit="1"/>
    </xf>
    <xf numFmtId="0" fontId="6" fillId="0" borderId="1" xfId="51" applyFont="1" applyFill="1" applyBorder="1" applyAlignment="1">
      <alignment vertical="center" wrapText="1"/>
    </xf>
    <xf numFmtId="0" fontId="6" fillId="0" borderId="1" xfId="52"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52" applyFont="1" applyFill="1" applyBorder="1" applyAlignment="1">
      <alignment horizontal="left" vertical="center" wrapText="1"/>
    </xf>
    <xf numFmtId="0" fontId="6" fillId="0" borderId="1" xfId="52" applyFont="1" applyFill="1" applyBorder="1" applyAlignment="1">
      <alignment vertical="center" wrapText="1"/>
    </xf>
    <xf numFmtId="0" fontId="6" fillId="0" borderId="1" xfId="49" applyNumberFormat="1"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shrinkToFit="1"/>
    </xf>
    <xf numFmtId="0" fontId="6" fillId="0" borderId="1" xfId="64" applyFont="1" applyFill="1" applyBorder="1" applyAlignment="1">
      <alignment horizontal="left" vertical="center" wrapText="1"/>
    </xf>
    <xf numFmtId="0" fontId="6" fillId="0" borderId="1" xfId="63" applyFont="1" applyFill="1" applyBorder="1" applyAlignment="1">
      <alignment horizontal="center" vertical="center" wrapText="1"/>
    </xf>
    <xf numFmtId="0" fontId="5" fillId="0" borderId="7" xfId="0" applyFont="1" applyFill="1" applyBorder="1" applyAlignment="1" applyProtection="1">
      <alignment horizontal="left" vertical="center" wrapText="1"/>
      <protection locked="0"/>
    </xf>
    <xf numFmtId="0" fontId="5" fillId="0" borderId="7" xfId="0" applyFont="1" applyFill="1" applyBorder="1" applyAlignment="1" applyProtection="1">
      <alignment horizontal="center" vertical="center" wrapText="1"/>
      <protection locked="0"/>
    </xf>
    <xf numFmtId="177" fontId="6" fillId="0" borderId="1" xfId="0" applyNumberFormat="1" applyFont="1" applyFill="1" applyBorder="1" applyAlignment="1">
      <alignment horizontal="left" vertical="center" wrapText="1"/>
    </xf>
    <xf numFmtId="0" fontId="5" fillId="0" borderId="5" xfId="0" applyFont="1" applyFill="1" applyBorder="1" applyAlignment="1" applyProtection="1">
      <alignment horizontal="left" vertical="center" wrapText="1"/>
      <protection locked="0"/>
    </xf>
    <xf numFmtId="177" fontId="6" fillId="0" borderId="5" xfId="0" applyNumberFormat="1" applyFont="1" applyFill="1" applyBorder="1" applyAlignment="1">
      <alignment horizontal="left" vertical="center" wrapText="1"/>
    </xf>
    <xf numFmtId="0" fontId="9" fillId="0" borderId="1" xfId="62" applyFont="1" applyFill="1" applyBorder="1" applyAlignment="1">
      <alignment horizontal="left" vertical="center" wrapText="1"/>
    </xf>
    <xf numFmtId="0" fontId="5" fillId="0" borderId="1"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1" xfId="61" applyFont="1" applyFill="1" applyBorder="1" applyAlignment="1">
      <alignment horizontal="left" vertical="center" wrapText="1"/>
    </xf>
    <xf numFmtId="0" fontId="6" fillId="0" borderId="1" xfId="65"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vertical="top" wrapText="1"/>
    </xf>
    <xf numFmtId="0" fontId="5" fillId="0" borderId="1" xfId="0" applyFont="1" applyFill="1" applyBorder="1" applyAlignment="1" applyProtection="1">
      <alignment vertical="center" wrapText="1"/>
      <protection locked="0"/>
    </xf>
    <xf numFmtId="177" fontId="6" fillId="0" borderId="1" xfId="50" applyNumberFormat="1" applyFont="1" applyFill="1" applyBorder="1" applyAlignment="1">
      <alignment horizontal="left" vertical="center" wrapText="1"/>
    </xf>
    <xf numFmtId="0" fontId="6" fillId="0" borderId="1" xfId="50" applyFont="1" applyFill="1" applyBorder="1" applyAlignment="1">
      <alignment horizontal="left" vertical="center" wrapText="1"/>
    </xf>
    <xf numFmtId="0" fontId="6" fillId="0" borderId="1" xfId="50" applyFont="1" applyFill="1" applyBorder="1" applyAlignment="1">
      <alignment vertical="center" wrapText="1"/>
    </xf>
    <xf numFmtId="0" fontId="6" fillId="0" borderId="1" xfId="50" applyNumberFormat="1" applyFont="1" applyFill="1" applyBorder="1" applyAlignment="1">
      <alignment horizontal="center" vertical="center" wrapText="1"/>
    </xf>
    <xf numFmtId="0" fontId="10"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protection locked="0"/>
    </xf>
    <xf numFmtId="49" fontId="6" fillId="0" borderId="1" xfId="61" applyNumberFormat="1" applyFont="1" applyFill="1" applyBorder="1" applyAlignment="1">
      <alignment horizontal="left" vertical="center" wrapText="1"/>
    </xf>
    <xf numFmtId="0" fontId="6" fillId="0" borderId="1" xfId="0" applyFont="1" applyFill="1" applyBorder="1" applyAlignment="1">
      <alignment horizontal="center" wrapText="1"/>
    </xf>
    <xf numFmtId="0" fontId="11"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6" fillId="0" borderId="1" xfId="65" applyNumberFormat="1" applyFont="1" applyFill="1" applyBorder="1" applyAlignment="1">
      <alignment horizontal="center" vertical="center" wrapText="1"/>
    </xf>
    <xf numFmtId="176" fontId="8" fillId="0" borderId="1" xfId="65" applyNumberFormat="1" applyFont="1" applyFill="1" applyBorder="1" applyAlignment="1">
      <alignment horizontal="center" vertical="center" wrapText="1"/>
    </xf>
    <xf numFmtId="0" fontId="6" fillId="0" borderId="1" xfId="53" applyFont="1" applyFill="1" applyBorder="1" applyAlignment="1">
      <alignment horizontal="center" vertical="center" wrapText="1"/>
    </xf>
    <xf numFmtId="0" fontId="8" fillId="0" borderId="5" xfId="0" applyFont="1" applyFill="1" applyBorder="1" applyAlignment="1" applyProtection="1">
      <alignment horizontal="left" vertical="center" wrapText="1"/>
      <protection locked="0"/>
    </xf>
    <xf numFmtId="0" fontId="5" fillId="0" borderId="0" xfId="0" applyFont="1" applyFill="1" applyAlignment="1">
      <alignment horizontal="left" wrapText="1"/>
    </xf>
    <xf numFmtId="0" fontId="6" fillId="0" borderId="2"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55" applyFont="1" applyFill="1" applyBorder="1" applyAlignment="1">
      <alignment horizontal="center" vertical="center" wrapText="1"/>
    </xf>
    <xf numFmtId="0" fontId="6" fillId="0" borderId="1" xfId="56" applyFont="1" applyFill="1" applyBorder="1" applyAlignment="1">
      <alignment horizontal="center" vertical="center" wrapText="1"/>
    </xf>
    <xf numFmtId="0" fontId="6" fillId="0" borderId="1" xfId="56" applyNumberFormat="1" applyFont="1" applyFill="1" applyBorder="1" applyAlignment="1">
      <alignment horizontal="center" vertical="center" wrapText="1"/>
    </xf>
    <xf numFmtId="49" fontId="6" fillId="0" borderId="1" xfId="65" applyNumberFormat="1" applyFont="1" applyFill="1" applyBorder="1" applyAlignment="1">
      <alignment horizontal="center" vertical="center" wrapText="1"/>
    </xf>
    <xf numFmtId="0" fontId="6" fillId="0" borderId="1" xfId="63"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1" fontId="6"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protection locked="0"/>
    </xf>
    <xf numFmtId="0" fontId="6" fillId="0" borderId="1" xfId="59"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 fillId="0" borderId="0" xfId="0" applyFont="1" applyFill="1" applyAlignment="1">
      <alignment horizontal="left" wrapText="1"/>
    </xf>
    <xf numFmtId="0" fontId="13"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14" fillId="0" borderId="1" xfId="61" applyFont="1" applyFill="1" applyBorder="1" applyAlignment="1">
      <alignment horizontal="left" vertical="center" wrapText="1"/>
    </xf>
    <xf numFmtId="0" fontId="14" fillId="0" borderId="1" xfId="6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61" applyFont="1" applyFill="1" applyBorder="1" applyAlignment="1">
      <alignment horizontal="left" vertical="center" wrapText="1"/>
    </xf>
    <xf numFmtId="0" fontId="5" fillId="0" borderId="1" xfId="0" applyFont="1" applyFill="1" applyBorder="1" applyAlignment="1">
      <alignment horizontal="left" wrapText="1"/>
    </xf>
    <xf numFmtId="0" fontId="6" fillId="0" borderId="1" xfId="50" applyFont="1" applyFill="1" applyBorder="1" applyAlignment="1">
      <alignment horizontal="center" vertical="center" wrapText="1"/>
    </xf>
    <xf numFmtId="1" fontId="6" fillId="0" borderId="1" xfId="50" applyNumberFormat="1" applyFont="1" applyFill="1" applyBorder="1" applyAlignment="1">
      <alignment horizontal="center" vertical="center" wrapText="1"/>
    </xf>
    <xf numFmtId="0" fontId="15" fillId="0" borderId="0" xfId="0" applyFont="1">
      <alignment vertical="center"/>
    </xf>
    <xf numFmtId="0" fontId="15" fillId="0" borderId="0" xfId="0" applyFont="1" applyFill="1" applyAlignment="1">
      <alignment wrapText="1"/>
    </xf>
    <xf numFmtId="0" fontId="15" fillId="0" borderId="0" xfId="0" applyFont="1" applyFill="1" applyAlignment="1" applyProtection="1">
      <alignment horizontal="center" vertical="center" wrapText="1"/>
      <protection locked="0"/>
    </xf>
    <xf numFmtId="0" fontId="16" fillId="0" borderId="0" xfId="0" applyFont="1" applyFill="1" applyBorder="1" applyAlignment="1">
      <alignment vertical="center"/>
    </xf>
    <xf numFmtId="0" fontId="16" fillId="0" borderId="0" xfId="0" applyFont="1" applyFill="1" applyAlignment="1">
      <alignment wrapText="1"/>
    </xf>
    <xf numFmtId="0" fontId="15" fillId="0" borderId="0" xfId="0" applyNumberFormat="1" applyFont="1" applyFill="1" applyAlignment="1" applyProtection="1">
      <alignment horizontal="left" vertical="center"/>
      <protection locked="0"/>
    </xf>
    <xf numFmtId="0" fontId="15" fillId="0" borderId="0" xfId="0" applyFont="1" applyFill="1" applyAlignment="1" applyProtection="1">
      <alignment vertical="center"/>
      <protection locked="0"/>
    </xf>
    <xf numFmtId="0" fontId="15" fillId="0" borderId="0" xfId="0" applyFont="1" applyFill="1" applyAlignment="1" applyProtection="1">
      <alignment horizontal="center" vertical="center"/>
      <protection locked="0"/>
    </xf>
    <xf numFmtId="176" fontId="15" fillId="0" borderId="0" xfId="0" applyNumberFormat="1" applyFont="1" applyFill="1" applyAlignment="1" applyProtection="1">
      <alignment horizontal="center" vertical="center"/>
      <protection locked="0"/>
    </xf>
    <xf numFmtId="176" fontId="15" fillId="0" borderId="0" xfId="0" applyNumberFormat="1" applyFont="1" applyFill="1" applyAlignment="1">
      <alignment wrapText="1"/>
    </xf>
    <xf numFmtId="0" fontId="15" fillId="0" borderId="0" xfId="0" applyFont="1" applyFill="1">
      <alignment vertical="center"/>
    </xf>
    <xf numFmtId="0" fontId="17" fillId="0" borderId="0" xfId="0" applyFont="1" applyFill="1" applyBorder="1" applyAlignment="1">
      <alignment vertical="center"/>
    </xf>
    <xf numFmtId="0" fontId="15" fillId="0" borderId="0" xfId="0" applyFont="1" applyFill="1" applyBorder="1" applyAlignment="1">
      <alignment vertical="center" shrinkToFit="1"/>
    </xf>
    <xf numFmtId="0" fontId="18" fillId="0" borderId="0" xfId="0" applyNumberFormat="1" applyFont="1" applyFill="1" applyBorder="1" applyAlignment="1" applyProtection="1">
      <alignment horizontal="center" vertical="center" shrinkToFit="1"/>
      <protection locked="0"/>
    </xf>
    <xf numFmtId="0" fontId="15" fillId="0" borderId="0" xfId="0" applyFont="1" applyFill="1" applyBorder="1" applyAlignment="1" applyProtection="1">
      <alignment vertical="center" shrinkToFit="1"/>
      <protection locked="0"/>
    </xf>
    <xf numFmtId="0" fontId="15" fillId="0" borderId="0" xfId="0" applyFont="1" applyFill="1" applyBorder="1" applyAlignment="1" applyProtection="1">
      <alignment vertical="center" wrapText="1" shrinkToFit="1"/>
      <protection locked="0"/>
    </xf>
    <xf numFmtId="0" fontId="15" fillId="0" borderId="0" xfId="0" applyFont="1" applyFill="1" applyBorder="1" applyAlignment="1" applyProtection="1">
      <alignment horizontal="center" vertical="center" wrapText="1" shrinkToFit="1"/>
      <protection locked="0"/>
    </xf>
    <xf numFmtId="0" fontId="15" fillId="0" borderId="0" xfId="0" applyFont="1" applyFill="1" applyBorder="1" applyAlignment="1" applyProtection="1">
      <alignment horizontal="right" vertical="center"/>
      <protection locked="0"/>
    </xf>
    <xf numFmtId="0" fontId="19" fillId="0" borderId="0" xfId="0" applyFont="1" applyFill="1" applyAlignment="1">
      <alignment horizontal="center" vertical="center"/>
    </xf>
    <xf numFmtId="0" fontId="19" fillId="0" borderId="0" xfId="0" applyFont="1" applyFill="1" applyBorder="1" applyAlignment="1">
      <alignment vertical="center"/>
    </xf>
    <xf numFmtId="0" fontId="15" fillId="0" borderId="1" xfId="57" applyNumberFormat="1" applyFont="1" applyFill="1" applyBorder="1" applyAlignment="1" applyProtection="1">
      <alignment horizontal="center" vertical="center"/>
      <protection locked="0"/>
    </xf>
    <xf numFmtId="0" fontId="15" fillId="0" borderId="1" xfId="57" applyFont="1" applyFill="1" applyBorder="1" applyAlignment="1" applyProtection="1">
      <alignment horizontal="center" vertical="center"/>
      <protection locked="0"/>
    </xf>
    <xf numFmtId="0" fontId="15" fillId="0" borderId="1" xfId="0" applyNumberFormat="1" applyFont="1" applyFill="1" applyBorder="1" applyAlignment="1" applyProtection="1">
      <alignment horizontal="center" vertical="center"/>
      <protection locked="0"/>
    </xf>
    <xf numFmtId="0" fontId="15" fillId="0" borderId="0" xfId="0" applyNumberFormat="1" applyFont="1" applyFill="1" applyAlignment="1" applyProtection="1">
      <alignment horizontal="center" vertical="center"/>
      <protection locked="0"/>
    </xf>
    <xf numFmtId="176" fontId="15" fillId="0" borderId="1" xfId="0" applyNumberFormat="1" applyFont="1" applyFill="1" applyBorder="1" applyAlignment="1" applyProtection="1">
      <alignment horizontal="center" vertical="center"/>
      <protection locked="0"/>
    </xf>
    <xf numFmtId="0" fontId="15" fillId="0" borderId="1" xfId="0" applyNumberFormat="1" applyFont="1" applyFill="1" applyBorder="1" applyAlignment="1" applyProtection="1">
      <alignment horizontal="left" vertical="center"/>
      <protection locked="0"/>
    </xf>
    <xf numFmtId="0" fontId="15" fillId="0" borderId="1" xfId="0" applyFont="1" applyFill="1" applyBorder="1" applyAlignment="1" applyProtection="1">
      <alignment vertical="center"/>
      <protection locked="0"/>
    </xf>
    <xf numFmtId="0" fontId="15" fillId="0" borderId="1" xfId="0" applyFont="1" applyFill="1" applyBorder="1" applyAlignment="1" applyProtection="1">
      <alignment horizontal="center" vertical="center"/>
      <protection locked="0"/>
    </xf>
    <xf numFmtId="9" fontId="15" fillId="0" borderId="0" xfId="0" applyNumberFormat="1" applyFont="1" applyFill="1" applyAlignment="1">
      <alignment wrapText="1"/>
    </xf>
    <xf numFmtId="0" fontId="15" fillId="0" borderId="1" xfId="0" applyFont="1" applyFill="1" applyBorder="1" applyAlignment="1">
      <alignment horizontal="left" vertical="center"/>
    </xf>
    <xf numFmtId="0" fontId="15" fillId="0" borderId="1" xfId="0" applyFont="1" applyFill="1" applyBorder="1" applyAlignment="1">
      <alignment horizontal="center" vertical="center"/>
    </xf>
    <xf numFmtId="0" fontId="16" fillId="0" borderId="1" xfId="0" applyNumberFormat="1" applyFont="1" applyFill="1" applyBorder="1" applyAlignment="1" applyProtection="1">
      <alignment horizontal="left" vertical="center"/>
      <protection locked="0"/>
    </xf>
    <xf numFmtId="0" fontId="16" fillId="0" borderId="1" xfId="0" applyFont="1" applyFill="1" applyBorder="1" applyAlignment="1" applyProtection="1">
      <alignment vertical="center"/>
      <protection locked="0"/>
    </xf>
    <xf numFmtId="0" fontId="16" fillId="0" borderId="1" xfId="0" applyFont="1" applyFill="1" applyBorder="1" applyAlignment="1" applyProtection="1">
      <alignment horizontal="center" vertical="center"/>
      <protection locked="0"/>
    </xf>
    <xf numFmtId="176" fontId="16" fillId="0" borderId="1" xfId="0" applyNumberFormat="1" applyFont="1" applyFill="1" applyBorder="1" applyAlignment="1" applyProtection="1">
      <alignment horizontal="center" vertical="center"/>
      <protection locked="0"/>
    </xf>
    <xf numFmtId="176" fontId="16" fillId="0" borderId="0" xfId="0" applyNumberFormat="1" applyFont="1" applyFill="1" applyAlignment="1" applyProtection="1">
      <alignment horizontal="center" vertical="center"/>
      <protection locked="0"/>
    </xf>
    <xf numFmtId="9" fontId="16" fillId="0" borderId="0" xfId="0" applyNumberFormat="1" applyFont="1" applyFill="1" applyAlignment="1">
      <alignment wrapText="1"/>
    </xf>
    <xf numFmtId="176" fontId="16" fillId="0" borderId="0" xfId="0" applyNumberFormat="1" applyFont="1" applyFill="1" applyAlignment="1">
      <alignment wrapText="1"/>
    </xf>
    <xf numFmtId="0" fontId="16" fillId="0" borderId="0" xfId="0" applyFont="1" applyFill="1">
      <alignment vertical="center"/>
    </xf>
    <xf numFmtId="0" fontId="16" fillId="0" borderId="0" xfId="0" applyFont="1">
      <alignment vertical="center"/>
    </xf>
    <xf numFmtId="0" fontId="20" fillId="0" borderId="0" xfId="0" applyFont="1" applyFill="1" applyAlignment="1" applyProtection="1">
      <alignment horizontal="center" vertical="center"/>
      <protection locked="0"/>
    </xf>
    <xf numFmtId="0" fontId="6" fillId="0" borderId="1" xfId="0" applyFont="1" applyFill="1" applyBorder="1" applyAlignment="1" quotePrefix="1">
      <alignment horizontal="left"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1" xfId="49"/>
    <cellStyle name="常规 20" xfId="50"/>
    <cellStyle name="常规 11" xfId="51"/>
    <cellStyle name="常规 21" xfId="52"/>
    <cellStyle name="常规 16" xfId="53"/>
    <cellStyle name="常规 5" xfId="54"/>
    <cellStyle name="常规 4" xfId="55"/>
    <cellStyle name="常规 19" xfId="56"/>
    <cellStyle name="常规 2" xfId="57"/>
    <cellStyle name="常规_Sheet1_2011年新增项目审核111209" xfId="58"/>
    <cellStyle name="常规 10 4" xfId="59"/>
    <cellStyle name="常规 2 3" xfId="60"/>
    <cellStyle name="常规 7" xfId="61"/>
    <cellStyle name="常规 2 2" xfId="62"/>
    <cellStyle name="常规 10" xfId="63"/>
    <cellStyle name="常规 2 2 2 2" xfId="64"/>
    <cellStyle name="常规 9" xfId="65"/>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1"/>
  <sheetViews>
    <sheetView tabSelected="1" topLeftCell="A15" workbookViewId="0">
      <selection activeCell="A2" sqref="A2:E2"/>
    </sheetView>
  </sheetViews>
  <sheetFormatPr defaultColWidth="9.875" defaultRowHeight="16" customHeight="1"/>
  <cols>
    <col min="1" max="1" width="11" style="120" customWidth="1"/>
    <col min="2" max="2" width="52.75" style="121" customWidth="1"/>
    <col min="3" max="3" width="15" style="122" customWidth="1"/>
    <col min="4" max="4" width="10.5" style="122" customWidth="1"/>
    <col min="5" max="6" width="10.5" style="123" customWidth="1"/>
    <col min="7" max="7" width="9.875" style="116"/>
    <col min="8" max="8" width="10.375" style="116"/>
    <col min="9" max="9" width="9.875" style="116"/>
    <col min="10" max="10" width="10.25" style="116" customWidth="1"/>
    <col min="11" max="12" width="12.625" style="124"/>
    <col min="13" max="14" width="13.75" style="124"/>
    <col min="15" max="16340" width="9.875" style="116"/>
    <col min="16341" max="16354" width="9.875" style="125"/>
    <col min="16355" max="16358" width="9.75" style="125"/>
    <col min="16359" max="16384" width="9.875" style="115"/>
  </cols>
  <sheetData>
    <row r="1" customHeight="1" spans="1:8">
      <c r="A1" s="126" t="s">
        <v>0</v>
      </c>
      <c r="B1" s="127"/>
      <c r="C1" s="128"/>
      <c r="D1" s="129"/>
      <c r="E1" s="130"/>
      <c r="F1" s="131"/>
      <c r="G1" s="132"/>
      <c r="H1" s="132"/>
    </row>
    <row r="2" s="115" customFormat="1" ht="19" customHeight="1" spans="1:16358">
      <c r="A2" s="133" t="s">
        <v>1</v>
      </c>
      <c r="B2" s="133"/>
      <c r="C2" s="133"/>
      <c r="D2" s="133"/>
      <c r="E2" s="133"/>
      <c r="F2" s="134"/>
      <c r="G2" s="134"/>
      <c r="H2" s="134"/>
      <c r="I2" s="116"/>
      <c r="J2" s="116"/>
      <c r="K2" s="124"/>
      <c r="L2" s="124"/>
      <c r="M2" s="124"/>
      <c r="N2" s="124"/>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BT2" s="116"/>
      <c r="BU2" s="116"/>
      <c r="BV2" s="116"/>
      <c r="BW2" s="116"/>
      <c r="BX2" s="116"/>
      <c r="BY2" s="116"/>
      <c r="BZ2" s="116"/>
      <c r="CA2" s="116"/>
      <c r="CB2" s="116"/>
      <c r="CC2" s="116"/>
      <c r="CD2" s="116"/>
      <c r="CE2" s="116"/>
      <c r="CF2" s="116"/>
      <c r="CG2" s="116"/>
      <c r="CH2" s="116"/>
      <c r="CI2" s="116"/>
      <c r="CJ2" s="116"/>
      <c r="CK2" s="116"/>
      <c r="CL2" s="116"/>
      <c r="CM2" s="116"/>
      <c r="CN2" s="116"/>
      <c r="CO2" s="116"/>
      <c r="CP2" s="116"/>
      <c r="CQ2" s="116"/>
      <c r="CR2" s="116"/>
      <c r="CS2" s="116"/>
      <c r="CT2" s="116"/>
      <c r="CU2" s="116"/>
      <c r="CV2" s="116"/>
      <c r="CW2" s="116"/>
      <c r="CX2" s="116"/>
      <c r="CY2" s="116"/>
      <c r="CZ2" s="116"/>
      <c r="DA2" s="116"/>
      <c r="DB2" s="116"/>
      <c r="DC2" s="116"/>
      <c r="DD2" s="116"/>
      <c r="DE2" s="116"/>
      <c r="DF2" s="116"/>
      <c r="DG2" s="116"/>
      <c r="DH2" s="116"/>
      <c r="DI2" s="116"/>
      <c r="DJ2" s="116"/>
      <c r="DK2" s="116"/>
      <c r="DL2" s="116"/>
      <c r="DM2" s="116"/>
      <c r="DN2" s="116"/>
      <c r="DO2" s="116"/>
      <c r="DP2" s="116"/>
      <c r="DQ2" s="116"/>
      <c r="DR2" s="116"/>
      <c r="DS2" s="116"/>
      <c r="DT2" s="116"/>
      <c r="DU2" s="116"/>
      <c r="DV2" s="116"/>
      <c r="DW2" s="116"/>
      <c r="DX2" s="116"/>
      <c r="DY2" s="116"/>
      <c r="DZ2" s="116"/>
      <c r="EA2" s="116"/>
      <c r="EB2" s="116"/>
      <c r="EC2" s="116"/>
      <c r="ED2" s="116"/>
      <c r="EE2" s="116"/>
      <c r="EF2" s="116"/>
      <c r="EG2" s="116"/>
      <c r="EH2" s="116"/>
      <c r="EI2" s="116"/>
      <c r="EJ2" s="116"/>
      <c r="EK2" s="116"/>
      <c r="EL2" s="116"/>
      <c r="EM2" s="116"/>
      <c r="EN2" s="116"/>
      <c r="EO2" s="116"/>
      <c r="EP2" s="116"/>
      <c r="EQ2" s="116"/>
      <c r="ER2" s="116"/>
      <c r="ES2" s="116"/>
      <c r="ET2" s="116"/>
      <c r="EU2" s="116"/>
      <c r="EV2" s="116"/>
      <c r="EW2" s="116"/>
      <c r="EX2" s="116"/>
      <c r="EY2" s="116"/>
      <c r="EZ2" s="116"/>
      <c r="FA2" s="116"/>
      <c r="FB2" s="116"/>
      <c r="FC2" s="116"/>
      <c r="FD2" s="116"/>
      <c r="FE2" s="116"/>
      <c r="FF2" s="116"/>
      <c r="FG2" s="116"/>
      <c r="FH2" s="116"/>
      <c r="FI2" s="116"/>
      <c r="FJ2" s="116"/>
      <c r="FK2" s="116"/>
      <c r="FL2" s="116"/>
      <c r="FM2" s="116"/>
      <c r="FN2" s="116"/>
      <c r="FO2" s="116"/>
      <c r="FP2" s="116"/>
      <c r="FQ2" s="116"/>
      <c r="FR2" s="116"/>
      <c r="FS2" s="116"/>
      <c r="FT2" s="116"/>
      <c r="FU2" s="116"/>
      <c r="FV2" s="116"/>
      <c r="FW2" s="116"/>
      <c r="FX2" s="116"/>
      <c r="FY2" s="116"/>
      <c r="FZ2" s="116"/>
      <c r="GA2" s="116"/>
      <c r="GB2" s="116"/>
      <c r="GC2" s="116"/>
      <c r="GD2" s="116"/>
      <c r="GE2" s="116"/>
      <c r="GF2" s="116"/>
      <c r="GG2" s="116"/>
      <c r="GH2" s="116"/>
      <c r="GI2" s="116"/>
      <c r="GJ2" s="116"/>
      <c r="GK2" s="116"/>
      <c r="GL2" s="116"/>
      <c r="GM2" s="116"/>
      <c r="GN2" s="116"/>
      <c r="GO2" s="116"/>
      <c r="GP2" s="116"/>
      <c r="GQ2" s="116"/>
      <c r="GR2" s="116"/>
      <c r="GS2" s="116"/>
      <c r="GT2" s="116"/>
      <c r="GU2" s="116"/>
      <c r="GV2" s="116"/>
      <c r="GW2" s="116"/>
      <c r="GX2" s="116"/>
      <c r="GY2" s="116"/>
      <c r="GZ2" s="116"/>
      <c r="HA2" s="116"/>
      <c r="HB2" s="116"/>
      <c r="HC2" s="116"/>
      <c r="HD2" s="116"/>
      <c r="HE2" s="116"/>
      <c r="HF2" s="116"/>
      <c r="HG2" s="116"/>
      <c r="HH2" s="116"/>
      <c r="HI2" s="116"/>
      <c r="HJ2" s="116"/>
      <c r="HK2" s="116"/>
      <c r="HL2" s="116"/>
      <c r="HM2" s="116"/>
      <c r="HN2" s="116"/>
      <c r="HO2" s="116"/>
      <c r="HP2" s="116"/>
      <c r="HQ2" s="116"/>
      <c r="HR2" s="116"/>
      <c r="HS2" s="116"/>
      <c r="HT2" s="116"/>
      <c r="HU2" s="116"/>
      <c r="HV2" s="116"/>
      <c r="HW2" s="116"/>
      <c r="HX2" s="116"/>
      <c r="HY2" s="116"/>
      <c r="HZ2" s="116"/>
      <c r="IA2" s="116"/>
      <c r="IB2" s="116"/>
      <c r="IC2" s="116"/>
      <c r="ID2" s="116"/>
      <c r="IE2" s="116"/>
      <c r="IF2" s="116"/>
      <c r="IG2" s="116"/>
      <c r="IH2" s="116"/>
      <c r="II2" s="116"/>
      <c r="IJ2" s="116"/>
      <c r="IK2" s="116"/>
      <c r="IL2" s="116"/>
      <c r="IM2" s="116"/>
      <c r="IN2" s="116"/>
      <c r="IO2" s="116"/>
      <c r="IP2" s="116"/>
      <c r="IQ2" s="116"/>
      <c r="IR2" s="116"/>
      <c r="IS2" s="116"/>
      <c r="IT2" s="116"/>
      <c r="IU2" s="116"/>
      <c r="IV2" s="116"/>
      <c r="IW2" s="116"/>
      <c r="IX2" s="116"/>
      <c r="IY2" s="116"/>
      <c r="IZ2" s="116"/>
      <c r="JA2" s="116"/>
      <c r="JB2" s="116"/>
      <c r="JC2" s="116"/>
      <c r="JD2" s="116"/>
      <c r="JE2" s="116"/>
      <c r="JF2" s="116"/>
      <c r="JG2" s="116"/>
      <c r="JH2" s="116"/>
      <c r="JI2" s="116"/>
      <c r="JJ2" s="116"/>
      <c r="JK2" s="116"/>
      <c r="JL2" s="116"/>
      <c r="JM2" s="116"/>
      <c r="JN2" s="116"/>
      <c r="JO2" s="116"/>
      <c r="JP2" s="116"/>
      <c r="JQ2" s="116"/>
      <c r="JR2" s="116"/>
      <c r="JS2" s="116"/>
      <c r="JT2" s="116"/>
      <c r="JU2" s="116"/>
      <c r="JV2" s="116"/>
      <c r="JW2" s="116"/>
      <c r="JX2" s="116"/>
      <c r="JY2" s="116"/>
      <c r="JZ2" s="116"/>
      <c r="KA2" s="116"/>
      <c r="KB2" s="116"/>
      <c r="KC2" s="116"/>
      <c r="KD2" s="116"/>
      <c r="KE2" s="116"/>
      <c r="KF2" s="116"/>
      <c r="KG2" s="116"/>
      <c r="KH2" s="116"/>
      <c r="KI2" s="116"/>
      <c r="KJ2" s="116"/>
      <c r="KK2" s="116"/>
      <c r="KL2" s="116"/>
      <c r="KM2" s="116"/>
      <c r="KN2" s="116"/>
      <c r="KO2" s="116"/>
      <c r="KP2" s="116"/>
      <c r="KQ2" s="116"/>
      <c r="KR2" s="116"/>
      <c r="KS2" s="116"/>
      <c r="KT2" s="116"/>
      <c r="KU2" s="116"/>
      <c r="KV2" s="116"/>
      <c r="KW2" s="116"/>
      <c r="KX2" s="116"/>
      <c r="KY2" s="116"/>
      <c r="KZ2" s="116"/>
      <c r="LA2" s="116"/>
      <c r="LB2" s="116"/>
      <c r="LC2" s="116"/>
      <c r="LD2" s="116"/>
      <c r="LE2" s="116"/>
      <c r="LF2" s="116"/>
      <c r="LG2" s="116"/>
      <c r="LH2" s="116"/>
      <c r="LI2" s="116"/>
      <c r="LJ2" s="116"/>
      <c r="LK2" s="116"/>
      <c r="LL2" s="116"/>
      <c r="LM2" s="116"/>
      <c r="LN2" s="116"/>
      <c r="LO2" s="116"/>
      <c r="LP2" s="116"/>
      <c r="LQ2" s="116"/>
      <c r="LR2" s="116"/>
      <c r="LS2" s="116"/>
      <c r="LT2" s="116"/>
      <c r="LU2" s="116"/>
      <c r="LV2" s="116"/>
      <c r="LW2" s="116"/>
      <c r="LX2" s="116"/>
      <c r="LY2" s="116"/>
      <c r="LZ2" s="116"/>
      <c r="MA2" s="116"/>
      <c r="MB2" s="116"/>
      <c r="MC2" s="116"/>
      <c r="MD2" s="116"/>
      <c r="ME2" s="116"/>
      <c r="MF2" s="116"/>
      <c r="MG2" s="116"/>
      <c r="MH2" s="116"/>
      <c r="MI2" s="116"/>
      <c r="MJ2" s="116"/>
      <c r="MK2" s="116"/>
      <c r="ML2" s="116"/>
      <c r="MM2" s="116"/>
      <c r="MN2" s="116"/>
      <c r="MO2" s="116"/>
      <c r="MP2" s="116"/>
      <c r="MQ2" s="116"/>
      <c r="MR2" s="116"/>
      <c r="MS2" s="116"/>
      <c r="MT2" s="116"/>
      <c r="MU2" s="116"/>
      <c r="MV2" s="116"/>
      <c r="MW2" s="116"/>
      <c r="MX2" s="116"/>
      <c r="MY2" s="116"/>
      <c r="MZ2" s="116"/>
      <c r="NA2" s="116"/>
      <c r="NB2" s="116"/>
      <c r="NC2" s="116"/>
      <c r="ND2" s="116"/>
      <c r="NE2" s="116"/>
      <c r="NF2" s="116"/>
      <c r="NG2" s="116"/>
      <c r="NH2" s="116"/>
      <c r="NI2" s="116"/>
      <c r="NJ2" s="116"/>
      <c r="NK2" s="116"/>
      <c r="NL2" s="116"/>
      <c r="NM2" s="116"/>
      <c r="NN2" s="116"/>
      <c r="NO2" s="116"/>
      <c r="NP2" s="116"/>
      <c r="NQ2" s="116"/>
      <c r="NR2" s="116"/>
      <c r="NS2" s="116"/>
      <c r="NT2" s="116"/>
      <c r="NU2" s="116"/>
      <c r="NV2" s="116"/>
      <c r="NW2" s="116"/>
      <c r="NX2" s="116"/>
      <c r="NY2" s="116"/>
      <c r="NZ2" s="116"/>
      <c r="OA2" s="116"/>
      <c r="OB2" s="116"/>
      <c r="OC2" s="116"/>
      <c r="OD2" s="116"/>
      <c r="OE2" s="116"/>
      <c r="OF2" s="116"/>
      <c r="OG2" s="116"/>
      <c r="OH2" s="116"/>
      <c r="OI2" s="116"/>
      <c r="OJ2" s="116"/>
      <c r="OK2" s="116"/>
      <c r="OL2" s="116"/>
      <c r="OM2" s="116"/>
      <c r="ON2" s="116"/>
      <c r="OO2" s="116"/>
      <c r="OP2" s="116"/>
      <c r="OQ2" s="116"/>
      <c r="OR2" s="116"/>
      <c r="OS2" s="116"/>
      <c r="OT2" s="116"/>
      <c r="OU2" s="116"/>
      <c r="OV2" s="116"/>
      <c r="OW2" s="116"/>
      <c r="OX2" s="116"/>
      <c r="OY2" s="116"/>
      <c r="OZ2" s="116"/>
      <c r="PA2" s="116"/>
      <c r="PB2" s="116"/>
      <c r="PC2" s="116"/>
      <c r="PD2" s="116"/>
      <c r="PE2" s="116"/>
      <c r="PF2" s="116"/>
      <c r="PG2" s="116"/>
      <c r="PH2" s="116"/>
      <c r="PI2" s="116"/>
      <c r="PJ2" s="116"/>
      <c r="PK2" s="116"/>
      <c r="PL2" s="116"/>
      <c r="PM2" s="116"/>
      <c r="PN2" s="116"/>
      <c r="PO2" s="116"/>
      <c r="PP2" s="116"/>
      <c r="PQ2" s="116"/>
      <c r="PR2" s="116"/>
      <c r="PS2" s="116"/>
      <c r="PT2" s="116"/>
      <c r="PU2" s="116"/>
      <c r="PV2" s="116"/>
      <c r="PW2" s="116"/>
      <c r="PX2" s="116"/>
      <c r="PY2" s="116"/>
      <c r="PZ2" s="116"/>
      <c r="QA2" s="116"/>
      <c r="QB2" s="116"/>
      <c r="QC2" s="116"/>
      <c r="QD2" s="116"/>
      <c r="QE2" s="116"/>
      <c r="QF2" s="116"/>
      <c r="QG2" s="116"/>
      <c r="QH2" s="116"/>
      <c r="QI2" s="116"/>
      <c r="QJ2" s="116"/>
      <c r="QK2" s="116"/>
      <c r="QL2" s="116"/>
      <c r="QM2" s="116"/>
      <c r="QN2" s="116"/>
      <c r="QO2" s="116"/>
      <c r="QP2" s="116"/>
      <c r="QQ2" s="116"/>
      <c r="QR2" s="116"/>
      <c r="QS2" s="116"/>
      <c r="QT2" s="116"/>
      <c r="QU2" s="116"/>
      <c r="QV2" s="116"/>
      <c r="QW2" s="116"/>
      <c r="QX2" s="116"/>
      <c r="QY2" s="116"/>
      <c r="QZ2" s="116"/>
      <c r="RA2" s="116"/>
      <c r="RB2" s="116"/>
      <c r="RC2" s="116"/>
      <c r="RD2" s="116"/>
      <c r="RE2" s="116"/>
      <c r="RF2" s="116"/>
      <c r="RG2" s="116"/>
      <c r="RH2" s="116"/>
      <c r="RI2" s="116"/>
      <c r="RJ2" s="116"/>
      <c r="RK2" s="116"/>
      <c r="RL2" s="116"/>
      <c r="RM2" s="116"/>
      <c r="RN2" s="116"/>
      <c r="RO2" s="116"/>
      <c r="RP2" s="116"/>
      <c r="RQ2" s="116"/>
      <c r="RR2" s="116"/>
      <c r="RS2" s="116"/>
      <c r="RT2" s="116"/>
      <c r="RU2" s="116"/>
      <c r="RV2" s="116"/>
      <c r="RW2" s="116"/>
      <c r="RX2" s="116"/>
      <c r="RY2" s="116"/>
      <c r="RZ2" s="116"/>
      <c r="SA2" s="116"/>
      <c r="SB2" s="116"/>
      <c r="SC2" s="116"/>
      <c r="SD2" s="116"/>
      <c r="SE2" s="116"/>
      <c r="SF2" s="116"/>
      <c r="SG2" s="116"/>
      <c r="SH2" s="116"/>
      <c r="SI2" s="116"/>
      <c r="SJ2" s="116"/>
      <c r="SK2" s="116"/>
      <c r="SL2" s="116"/>
      <c r="SM2" s="116"/>
      <c r="SN2" s="116"/>
      <c r="SO2" s="116"/>
      <c r="SP2" s="116"/>
      <c r="SQ2" s="116"/>
      <c r="SR2" s="116"/>
      <c r="SS2" s="116"/>
      <c r="ST2" s="116"/>
      <c r="SU2" s="116"/>
      <c r="SV2" s="116"/>
      <c r="SW2" s="116"/>
      <c r="SX2" s="116"/>
      <c r="SY2" s="116"/>
      <c r="SZ2" s="116"/>
      <c r="TA2" s="116"/>
      <c r="TB2" s="116"/>
      <c r="TC2" s="116"/>
      <c r="TD2" s="116"/>
      <c r="TE2" s="116"/>
      <c r="TF2" s="116"/>
      <c r="TG2" s="116"/>
      <c r="TH2" s="116"/>
      <c r="TI2" s="116"/>
      <c r="TJ2" s="116"/>
      <c r="TK2" s="116"/>
      <c r="TL2" s="116"/>
      <c r="TM2" s="116"/>
      <c r="TN2" s="116"/>
      <c r="TO2" s="116"/>
      <c r="TP2" s="116"/>
      <c r="TQ2" s="116"/>
      <c r="TR2" s="116"/>
      <c r="TS2" s="116"/>
      <c r="TT2" s="116"/>
      <c r="TU2" s="116"/>
      <c r="TV2" s="116"/>
      <c r="TW2" s="116"/>
      <c r="TX2" s="116"/>
      <c r="TY2" s="116"/>
      <c r="TZ2" s="116"/>
      <c r="UA2" s="116"/>
      <c r="UB2" s="116"/>
      <c r="UC2" s="116"/>
      <c r="UD2" s="116"/>
      <c r="UE2" s="116"/>
      <c r="UF2" s="116"/>
      <c r="UG2" s="116"/>
      <c r="UH2" s="116"/>
      <c r="UI2" s="116"/>
      <c r="UJ2" s="116"/>
      <c r="UK2" s="116"/>
      <c r="UL2" s="116"/>
      <c r="UM2" s="116"/>
      <c r="UN2" s="116"/>
      <c r="UO2" s="116"/>
      <c r="UP2" s="116"/>
      <c r="UQ2" s="116"/>
      <c r="UR2" s="116"/>
      <c r="US2" s="116"/>
      <c r="UT2" s="116"/>
      <c r="UU2" s="116"/>
      <c r="UV2" s="116"/>
      <c r="UW2" s="116"/>
      <c r="UX2" s="116"/>
      <c r="UY2" s="116"/>
      <c r="UZ2" s="116"/>
      <c r="VA2" s="116"/>
      <c r="VB2" s="116"/>
      <c r="VC2" s="116"/>
      <c r="VD2" s="116"/>
      <c r="VE2" s="116"/>
      <c r="VF2" s="116"/>
      <c r="VG2" s="116"/>
      <c r="VH2" s="116"/>
      <c r="VI2" s="116"/>
      <c r="VJ2" s="116"/>
      <c r="VK2" s="116"/>
      <c r="VL2" s="116"/>
      <c r="VM2" s="116"/>
      <c r="VN2" s="116"/>
      <c r="VO2" s="116"/>
      <c r="VP2" s="116"/>
      <c r="VQ2" s="116"/>
      <c r="VR2" s="116"/>
      <c r="VS2" s="116"/>
      <c r="VT2" s="116"/>
      <c r="VU2" s="116"/>
      <c r="VV2" s="116"/>
      <c r="VW2" s="116"/>
      <c r="VX2" s="116"/>
      <c r="VY2" s="116"/>
      <c r="VZ2" s="116"/>
      <c r="WA2" s="116"/>
      <c r="WB2" s="116"/>
      <c r="WC2" s="116"/>
      <c r="WD2" s="116"/>
      <c r="WE2" s="116"/>
      <c r="WF2" s="116"/>
      <c r="WG2" s="116"/>
      <c r="WH2" s="116"/>
      <c r="WI2" s="116"/>
      <c r="WJ2" s="116"/>
      <c r="WK2" s="116"/>
      <c r="WL2" s="116"/>
      <c r="WM2" s="116"/>
      <c r="WN2" s="116"/>
      <c r="WO2" s="116"/>
      <c r="WP2" s="116"/>
      <c r="WQ2" s="116"/>
      <c r="WR2" s="116"/>
      <c r="WS2" s="116"/>
      <c r="WT2" s="116"/>
      <c r="WU2" s="116"/>
      <c r="WV2" s="116"/>
      <c r="WW2" s="116"/>
      <c r="WX2" s="116"/>
      <c r="WY2" s="116"/>
      <c r="WZ2" s="116"/>
      <c r="XA2" s="116"/>
      <c r="XB2" s="116"/>
      <c r="XC2" s="116"/>
      <c r="XD2" s="116"/>
      <c r="XE2" s="116"/>
      <c r="XF2" s="116"/>
      <c r="XG2" s="116"/>
      <c r="XH2" s="116"/>
      <c r="XI2" s="116"/>
      <c r="XJ2" s="116"/>
      <c r="XK2" s="116"/>
      <c r="XL2" s="116"/>
      <c r="XM2" s="116"/>
      <c r="XN2" s="116"/>
      <c r="XO2" s="116"/>
      <c r="XP2" s="116"/>
      <c r="XQ2" s="116"/>
      <c r="XR2" s="116"/>
      <c r="XS2" s="116"/>
      <c r="XT2" s="116"/>
      <c r="XU2" s="116"/>
      <c r="XV2" s="116"/>
      <c r="XW2" s="116"/>
      <c r="XX2" s="116"/>
      <c r="XY2" s="116"/>
      <c r="XZ2" s="116"/>
      <c r="YA2" s="116"/>
      <c r="YB2" s="116"/>
      <c r="YC2" s="116"/>
      <c r="YD2" s="116"/>
      <c r="YE2" s="116"/>
      <c r="YF2" s="116"/>
      <c r="YG2" s="116"/>
      <c r="YH2" s="116"/>
      <c r="YI2" s="116"/>
      <c r="YJ2" s="116"/>
      <c r="YK2" s="116"/>
      <c r="YL2" s="116"/>
      <c r="YM2" s="116"/>
      <c r="YN2" s="116"/>
      <c r="YO2" s="116"/>
      <c r="YP2" s="116"/>
      <c r="YQ2" s="116"/>
      <c r="YR2" s="116"/>
      <c r="YS2" s="116"/>
      <c r="YT2" s="116"/>
      <c r="YU2" s="116"/>
      <c r="YV2" s="116"/>
      <c r="YW2" s="116"/>
      <c r="YX2" s="116"/>
      <c r="YY2" s="116"/>
      <c r="YZ2" s="116"/>
      <c r="ZA2" s="116"/>
      <c r="ZB2" s="116"/>
      <c r="ZC2" s="116"/>
      <c r="ZD2" s="116"/>
      <c r="ZE2" s="116"/>
      <c r="ZF2" s="116"/>
      <c r="ZG2" s="116"/>
      <c r="ZH2" s="116"/>
      <c r="ZI2" s="116"/>
      <c r="ZJ2" s="116"/>
      <c r="ZK2" s="116"/>
      <c r="ZL2" s="116"/>
      <c r="ZM2" s="116"/>
      <c r="ZN2" s="116"/>
      <c r="ZO2" s="116"/>
      <c r="ZP2" s="116"/>
      <c r="ZQ2" s="116"/>
      <c r="ZR2" s="116"/>
      <c r="ZS2" s="116"/>
      <c r="ZT2" s="116"/>
      <c r="ZU2" s="116"/>
      <c r="ZV2" s="116"/>
      <c r="ZW2" s="116"/>
      <c r="ZX2" s="116"/>
      <c r="ZY2" s="116"/>
      <c r="ZZ2" s="116"/>
      <c r="AAA2" s="116"/>
      <c r="AAB2" s="116"/>
      <c r="AAC2" s="116"/>
      <c r="AAD2" s="116"/>
      <c r="AAE2" s="116"/>
      <c r="AAF2" s="116"/>
      <c r="AAG2" s="116"/>
      <c r="AAH2" s="116"/>
      <c r="AAI2" s="116"/>
      <c r="AAJ2" s="116"/>
      <c r="AAK2" s="116"/>
      <c r="AAL2" s="116"/>
      <c r="AAM2" s="116"/>
      <c r="AAN2" s="116"/>
      <c r="AAO2" s="116"/>
      <c r="AAP2" s="116"/>
      <c r="AAQ2" s="116"/>
      <c r="AAR2" s="116"/>
      <c r="AAS2" s="116"/>
      <c r="AAT2" s="116"/>
      <c r="AAU2" s="116"/>
      <c r="AAV2" s="116"/>
      <c r="AAW2" s="116"/>
      <c r="AAX2" s="116"/>
      <c r="AAY2" s="116"/>
      <c r="AAZ2" s="116"/>
      <c r="ABA2" s="116"/>
      <c r="ABB2" s="116"/>
      <c r="ABC2" s="116"/>
      <c r="ABD2" s="116"/>
      <c r="ABE2" s="116"/>
      <c r="ABF2" s="116"/>
      <c r="ABG2" s="116"/>
      <c r="ABH2" s="116"/>
      <c r="ABI2" s="116"/>
      <c r="ABJ2" s="116"/>
      <c r="ABK2" s="116"/>
      <c r="ABL2" s="116"/>
      <c r="ABM2" s="116"/>
      <c r="ABN2" s="116"/>
      <c r="ABO2" s="116"/>
      <c r="ABP2" s="116"/>
      <c r="ABQ2" s="116"/>
      <c r="ABR2" s="116"/>
      <c r="ABS2" s="116"/>
      <c r="ABT2" s="116"/>
      <c r="ABU2" s="116"/>
      <c r="ABV2" s="116"/>
      <c r="ABW2" s="116"/>
      <c r="ABX2" s="116"/>
      <c r="ABY2" s="116"/>
      <c r="ABZ2" s="116"/>
      <c r="ACA2" s="116"/>
      <c r="ACB2" s="116"/>
      <c r="ACC2" s="116"/>
      <c r="ACD2" s="116"/>
      <c r="ACE2" s="116"/>
      <c r="ACF2" s="116"/>
      <c r="ACG2" s="116"/>
      <c r="ACH2" s="116"/>
      <c r="ACI2" s="116"/>
      <c r="ACJ2" s="116"/>
      <c r="ACK2" s="116"/>
      <c r="ACL2" s="116"/>
      <c r="ACM2" s="116"/>
      <c r="ACN2" s="116"/>
      <c r="ACO2" s="116"/>
      <c r="ACP2" s="116"/>
      <c r="ACQ2" s="116"/>
      <c r="ACR2" s="116"/>
      <c r="ACS2" s="116"/>
      <c r="ACT2" s="116"/>
      <c r="ACU2" s="116"/>
      <c r="ACV2" s="116"/>
      <c r="ACW2" s="116"/>
      <c r="ACX2" s="116"/>
      <c r="ACY2" s="116"/>
      <c r="ACZ2" s="116"/>
      <c r="ADA2" s="116"/>
      <c r="ADB2" s="116"/>
      <c r="ADC2" s="116"/>
      <c r="ADD2" s="116"/>
      <c r="ADE2" s="116"/>
      <c r="ADF2" s="116"/>
      <c r="ADG2" s="116"/>
      <c r="ADH2" s="116"/>
      <c r="ADI2" s="116"/>
      <c r="ADJ2" s="116"/>
      <c r="ADK2" s="116"/>
      <c r="ADL2" s="116"/>
      <c r="ADM2" s="116"/>
      <c r="ADN2" s="116"/>
      <c r="ADO2" s="116"/>
      <c r="ADP2" s="116"/>
      <c r="ADQ2" s="116"/>
      <c r="ADR2" s="116"/>
      <c r="ADS2" s="116"/>
      <c r="ADT2" s="116"/>
      <c r="ADU2" s="116"/>
      <c r="ADV2" s="116"/>
      <c r="ADW2" s="116"/>
      <c r="ADX2" s="116"/>
      <c r="ADY2" s="116"/>
      <c r="ADZ2" s="116"/>
      <c r="AEA2" s="116"/>
      <c r="AEB2" s="116"/>
      <c r="AEC2" s="116"/>
      <c r="AED2" s="116"/>
      <c r="AEE2" s="116"/>
      <c r="AEF2" s="116"/>
      <c r="AEG2" s="116"/>
      <c r="AEH2" s="116"/>
      <c r="AEI2" s="116"/>
      <c r="AEJ2" s="116"/>
      <c r="AEK2" s="116"/>
      <c r="AEL2" s="116"/>
      <c r="AEM2" s="116"/>
      <c r="AEN2" s="116"/>
      <c r="AEO2" s="116"/>
      <c r="AEP2" s="116"/>
      <c r="AEQ2" s="116"/>
      <c r="AER2" s="116"/>
      <c r="AES2" s="116"/>
      <c r="AET2" s="116"/>
      <c r="AEU2" s="116"/>
      <c r="AEV2" s="116"/>
      <c r="AEW2" s="116"/>
      <c r="AEX2" s="116"/>
      <c r="AEY2" s="116"/>
      <c r="AEZ2" s="116"/>
      <c r="AFA2" s="116"/>
      <c r="AFB2" s="116"/>
      <c r="AFC2" s="116"/>
      <c r="AFD2" s="116"/>
      <c r="AFE2" s="116"/>
      <c r="AFF2" s="116"/>
      <c r="AFG2" s="116"/>
      <c r="AFH2" s="116"/>
      <c r="AFI2" s="116"/>
      <c r="AFJ2" s="116"/>
      <c r="AFK2" s="116"/>
      <c r="AFL2" s="116"/>
      <c r="AFM2" s="116"/>
      <c r="AFN2" s="116"/>
      <c r="AFO2" s="116"/>
      <c r="AFP2" s="116"/>
      <c r="AFQ2" s="116"/>
      <c r="AFR2" s="116"/>
      <c r="AFS2" s="116"/>
      <c r="AFT2" s="116"/>
      <c r="AFU2" s="116"/>
      <c r="AFV2" s="116"/>
      <c r="AFW2" s="116"/>
      <c r="AFX2" s="116"/>
      <c r="AFY2" s="116"/>
      <c r="AFZ2" s="116"/>
      <c r="AGA2" s="116"/>
      <c r="AGB2" s="116"/>
      <c r="AGC2" s="116"/>
      <c r="AGD2" s="116"/>
      <c r="AGE2" s="116"/>
      <c r="AGF2" s="116"/>
      <c r="AGG2" s="116"/>
      <c r="AGH2" s="116"/>
      <c r="AGI2" s="116"/>
      <c r="AGJ2" s="116"/>
      <c r="AGK2" s="116"/>
      <c r="AGL2" s="116"/>
      <c r="AGM2" s="116"/>
      <c r="AGN2" s="116"/>
      <c r="AGO2" s="116"/>
      <c r="AGP2" s="116"/>
      <c r="AGQ2" s="116"/>
      <c r="AGR2" s="116"/>
      <c r="AGS2" s="116"/>
      <c r="AGT2" s="116"/>
      <c r="AGU2" s="116"/>
      <c r="AGV2" s="116"/>
      <c r="AGW2" s="116"/>
      <c r="AGX2" s="116"/>
      <c r="AGY2" s="116"/>
      <c r="AGZ2" s="116"/>
      <c r="AHA2" s="116"/>
      <c r="AHB2" s="116"/>
      <c r="AHC2" s="116"/>
      <c r="AHD2" s="116"/>
      <c r="AHE2" s="116"/>
      <c r="AHF2" s="116"/>
      <c r="AHG2" s="116"/>
      <c r="AHH2" s="116"/>
      <c r="AHI2" s="116"/>
      <c r="AHJ2" s="116"/>
      <c r="AHK2" s="116"/>
      <c r="AHL2" s="116"/>
      <c r="AHM2" s="116"/>
      <c r="AHN2" s="116"/>
      <c r="AHO2" s="116"/>
      <c r="AHP2" s="116"/>
      <c r="AHQ2" s="116"/>
      <c r="AHR2" s="116"/>
      <c r="AHS2" s="116"/>
      <c r="AHT2" s="116"/>
      <c r="AHU2" s="116"/>
      <c r="AHV2" s="116"/>
      <c r="AHW2" s="116"/>
      <c r="AHX2" s="116"/>
      <c r="AHY2" s="116"/>
      <c r="AHZ2" s="116"/>
      <c r="AIA2" s="116"/>
      <c r="AIB2" s="116"/>
      <c r="AIC2" s="116"/>
      <c r="AID2" s="116"/>
      <c r="AIE2" s="116"/>
      <c r="AIF2" s="116"/>
      <c r="AIG2" s="116"/>
      <c r="AIH2" s="116"/>
      <c r="AII2" s="116"/>
      <c r="AIJ2" s="116"/>
      <c r="AIK2" s="116"/>
      <c r="AIL2" s="116"/>
      <c r="AIM2" s="116"/>
      <c r="AIN2" s="116"/>
      <c r="AIO2" s="116"/>
      <c r="AIP2" s="116"/>
      <c r="AIQ2" s="116"/>
      <c r="AIR2" s="116"/>
      <c r="AIS2" s="116"/>
      <c r="AIT2" s="116"/>
      <c r="AIU2" s="116"/>
      <c r="AIV2" s="116"/>
      <c r="AIW2" s="116"/>
      <c r="AIX2" s="116"/>
      <c r="AIY2" s="116"/>
      <c r="AIZ2" s="116"/>
      <c r="AJA2" s="116"/>
      <c r="AJB2" s="116"/>
      <c r="AJC2" s="116"/>
      <c r="AJD2" s="116"/>
      <c r="AJE2" s="116"/>
      <c r="AJF2" s="116"/>
      <c r="AJG2" s="116"/>
      <c r="AJH2" s="116"/>
      <c r="AJI2" s="116"/>
      <c r="AJJ2" s="116"/>
      <c r="AJK2" s="116"/>
      <c r="AJL2" s="116"/>
      <c r="AJM2" s="116"/>
      <c r="AJN2" s="116"/>
      <c r="AJO2" s="116"/>
      <c r="AJP2" s="116"/>
      <c r="AJQ2" s="116"/>
      <c r="AJR2" s="116"/>
      <c r="AJS2" s="116"/>
      <c r="AJT2" s="116"/>
      <c r="AJU2" s="116"/>
      <c r="AJV2" s="116"/>
      <c r="AJW2" s="116"/>
      <c r="AJX2" s="116"/>
      <c r="AJY2" s="116"/>
      <c r="AJZ2" s="116"/>
      <c r="AKA2" s="116"/>
      <c r="AKB2" s="116"/>
      <c r="AKC2" s="116"/>
      <c r="AKD2" s="116"/>
      <c r="AKE2" s="116"/>
      <c r="AKF2" s="116"/>
      <c r="AKG2" s="116"/>
      <c r="AKH2" s="116"/>
      <c r="AKI2" s="116"/>
      <c r="AKJ2" s="116"/>
      <c r="AKK2" s="116"/>
      <c r="AKL2" s="116"/>
      <c r="AKM2" s="116"/>
      <c r="AKN2" s="116"/>
      <c r="AKO2" s="116"/>
      <c r="AKP2" s="116"/>
      <c r="AKQ2" s="116"/>
      <c r="AKR2" s="116"/>
      <c r="AKS2" s="116"/>
      <c r="AKT2" s="116"/>
      <c r="AKU2" s="116"/>
      <c r="AKV2" s="116"/>
      <c r="AKW2" s="116"/>
      <c r="AKX2" s="116"/>
      <c r="AKY2" s="116"/>
      <c r="AKZ2" s="116"/>
      <c r="ALA2" s="116"/>
      <c r="ALB2" s="116"/>
      <c r="ALC2" s="116"/>
      <c r="ALD2" s="116"/>
      <c r="ALE2" s="116"/>
      <c r="ALF2" s="116"/>
      <c r="ALG2" s="116"/>
      <c r="ALH2" s="116"/>
      <c r="ALI2" s="116"/>
      <c r="ALJ2" s="116"/>
      <c r="ALK2" s="116"/>
      <c r="ALL2" s="116"/>
      <c r="ALM2" s="116"/>
      <c r="ALN2" s="116"/>
      <c r="ALO2" s="116"/>
      <c r="ALP2" s="116"/>
      <c r="ALQ2" s="116"/>
      <c r="ALR2" s="116"/>
      <c r="ALS2" s="116"/>
      <c r="ALT2" s="116"/>
      <c r="ALU2" s="116"/>
      <c r="ALV2" s="116"/>
      <c r="ALW2" s="116"/>
      <c r="ALX2" s="116"/>
      <c r="ALY2" s="116"/>
      <c r="ALZ2" s="116"/>
      <c r="AMA2" s="116"/>
      <c r="AMB2" s="116"/>
      <c r="AMC2" s="116"/>
      <c r="AMD2" s="116"/>
      <c r="AME2" s="116"/>
      <c r="AMF2" s="116"/>
      <c r="AMG2" s="116"/>
      <c r="AMH2" s="116"/>
      <c r="AMI2" s="116"/>
      <c r="AMJ2" s="116"/>
      <c r="AMK2" s="116"/>
      <c r="AML2" s="116"/>
      <c r="AMM2" s="116"/>
      <c r="AMN2" s="116"/>
      <c r="AMO2" s="116"/>
      <c r="AMP2" s="116"/>
      <c r="AMQ2" s="116"/>
      <c r="AMR2" s="116"/>
      <c r="AMS2" s="116"/>
      <c r="AMT2" s="116"/>
      <c r="AMU2" s="116"/>
      <c r="AMV2" s="116"/>
      <c r="AMW2" s="116"/>
      <c r="AMX2" s="116"/>
      <c r="AMY2" s="116"/>
      <c r="AMZ2" s="116"/>
      <c r="ANA2" s="116"/>
      <c r="ANB2" s="116"/>
      <c r="ANC2" s="116"/>
      <c r="AND2" s="116"/>
      <c r="ANE2" s="116"/>
      <c r="ANF2" s="116"/>
      <c r="ANG2" s="116"/>
      <c r="ANH2" s="116"/>
      <c r="ANI2" s="116"/>
      <c r="ANJ2" s="116"/>
      <c r="ANK2" s="116"/>
      <c r="ANL2" s="116"/>
      <c r="ANM2" s="116"/>
      <c r="ANN2" s="116"/>
      <c r="ANO2" s="116"/>
      <c r="ANP2" s="116"/>
      <c r="ANQ2" s="116"/>
      <c r="ANR2" s="116"/>
      <c r="ANS2" s="116"/>
      <c r="ANT2" s="116"/>
      <c r="ANU2" s="116"/>
      <c r="ANV2" s="116"/>
      <c r="ANW2" s="116"/>
      <c r="ANX2" s="116"/>
      <c r="ANY2" s="116"/>
      <c r="ANZ2" s="116"/>
      <c r="AOA2" s="116"/>
      <c r="AOB2" s="116"/>
      <c r="AOC2" s="116"/>
      <c r="AOD2" s="116"/>
      <c r="AOE2" s="116"/>
      <c r="AOF2" s="116"/>
      <c r="AOG2" s="116"/>
      <c r="AOH2" s="116"/>
      <c r="AOI2" s="116"/>
      <c r="AOJ2" s="116"/>
      <c r="AOK2" s="116"/>
      <c r="AOL2" s="116"/>
      <c r="AOM2" s="116"/>
      <c r="AON2" s="116"/>
      <c r="AOO2" s="116"/>
      <c r="AOP2" s="116"/>
      <c r="AOQ2" s="116"/>
      <c r="AOR2" s="116"/>
      <c r="AOS2" s="116"/>
      <c r="AOT2" s="116"/>
      <c r="AOU2" s="116"/>
      <c r="AOV2" s="116"/>
      <c r="AOW2" s="116"/>
      <c r="AOX2" s="116"/>
      <c r="AOY2" s="116"/>
      <c r="AOZ2" s="116"/>
      <c r="APA2" s="116"/>
      <c r="APB2" s="116"/>
      <c r="APC2" s="116"/>
      <c r="APD2" s="116"/>
      <c r="APE2" s="116"/>
      <c r="APF2" s="116"/>
      <c r="APG2" s="116"/>
      <c r="APH2" s="116"/>
      <c r="API2" s="116"/>
      <c r="APJ2" s="116"/>
      <c r="APK2" s="116"/>
      <c r="APL2" s="116"/>
      <c r="APM2" s="116"/>
      <c r="APN2" s="116"/>
      <c r="APO2" s="116"/>
      <c r="APP2" s="116"/>
      <c r="APQ2" s="116"/>
      <c r="APR2" s="116"/>
      <c r="APS2" s="116"/>
      <c r="APT2" s="116"/>
      <c r="APU2" s="116"/>
      <c r="APV2" s="116"/>
      <c r="APW2" s="116"/>
      <c r="APX2" s="116"/>
      <c r="APY2" s="116"/>
      <c r="APZ2" s="116"/>
      <c r="AQA2" s="116"/>
      <c r="AQB2" s="116"/>
      <c r="AQC2" s="116"/>
      <c r="AQD2" s="116"/>
      <c r="AQE2" s="116"/>
      <c r="AQF2" s="116"/>
      <c r="AQG2" s="116"/>
      <c r="AQH2" s="116"/>
      <c r="AQI2" s="116"/>
      <c r="AQJ2" s="116"/>
      <c r="AQK2" s="116"/>
      <c r="AQL2" s="116"/>
      <c r="AQM2" s="116"/>
      <c r="AQN2" s="116"/>
      <c r="AQO2" s="116"/>
      <c r="AQP2" s="116"/>
      <c r="AQQ2" s="116"/>
      <c r="AQR2" s="116"/>
      <c r="AQS2" s="116"/>
      <c r="AQT2" s="116"/>
      <c r="AQU2" s="116"/>
      <c r="AQV2" s="116"/>
      <c r="AQW2" s="116"/>
      <c r="AQX2" s="116"/>
      <c r="AQY2" s="116"/>
      <c r="AQZ2" s="116"/>
      <c r="ARA2" s="116"/>
      <c r="ARB2" s="116"/>
      <c r="ARC2" s="116"/>
      <c r="ARD2" s="116"/>
      <c r="ARE2" s="116"/>
      <c r="ARF2" s="116"/>
      <c r="ARG2" s="116"/>
      <c r="ARH2" s="116"/>
      <c r="ARI2" s="116"/>
      <c r="ARJ2" s="116"/>
      <c r="ARK2" s="116"/>
      <c r="ARL2" s="116"/>
      <c r="ARM2" s="116"/>
      <c r="ARN2" s="116"/>
      <c r="ARO2" s="116"/>
      <c r="ARP2" s="116"/>
      <c r="ARQ2" s="116"/>
      <c r="ARR2" s="116"/>
      <c r="ARS2" s="116"/>
      <c r="ART2" s="116"/>
      <c r="ARU2" s="116"/>
      <c r="ARV2" s="116"/>
      <c r="ARW2" s="116"/>
      <c r="ARX2" s="116"/>
      <c r="ARY2" s="116"/>
      <c r="ARZ2" s="116"/>
      <c r="ASA2" s="116"/>
      <c r="ASB2" s="116"/>
      <c r="ASC2" s="116"/>
      <c r="ASD2" s="116"/>
      <c r="ASE2" s="116"/>
      <c r="ASF2" s="116"/>
      <c r="ASG2" s="116"/>
      <c r="ASH2" s="116"/>
      <c r="ASI2" s="116"/>
      <c r="ASJ2" s="116"/>
      <c r="ASK2" s="116"/>
      <c r="ASL2" s="116"/>
      <c r="ASM2" s="116"/>
      <c r="ASN2" s="116"/>
      <c r="ASO2" s="116"/>
      <c r="ASP2" s="116"/>
      <c r="ASQ2" s="116"/>
      <c r="ASR2" s="116"/>
      <c r="ASS2" s="116"/>
      <c r="AST2" s="116"/>
      <c r="ASU2" s="116"/>
      <c r="ASV2" s="116"/>
      <c r="ASW2" s="116"/>
      <c r="ASX2" s="116"/>
      <c r="ASY2" s="116"/>
      <c r="ASZ2" s="116"/>
      <c r="ATA2" s="116"/>
      <c r="ATB2" s="116"/>
      <c r="ATC2" s="116"/>
      <c r="ATD2" s="116"/>
      <c r="ATE2" s="116"/>
      <c r="ATF2" s="116"/>
      <c r="ATG2" s="116"/>
      <c r="ATH2" s="116"/>
      <c r="ATI2" s="116"/>
      <c r="ATJ2" s="116"/>
      <c r="ATK2" s="116"/>
      <c r="ATL2" s="116"/>
      <c r="ATM2" s="116"/>
      <c r="ATN2" s="116"/>
      <c r="ATO2" s="116"/>
      <c r="ATP2" s="116"/>
      <c r="ATQ2" s="116"/>
      <c r="ATR2" s="116"/>
      <c r="ATS2" s="116"/>
      <c r="ATT2" s="116"/>
      <c r="ATU2" s="116"/>
      <c r="ATV2" s="116"/>
      <c r="ATW2" s="116"/>
      <c r="ATX2" s="116"/>
      <c r="ATY2" s="116"/>
      <c r="ATZ2" s="116"/>
      <c r="AUA2" s="116"/>
      <c r="AUB2" s="116"/>
      <c r="AUC2" s="116"/>
      <c r="AUD2" s="116"/>
      <c r="AUE2" s="116"/>
      <c r="AUF2" s="116"/>
      <c r="AUG2" s="116"/>
      <c r="AUH2" s="116"/>
      <c r="AUI2" s="116"/>
      <c r="AUJ2" s="116"/>
      <c r="AUK2" s="116"/>
      <c r="AUL2" s="116"/>
      <c r="AUM2" s="116"/>
      <c r="AUN2" s="116"/>
      <c r="AUO2" s="116"/>
      <c r="AUP2" s="116"/>
      <c r="AUQ2" s="116"/>
      <c r="AUR2" s="116"/>
      <c r="AUS2" s="116"/>
      <c r="AUT2" s="116"/>
      <c r="AUU2" s="116"/>
      <c r="AUV2" s="116"/>
      <c r="AUW2" s="116"/>
      <c r="AUX2" s="116"/>
      <c r="AUY2" s="116"/>
      <c r="AUZ2" s="116"/>
      <c r="AVA2" s="116"/>
      <c r="AVB2" s="116"/>
      <c r="AVC2" s="116"/>
      <c r="AVD2" s="116"/>
      <c r="AVE2" s="116"/>
      <c r="AVF2" s="116"/>
      <c r="AVG2" s="116"/>
      <c r="AVH2" s="116"/>
      <c r="AVI2" s="116"/>
      <c r="AVJ2" s="116"/>
      <c r="AVK2" s="116"/>
      <c r="AVL2" s="116"/>
      <c r="AVM2" s="116"/>
      <c r="AVN2" s="116"/>
      <c r="AVO2" s="116"/>
      <c r="AVP2" s="116"/>
      <c r="AVQ2" s="116"/>
      <c r="AVR2" s="116"/>
      <c r="AVS2" s="116"/>
      <c r="AVT2" s="116"/>
      <c r="AVU2" s="116"/>
      <c r="AVV2" s="116"/>
      <c r="AVW2" s="116"/>
      <c r="AVX2" s="116"/>
      <c r="AVY2" s="116"/>
      <c r="AVZ2" s="116"/>
      <c r="AWA2" s="116"/>
      <c r="AWB2" s="116"/>
      <c r="AWC2" s="116"/>
      <c r="AWD2" s="116"/>
      <c r="AWE2" s="116"/>
      <c r="AWF2" s="116"/>
      <c r="AWG2" s="116"/>
      <c r="AWH2" s="116"/>
      <c r="AWI2" s="116"/>
      <c r="AWJ2" s="116"/>
      <c r="AWK2" s="116"/>
      <c r="AWL2" s="116"/>
      <c r="AWM2" s="116"/>
      <c r="AWN2" s="116"/>
      <c r="AWO2" s="116"/>
      <c r="AWP2" s="116"/>
      <c r="AWQ2" s="116"/>
      <c r="AWR2" s="116"/>
      <c r="AWS2" s="116"/>
      <c r="AWT2" s="116"/>
      <c r="AWU2" s="116"/>
      <c r="AWV2" s="116"/>
      <c r="AWW2" s="116"/>
      <c r="AWX2" s="116"/>
      <c r="AWY2" s="116"/>
      <c r="AWZ2" s="116"/>
      <c r="AXA2" s="116"/>
      <c r="AXB2" s="116"/>
      <c r="AXC2" s="116"/>
      <c r="AXD2" s="116"/>
      <c r="AXE2" s="116"/>
      <c r="AXF2" s="116"/>
      <c r="AXG2" s="116"/>
      <c r="AXH2" s="116"/>
      <c r="AXI2" s="116"/>
      <c r="AXJ2" s="116"/>
      <c r="AXK2" s="116"/>
      <c r="AXL2" s="116"/>
      <c r="AXM2" s="116"/>
      <c r="AXN2" s="116"/>
      <c r="AXO2" s="116"/>
      <c r="AXP2" s="116"/>
      <c r="AXQ2" s="116"/>
      <c r="AXR2" s="116"/>
      <c r="AXS2" s="116"/>
      <c r="AXT2" s="116"/>
      <c r="AXU2" s="116"/>
      <c r="AXV2" s="116"/>
      <c r="AXW2" s="116"/>
      <c r="AXX2" s="116"/>
      <c r="AXY2" s="116"/>
      <c r="AXZ2" s="116"/>
      <c r="AYA2" s="116"/>
      <c r="AYB2" s="116"/>
      <c r="AYC2" s="116"/>
      <c r="AYD2" s="116"/>
      <c r="AYE2" s="116"/>
      <c r="AYF2" s="116"/>
      <c r="AYG2" s="116"/>
      <c r="AYH2" s="116"/>
      <c r="AYI2" s="116"/>
      <c r="AYJ2" s="116"/>
      <c r="AYK2" s="116"/>
      <c r="AYL2" s="116"/>
      <c r="AYM2" s="116"/>
      <c r="AYN2" s="116"/>
      <c r="AYO2" s="116"/>
      <c r="AYP2" s="116"/>
      <c r="AYQ2" s="116"/>
      <c r="AYR2" s="116"/>
      <c r="AYS2" s="116"/>
      <c r="AYT2" s="116"/>
      <c r="AYU2" s="116"/>
      <c r="AYV2" s="116"/>
      <c r="AYW2" s="116"/>
      <c r="AYX2" s="116"/>
      <c r="AYY2" s="116"/>
      <c r="AYZ2" s="116"/>
      <c r="AZA2" s="116"/>
      <c r="AZB2" s="116"/>
      <c r="AZC2" s="116"/>
      <c r="AZD2" s="116"/>
      <c r="AZE2" s="116"/>
      <c r="AZF2" s="116"/>
      <c r="AZG2" s="116"/>
      <c r="AZH2" s="116"/>
      <c r="AZI2" s="116"/>
      <c r="AZJ2" s="116"/>
      <c r="AZK2" s="116"/>
      <c r="AZL2" s="116"/>
      <c r="AZM2" s="116"/>
      <c r="AZN2" s="116"/>
      <c r="AZO2" s="116"/>
      <c r="AZP2" s="116"/>
      <c r="AZQ2" s="116"/>
      <c r="AZR2" s="116"/>
      <c r="AZS2" s="116"/>
      <c r="AZT2" s="116"/>
      <c r="AZU2" s="116"/>
      <c r="AZV2" s="116"/>
      <c r="AZW2" s="116"/>
      <c r="AZX2" s="116"/>
      <c r="AZY2" s="116"/>
      <c r="AZZ2" s="116"/>
      <c r="BAA2" s="116"/>
      <c r="BAB2" s="116"/>
      <c r="BAC2" s="116"/>
      <c r="BAD2" s="116"/>
      <c r="BAE2" s="116"/>
      <c r="BAF2" s="116"/>
      <c r="BAG2" s="116"/>
      <c r="BAH2" s="116"/>
      <c r="BAI2" s="116"/>
      <c r="BAJ2" s="116"/>
      <c r="BAK2" s="116"/>
      <c r="BAL2" s="116"/>
      <c r="BAM2" s="116"/>
      <c r="BAN2" s="116"/>
      <c r="BAO2" s="116"/>
      <c r="BAP2" s="116"/>
      <c r="BAQ2" s="116"/>
      <c r="BAR2" s="116"/>
      <c r="BAS2" s="116"/>
      <c r="BAT2" s="116"/>
      <c r="BAU2" s="116"/>
      <c r="BAV2" s="116"/>
      <c r="BAW2" s="116"/>
      <c r="BAX2" s="116"/>
      <c r="BAY2" s="116"/>
      <c r="BAZ2" s="116"/>
      <c r="BBA2" s="116"/>
      <c r="BBB2" s="116"/>
      <c r="BBC2" s="116"/>
      <c r="BBD2" s="116"/>
      <c r="BBE2" s="116"/>
      <c r="BBF2" s="116"/>
      <c r="BBG2" s="116"/>
      <c r="BBH2" s="116"/>
      <c r="BBI2" s="116"/>
      <c r="BBJ2" s="116"/>
      <c r="BBK2" s="116"/>
      <c r="BBL2" s="116"/>
      <c r="BBM2" s="116"/>
      <c r="BBN2" s="116"/>
      <c r="BBO2" s="116"/>
      <c r="BBP2" s="116"/>
      <c r="BBQ2" s="116"/>
      <c r="BBR2" s="116"/>
      <c r="BBS2" s="116"/>
      <c r="BBT2" s="116"/>
      <c r="BBU2" s="116"/>
      <c r="BBV2" s="116"/>
      <c r="BBW2" s="116"/>
      <c r="BBX2" s="116"/>
      <c r="BBY2" s="116"/>
      <c r="BBZ2" s="116"/>
      <c r="BCA2" s="116"/>
      <c r="BCB2" s="116"/>
      <c r="BCC2" s="116"/>
      <c r="BCD2" s="116"/>
      <c r="BCE2" s="116"/>
      <c r="BCF2" s="116"/>
      <c r="BCG2" s="116"/>
      <c r="BCH2" s="116"/>
      <c r="BCI2" s="116"/>
      <c r="BCJ2" s="116"/>
      <c r="BCK2" s="116"/>
      <c r="BCL2" s="116"/>
      <c r="BCM2" s="116"/>
      <c r="BCN2" s="116"/>
      <c r="BCO2" s="116"/>
      <c r="BCP2" s="116"/>
      <c r="BCQ2" s="116"/>
      <c r="BCR2" s="116"/>
      <c r="BCS2" s="116"/>
      <c r="BCT2" s="116"/>
      <c r="BCU2" s="116"/>
      <c r="BCV2" s="116"/>
      <c r="BCW2" s="116"/>
      <c r="BCX2" s="116"/>
      <c r="BCY2" s="116"/>
      <c r="BCZ2" s="116"/>
      <c r="BDA2" s="116"/>
      <c r="BDB2" s="116"/>
      <c r="BDC2" s="116"/>
      <c r="BDD2" s="116"/>
      <c r="BDE2" s="116"/>
      <c r="BDF2" s="116"/>
      <c r="BDG2" s="116"/>
      <c r="BDH2" s="116"/>
      <c r="BDI2" s="116"/>
      <c r="BDJ2" s="116"/>
      <c r="BDK2" s="116"/>
      <c r="BDL2" s="116"/>
      <c r="BDM2" s="116"/>
      <c r="BDN2" s="116"/>
      <c r="BDO2" s="116"/>
      <c r="BDP2" s="116"/>
      <c r="BDQ2" s="116"/>
      <c r="BDR2" s="116"/>
      <c r="BDS2" s="116"/>
      <c r="BDT2" s="116"/>
      <c r="BDU2" s="116"/>
      <c r="BDV2" s="116"/>
      <c r="BDW2" s="116"/>
      <c r="BDX2" s="116"/>
      <c r="BDY2" s="116"/>
      <c r="BDZ2" s="116"/>
      <c r="BEA2" s="116"/>
      <c r="BEB2" s="116"/>
      <c r="BEC2" s="116"/>
      <c r="BED2" s="116"/>
      <c r="BEE2" s="116"/>
      <c r="BEF2" s="116"/>
      <c r="BEG2" s="116"/>
      <c r="BEH2" s="116"/>
      <c r="BEI2" s="116"/>
      <c r="BEJ2" s="116"/>
      <c r="BEK2" s="116"/>
      <c r="BEL2" s="116"/>
      <c r="BEM2" s="116"/>
      <c r="BEN2" s="116"/>
      <c r="BEO2" s="116"/>
      <c r="BEP2" s="116"/>
      <c r="BEQ2" s="116"/>
      <c r="BER2" s="116"/>
      <c r="BES2" s="116"/>
      <c r="BET2" s="116"/>
      <c r="BEU2" s="116"/>
      <c r="BEV2" s="116"/>
      <c r="BEW2" s="116"/>
      <c r="BEX2" s="116"/>
      <c r="BEY2" s="116"/>
      <c r="BEZ2" s="116"/>
      <c r="BFA2" s="116"/>
      <c r="BFB2" s="116"/>
      <c r="BFC2" s="116"/>
      <c r="BFD2" s="116"/>
      <c r="BFE2" s="116"/>
      <c r="BFF2" s="116"/>
      <c r="BFG2" s="116"/>
      <c r="BFH2" s="116"/>
      <c r="BFI2" s="116"/>
      <c r="BFJ2" s="116"/>
      <c r="BFK2" s="116"/>
      <c r="BFL2" s="116"/>
      <c r="BFM2" s="116"/>
      <c r="BFN2" s="116"/>
      <c r="BFO2" s="116"/>
      <c r="BFP2" s="116"/>
      <c r="BFQ2" s="116"/>
      <c r="BFR2" s="116"/>
      <c r="BFS2" s="116"/>
      <c r="BFT2" s="116"/>
      <c r="BFU2" s="116"/>
      <c r="BFV2" s="116"/>
      <c r="BFW2" s="116"/>
      <c r="BFX2" s="116"/>
      <c r="BFY2" s="116"/>
      <c r="BFZ2" s="116"/>
      <c r="BGA2" s="116"/>
      <c r="BGB2" s="116"/>
      <c r="BGC2" s="116"/>
      <c r="BGD2" s="116"/>
      <c r="BGE2" s="116"/>
      <c r="BGF2" s="116"/>
      <c r="BGG2" s="116"/>
      <c r="BGH2" s="116"/>
      <c r="BGI2" s="116"/>
      <c r="BGJ2" s="116"/>
      <c r="BGK2" s="116"/>
      <c r="BGL2" s="116"/>
      <c r="BGM2" s="116"/>
      <c r="BGN2" s="116"/>
      <c r="BGO2" s="116"/>
      <c r="BGP2" s="116"/>
      <c r="BGQ2" s="116"/>
      <c r="BGR2" s="116"/>
      <c r="BGS2" s="116"/>
      <c r="BGT2" s="116"/>
      <c r="BGU2" s="116"/>
      <c r="BGV2" s="116"/>
      <c r="BGW2" s="116"/>
      <c r="BGX2" s="116"/>
      <c r="BGY2" s="116"/>
      <c r="BGZ2" s="116"/>
      <c r="BHA2" s="116"/>
      <c r="BHB2" s="116"/>
      <c r="BHC2" s="116"/>
      <c r="BHD2" s="116"/>
      <c r="BHE2" s="116"/>
      <c r="BHF2" s="116"/>
      <c r="BHG2" s="116"/>
      <c r="BHH2" s="116"/>
      <c r="BHI2" s="116"/>
      <c r="BHJ2" s="116"/>
      <c r="BHK2" s="116"/>
      <c r="BHL2" s="116"/>
      <c r="BHM2" s="116"/>
      <c r="BHN2" s="116"/>
      <c r="BHO2" s="116"/>
      <c r="BHP2" s="116"/>
      <c r="BHQ2" s="116"/>
      <c r="BHR2" s="116"/>
      <c r="BHS2" s="116"/>
      <c r="BHT2" s="116"/>
      <c r="BHU2" s="116"/>
      <c r="BHV2" s="116"/>
      <c r="BHW2" s="116"/>
      <c r="BHX2" s="116"/>
      <c r="BHY2" s="116"/>
      <c r="BHZ2" s="116"/>
      <c r="BIA2" s="116"/>
      <c r="BIB2" s="116"/>
      <c r="BIC2" s="116"/>
      <c r="BID2" s="116"/>
      <c r="BIE2" s="116"/>
      <c r="BIF2" s="116"/>
      <c r="BIG2" s="116"/>
      <c r="BIH2" s="116"/>
      <c r="BII2" s="116"/>
      <c r="BIJ2" s="116"/>
      <c r="BIK2" s="116"/>
      <c r="BIL2" s="116"/>
      <c r="BIM2" s="116"/>
      <c r="BIN2" s="116"/>
      <c r="BIO2" s="116"/>
      <c r="BIP2" s="116"/>
      <c r="BIQ2" s="116"/>
      <c r="BIR2" s="116"/>
      <c r="BIS2" s="116"/>
      <c r="BIT2" s="116"/>
      <c r="BIU2" s="116"/>
      <c r="BIV2" s="116"/>
      <c r="BIW2" s="116"/>
      <c r="BIX2" s="116"/>
      <c r="BIY2" s="116"/>
      <c r="BIZ2" s="116"/>
      <c r="BJA2" s="116"/>
      <c r="BJB2" s="116"/>
      <c r="BJC2" s="116"/>
      <c r="BJD2" s="116"/>
      <c r="BJE2" s="116"/>
      <c r="BJF2" s="116"/>
      <c r="BJG2" s="116"/>
      <c r="BJH2" s="116"/>
      <c r="BJI2" s="116"/>
      <c r="BJJ2" s="116"/>
      <c r="BJK2" s="116"/>
      <c r="BJL2" s="116"/>
      <c r="BJM2" s="116"/>
      <c r="BJN2" s="116"/>
      <c r="BJO2" s="116"/>
      <c r="BJP2" s="116"/>
      <c r="BJQ2" s="116"/>
      <c r="BJR2" s="116"/>
      <c r="BJS2" s="116"/>
      <c r="BJT2" s="116"/>
      <c r="BJU2" s="116"/>
      <c r="BJV2" s="116"/>
      <c r="BJW2" s="116"/>
      <c r="BJX2" s="116"/>
      <c r="BJY2" s="116"/>
      <c r="BJZ2" s="116"/>
      <c r="BKA2" s="116"/>
      <c r="BKB2" s="116"/>
      <c r="BKC2" s="116"/>
      <c r="BKD2" s="116"/>
      <c r="BKE2" s="116"/>
      <c r="BKF2" s="116"/>
      <c r="BKG2" s="116"/>
      <c r="BKH2" s="116"/>
      <c r="BKI2" s="116"/>
      <c r="BKJ2" s="116"/>
      <c r="BKK2" s="116"/>
      <c r="BKL2" s="116"/>
      <c r="BKM2" s="116"/>
      <c r="BKN2" s="116"/>
      <c r="BKO2" s="116"/>
      <c r="BKP2" s="116"/>
      <c r="BKQ2" s="116"/>
      <c r="BKR2" s="116"/>
      <c r="BKS2" s="116"/>
      <c r="BKT2" s="116"/>
      <c r="BKU2" s="116"/>
      <c r="BKV2" s="116"/>
      <c r="BKW2" s="116"/>
      <c r="BKX2" s="116"/>
      <c r="BKY2" s="116"/>
      <c r="BKZ2" s="116"/>
      <c r="BLA2" s="116"/>
      <c r="BLB2" s="116"/>
      <c r="BLC2" s="116"/>
      <c r="BLD2" s="116"/>
      <c r="BLE2" s="116"/>
      <c r="BLF2" s="116"/>
      <c r="BLG2" s="116"/>
      <c r="BLH2" s="116"/>
      <c r="BLI2" s="116"/>
      <c r="BLJ2" s="116"/>
      <c r="BLK2" s="116"/>
      <c r="BLL2" s="116"/>
      <c r="BLM2" s="116"/>
      <c r="BLN2" s="116"/>
      <c r="BLO2" s="116"/>
      <c r="BLP2" s="116"/>
      <c r="BLQ2" s="116"/>
      <c r="BLR2" s="116"/>
      <c r="BLS2" s="116"/>
      <c r="BLT2" s="116"/>
      <c r="BLU2" s="116"/>
      <c r="BLV2" s="116"/>
      <c r="BLW2" s="116"/>
      <c r="BLX2" s="116"/>
      <c r="BLY2" s="116"/>
      <c r="BLZ2" s="116"/>
      <c r="BMA2" s="116"/>
      <c r="BMB2" s="116"/>
      <c r="BMC2" s="116"/>
      <c r="BMD2" s="116"/>
      <c r="BME2" s="116"/>
      <c r="BMF2" s="116"/>
      <c r="BMG2" s="116"/>
      <c r="BMH2" s="116"/>
      <c r="BMI2" s="116"/>
      <c r="BMJ2" s="116"/>
      <c r="BMK2" s="116"/>
      <c r="BML2" s="116"/>
      <c r="BMM2" s="116"/>
      <c r="BMN2" s="116"/>
      <c r="BMO2" s="116"/>
      <c r="BMP2" s="116"/>
      <c r="BMQ2" s="116"/>
      <c r="BMR2" s="116"/>
      <c r="BMS2" s="116"/>
      <c r="BMT2" s="116"/>
      <c r="BMU2" s="116"/>
      <c r="BMV2" s="116"/>
      <c r="BMW2" s="116"/>
      <c r="BMX2" s="116"/>
      <c r="BMY2" s="116"/>
      <c r="BMZ2" s="116"/>
      <c r="BNA2" s="116"/>
      <c r="BNB2" s="116"/>
      <c r="BNC2" s="116"/>
      <c r="BND2" s="116"/>
      <c r="BNE2" s="116"/>
      <c r="BNF2" s="116"/>
      <c r="BNG2" s="116"/>
      <c r="BNH2" s="116"/>
      <c r="BNI2" s="116"/>
      <c r="BNJ2" s="116"/>
      <c r="BNK2" s="116"/>
      <c r="BNL2" s="116"/>
      <c r="BNM2" s="116"/>
      <c r="BNN2" s="116"/>
      <c r="BNO2" s="116"/>
      <c r="BNP2" s="116"/>
      <c r="BNQ2" s="116"/>
      <c r="BNR2" s="116"/>
      <c r="BNS2" s="116"/>
      <c r="BNT2" s="116"/>
      <c r="BNU2" s="116"/>
      <c r="BNV2" s="116"/>
      <c r="BNW2" s="116"/>
      <c r="BNX2" s="116"/>
      <c r="BNY2" s="116"/>
      <c r="BNZ2" s="116"/>
      <c r="BOA2" s="116"/>
      <c r="BOB2" s="116"/>
      <c r="BOC2" s="116"/>
      <c r="BOD2" s="116"/>
      <c r="BOE2" s="116"/>
      <c r="BOF2" s="116"/>
      <c r="BOG2" s="116"/>
      <c r="BOH2" s="116"/>
      <c r="BOI2" s="116"/>
      <c r="BOJ2" s="116"/>
      <c r="BOK2" s="116"/>
      <c r="BOL2" s="116"/>
      <c r="BOM2" s="116"/>
      <c r="BON2" s="116"/>
      <c r="BOO2" s="116"/>
      <c r="BOP2" s="116"/>
      <c r="BOQ2" s="116"/>
      <c r="BOR2" s="116"/>
      <c r="BOS2" s="116"/>
      <c r="BOT2" s="116"/>
      <c r="BOU2" s="116"/>
      <c r="BOV2" s="116"/>
      <c r="BOW2" s="116"/>
      <c r="BOX2" s="116"/>
      <c r="BOY2" s="116"/>
      <c r="BOZ2" s="116"/>
      <c r="BPA2" s="116"/>
      <c r="BPB2" s="116"/>
      <c r="BPC2" s="116"/>
      <c r="BPD2" s="116"/>
      <c r="BPE2" s="116"/>
      <c r="BPF2" s="116"/>
      <c r="BPG2" s="116"/>
      <c r="BPH2" s="116"/>
      <c r="BPI2" s="116"/>
      <c r="BPJ2" s="116"/>
      <c r="BPK2" s="116"/>
      <c r="BPL2" s="116"/>
      <c r="BPM2" s="116"/>
      <c r="BPN2" s="116"/>
      <c r="BPO2" s="116"/>
      <c r="BPP2" s="116"/>
      <c r="BPQ2" s="116"/>
      <c r="BPR2" s="116"/>
      <c r="BPS2" s="116"/>
      <c r="BPT2" s="116"/>
      <c r="BPU2" s="116"/>
      <c r="BPV2" s="116"/>
      <c r="BPW2" s="116"/>
      <c r="BPX2" s="116"/>
      <c r="BPY2" s="116"/>
      <c r="BPZ2" s="116"/>
      <c r="BQA2" s="116"/>
      <c r="BQB2" s="116"/>
      <c r="BQC2" s="116"/>
      <c r="BQD2" s="116"/>
      <c r="BQE2" s="116"/>
      <c r="BQF2" s="116"/>
      <c r="BQG2" s="116"/>
      <c r="BQH2" s="116"/>
      <c r="BQI2" s="116"/>
      <c r="BQJ2" s="116"/>
      <c r="BQK2" s="116"/>
      <c r="BQL2" s="116"/>
      <c r="BQM2" s="116"/>
      <c r="BQN2" s="116"/>
      <c r="BQO2" s="116"/>
      <c r="BQP2" s="116"/>
      <c r="BQQ2" s="116"/>
      <c r="BQR2" s="116"/>
      <c r="BQS2" s="116"/>
      <c r="BQT2" s="116"/>
      <c r="BQU2" s="116"/>
      <c r="BQV2" s="116"/>
      <c r="BQW2" s="116"/>
      <c r="BQX2" s="116"/>
      <c r="BQY2" s="116"/>
      <c r="BQZ2" s="116"/>
      <c r="BRA2" s="116"/>
      <c r="BRB2" s="116"/>
      <c r="BRC2" s="116"/>
      <c r="BRD2" s="116"/>
      <c r="BRE2" s="116"/>
      <c r="BRF2" s="116"/>
      <c r="BRG2" s="116"/>
      <c r="BRH2" s="116"/>
      <c r="BRI2" s="116"/>
      <c r="BRJ2" s="116"/>
      <c r="BRK2" s="116"/>
      <c r="BRL2" s="116"/>
      <c r="BRM2" s="116"/>
      <c r="BRN2" s="116"/>
      <c r="BRO2" s="116"/>
      <c r="BRP2" s="116"/>
      <c r="BRQ2" s="116"/>
      <c r="BRR2" s="116"/>
      <c r="BRS2" s="116"/>
      <c r="BRT2" s="116"/>
      <c r="BRU2" s="116"/>
      <c r="BRV2" s="116"/>
      <c r="BRW2" s="116"/>
      <c r="BRX2" s="116"/>
      <c r="BRY2" s="116"/>
      <c r="BRZ2" s="116"/>
      <c r="BSA2" s="116"/>
      <c r="BSB2" s="116"/>
      <c r="BSC2" s="116"/>
      <c r="BSD2" s="116"/>
      <c r="BSE2" s="116"/>
      <c r="BSF2" s="116"/>
      <c r="BSG2" s="116"/>
      <c r="BSH2" s="116"/>
      <c r="BSI2" s="116"/>
      <c r="BSJ2" s="116"/>
      <c r="BSK2" s="116"/>
      <c r="BSL2" s="116"/>
      <c r="BSM2" s="116"/>
      <c r="BSN2" s="116"/>
      <c r="BSO2" s="116"/>
      <c r="BSP2" s="116"/>
      <c r="BSQ2" s="116"/>
      <c r="BSR2" s="116"/>
      <c r="BSS2" s="116"/>
      <c r="BST2" s="116"/>
      <c r="BSU2" s="116"/>
      <c r="BSV2" s="116"/>
      <c r="BSW2" s="116"/>
      <c r="BSX2" s="116"/>
      <c r="BSY2" s="116"/>
      <c r="BSZ2" s="116"/>
      <c r="BTA2" s="116"/>
      <c r="BTB2" s="116"/>
      <c r="BTC2" s="116"/>
      <c r="BTD2" s="116"/>
      <c r="BTE2" s="116"/>
      <c r="BTF2" s="116"/>
      <c r="BTG2" s="116"/>
      <c r="BTH2" s="116"/>
      <c r="BTI2" s="116"/>
      <c r="BTJ2" s="116"/>
      <c r="BTK2" s="116"/>
      <c r="BTL2" s="116"/>
      <c r="BTM2" s="116"/>
      <c r="BTN2" s="116"/>
      <c r="BTO2" s="116"/>
      <c r="BTP2" s="116"/>
      <c r="BTQ2" s="116"/>
      <c r="BTR2" s="116"/>
      <c r="BTS2" s="116"/>
      <c r="BTT2" s="116"/>
      <c r="BTU2" s="116"/>
      <c r="BTV2" s="116"/>
      <c r="BTW2" s="116"/>
      <c r="BTX2" s="116"/>
      <c r="BTY2" s="116"/>
      <c r="BTZ2" s="116"/>
      <c r="BUA2" s="116"/>
      <c r="BUB2" s="116"/>
      <c r="BUC2" s="116"/>
      <c r="BUD2" s="116"/>
      <c r="BUE2" s="116"/>
      <c r="BUF2" s="116"/>
      <c r="BUG2" s="116"/>
      <c r="BUH2" s="116"/>
      <c r="BUI2" s="116"/>
      <c r="BUJ2" s="116"/>
      <c r="BUK2" s="116"/>
      <c r="BUL2" s="116"/>
      <c r="BUM2" s="116"/>
      <c r="BUN2" s="116"/>
      <c r="BUO2" s="116"/>
      <c r="BUP2" s="116"/>
      <c r="BUQ2" s="116"/>
      <c r="BUR2" s="116"/>
      <c r="BUS2" s="116"/>
      <c r="BUT2" s="116"/>
      <c r="BUU2" s="116"/>
      <c r="BUV2" s="116"/>
      <c r="BUW2" s="116"/>
      <c r="BUX2" s="116"/>
      <c r="BUY2" s="116"/>
      <c r="BUZ2" s="116"/>
      <c r="BVA2" s="116"/>
      <c r="BVB2" s="116"/>
      <c r="BVC2" s="116"/>
      <c r="BVD2" s="116"/>
      <c r="BVE2" s="116"/>
      <c r="BVF2" s="116"/>
      <c r="BVG2" s="116"/>
      <c r="BVH2" s="116"/>
      <c r="BVI2" s="116"/>
      <c r="BVJ2" s="116"/>
      <c r="BVK2" s="116"/>
      <c r="BVL2" s="116"/>
      <c r="BVM2" s="116"/>
      <c r="BVN2" s="116"/>
      <c r="BVO2" s="116"/>
      <c r="BVP2" s="116"/>
      <c r="BVQ2" s="116"/>
      <c r="BVR2" s="116"/>
      <c r="BVS2" s="116"/>
      <c r="BVT2" s="116"/>
      <c r="BVU2" s="116"/>
      <c r="BVV2" s="116"/>
      <c r="BVW2" s="116"/>
      <c r="BVX2" s="116"/>
      <c r="BVY2" s="116"/>
      <c r="BVZ2" s="116"/>
      <c r="BWA2" s="116"/>
      <c r="BWB2" s="116"/>
      <c r="BWC2" s="116"/>
      <c r="BWD2" s="116"/>
      <c r="BWE2" s="116"/>
      <c r="BWF2" s="116"/>
      <c r="BWG2" s="116"/>
      <c r="BWH2" s="116"/>
      <c r="BWI2" s="116"/>
      <c r="BWJ2" s="116"/>
      <c r="BWK2" s="116"/>
      <c r="BWL2" s="116"/>
      <c r="BWM2" s="116"/>
      <c r="BWN2" s="116"/>
      <c r="BWO2" s="116"/>
      <c r="BWP2" s="116"/>
      <c r="BWQ2" s="116"/>
      <c r="BWR2" s="116"/>
      <c r="BWS2" s="116"/>
      <c r="BWT2" s="116"/>
      <c r="BWU2" s="116"/>
      <c r="BWV2" s="116"/>
      <c r="BWW2" s="116"/>
      <c r="BWX2" s="116"/>
      <c r="BWY2" s="116"/>
      <c r="BWZ2" s="116"/>
      <c r="BXA2" s="116"/>
      <c r="BXB2" s="116"/>
      <c r="BXC2" s="116"/>
      <c r="BXD2" s="116"/>
      <c r="BXE2" s="116"/>
      <c r="BXF2" s="116"/>
      <c r="BXG2" s="116"/>
      <c r="BXH2" s="116"/>
      <c r="BXI2" s="116"/>
      <c r="BXJ2" s="116"/>
      <c r="BXK2" s="116"/>
      <c r="BXL2" s="116"/>
      <c r="BXM2" s="116"/>
      <c r="BXN2" s="116"/>
      <c r="BXO2" s="116"/>
      <c r="BXP2" s="116"/>
      <c r="BXQ2" s="116"/>
      <c r="BXR2" s="116"/>
      <c r="BXS2" s="116"/>
      <c r="BXT2" s="116"/>
      <c r="BXU2" s="116"/>
      <c r="BXV2" s="116"/>
      <c r="BXW2" s="116"/>
      <c r="BXX2" s="116"/>
      <c r="BXY2" s="116"/>
      <c r="BXZ2" s="116"/>
      <c r="BYA2" s="116"/>
      <c r="BYB2" s="116"/>
      <c r="BYC2" s="116"/>
      <c r="BYD2" s="116"/>
      <c r="BYE2" s="116"/>
      <c r="BYF2" s="116"/>
      <c r="BYG2" s="116"/>
      <c r="BYH2" s="116"/>
      <c r="BYI2" s="116"/>
      <c r="BYJ2" s="116"/>
      <c r="BYK2" s="116"/>
      <c r="BYL2" s="116"/>
      <c r="BYM2" s="116"/>
      <c r="BYN2" s="116"/>
      <c r="BYO2" s="116"/>
      <c r="BYP2" s="116"/>
      <c r="BYQ2" s="116"/>
      <c r="BYR2" s="116"/>
      <c r="BYS2" s="116"/>
      <c r="BYT2" s="116"/>
      <c r="BYU2" s="116"/>
      <c r="BYV2" s="116"/>
      <c r="BYW2" s="116"/>
      <c r="BYX2" s="116"/>
      <c r="BYY2" s="116"/>
      <c r="BYZ2" s="116"/>
      <c r="BZA2" s="116"/>
      <c r="BZB2" s="116"/>
      <c r="BZC2" s="116"/>
      <c r="BZD2" s="116"/>
      <c r="BZE2" s="116"/>
      <c r="BZF2" s="116"/>
      <c r="BZG2" s="116"/>
      <c r="BZH2" s="116"/>
      <c r="BZI2" s="116"/>
      <c r="BZJ2" s="116"/>
      <c r="BZK2" s="116"/>
      <c r="BZL2" s="116"/>
      <c r="BZM2" s="116"/>
      <c r="BZN2" s="116"/>
      <c r="BZO2" s="116"/>
      <c r="BZP2" s="116"/>
      <c r="BZQ2" s="116"/>
      <c r="BZR2" s="116"/>
      <c r="BZS2" s="116"/>
      <c r="BZT2" s="116"/>
      <c r="BZU2" s="116"/>
      <c r="BZV2" s="116"/>
      <c r="BZW2" s="116"/>
      <c r="BZX2" s="116"/>
      <c r="BZY2" s="116"/>
      <c r="BZZ2" s="116"/>
      <c r="CAA2" s="116"/>
      <c r="CAB2" s="116"/>
      <c r="CAC2" s="116"/>
      <c r="CAD2" s="116"/>
      <c r="CAE2" s="116"/>
      <c r="CAF2" s="116"/>
      <c r="CAG2" s="116"/>
      <c r="CAH2" s="116"/>
      <c r="CAI2" s="116"/>
      <c r="CAJ2" s="116"/>
      <c r="CAK2" s="116"/>
      <c r="CAL2" s="116"/>
      <c r="CAM2" s="116"/>
      <c r="CAN2" s="116"/>
      <c r="CAO2" s="116"/>
      <c r="CAP2" s="116"/>
      <c r="CAQ2" s="116"/>
      <c r="CAR2" s="116"/>
      <c r="CAS2" s="116"/>
      <c r="CAT2" s="116"/>
      <c r="CAU2" s="116"/>
      <c r="CAV2" s="116"/>
      <c r="CAW2" s="116"/>
      <c r="CAX2" s="116"/>
      <c r="CAY2" s="116"/>
      <c r="CAZ2" s="116"/>
      <c r="CBA2" s="116"/>
      <c r="CBB2" s="116"/>
      <c r="CBC2" s="116"/>
      <c r="CBD2" s="116"/>
      <c r="CBE2" s="116"/>
      <c r="CBF2" s="116"/>
      <c r="CBG2" s="116"/>
      <c r="CBH2" s="116"/>
      <c r="CBI2" s="116"/>
      <c r="CBJ2" s="116"/>
      <c r="CBK2" s="116"/>
      <c r="CBL2" s="116"/>
      <c r="CBM2" s="116"/>
      <c r="CBN2" s="116"/>
      <c r="CBO2" s="116"/>
      <c r="CBP2" s="116"/>
      <c r="CBQ2" s="116"/>
      <c r="CBR2" s="116"/>
      <c r="CBS2" s="116"/>
      <c r="CBT2" s="116"/>
      <c r="CBU2" s="116"/>
      <c r="CBV2" s="116"/>
      <c r="CBW2" s="116"/>
      <c r="CBX2" s="116"/>
      <c r="CBY2" s="116"/>
      <c r="CBZ2" s="116"/>
      <c r="CCA2" s="116"/>
      <c r="CCB2" s="116"/>
      <c r="CCC2" s="116"/>
      <c r="CCD2" s="116"/>
      <c r="CCE2" s="116"/>
      <c r="CCF2" s="116"/>
      <c r="CCG2" s="116"/>
      <c r="CCH2" s="116"/>
      <c r="CCI2" s="116"/>
      <c r="CCJ2" s="116"/>
      <c r="CCK2" s="116"/>
      <c r="CCL2" s="116"/>
      <c r="CCM2" s="116"/>
      <c r="CCN2" s="116"/>
      <c r="CCO2" s="116"/>
      <c r="CCP2" s="116"/>
      <c r="CCQ2" s="116"/>
      <c r="CCR2" s="116"/>
      <c r="CCS2" s="116"/>
      <c r="CCT2" s="116"/>
      <c r="CCU2" s="116"/>
      <c r="CCV2" s="116"/>
      <c r="CCW2" s="116"/>
      <c r="CCX2" s="116"/>
      <c r="CCY2" s="116"/>
      <c r="CCZ2" s="116"/>
      <c r="CDA2" s="116"/>
      <c r="CDB2" s="116"/>
      <c r="CDC2" s="116"/>
      <c r="CDD2" s="116"/>
      <c r="CDE2" s="116"/>
      <c r="CDF2" s="116"/>
      <c r="CDG2" s="116"/>
      <c r="CDH2" s="116"/>
      <c r="CDI2" s="116"/>
      <c r="CDJ2" s="116"/>
      <c r="CDK2" s="116"/>
      <c r="CDL2" s="116"/>
      <c r="CDM2" s="116"/>
      <c r="CDN2" s="116"/>
      <c r="CDO2" s="116"/>
      <c r="CDP2" s="116"/>
      <c r="CDQ2" s="116"/>
      <c r="CDR2" s="116"/>
      <c r="CDS2" s="116"/>
      <c r="CDT2" s="116"/>
      <c r="CDU2" s="116"/>
      <c r="CDV2" s="116"/>
      <c r="CDW2" s="116"/>
      <c r="CDX2" s="116"/>
      <c r="CDY2" s="116"/>
      <c r="CDZ2" s="116"/>
      <c r="CEA2" s="116"/>
      <c r="CEB2" s="116"/>
      <c r="CEC2" s="116"/>
      <c r="CED2" s="116"/>
      <c r="CEE2" s="116"/>
      <c r="CEF2" s="116"/>
      <c r="CEG2" s="116"/>
      <c r="CEH2" s="116"/>
      <c r="CEI2" s="116"/>
      <c r="CEJ2" s="116"/>
      <c r="CEK2" s="116"/>
      <c r="CEL2" s="116"/>
      <c r="CEM2" s="116"/>
      <c r="CEN2" s="116"/>
      <c r="CEO2" s="116"/>
      <c r="CEP2" s="116"/>
      <c r="CEQ2" s="116"/>
      <c r="CER2" s="116"/>
      <c r="CES2" s="116"/>
      <c r="CET2" s="116"/>
      <c r="CEU2" s="116"/>
      <c r="CEV2" s="116"/>
      <c r="CEW2" s="116"/>
      <c r="CEX2" s="116"/>
      <c r="CEY2" s="116"/>
      <c r="CEZ2" s="116"/>
      <c r="CFA2" s="116"/>
      <c r="CFB2" s="116"/>
      <c r="CFC2" s="116"/>
      <c r="CFD2" s="116"/>
      <c r="CFE2" s="116"/>
      <c r="CFF2" s="116"/>
      <c r="CFG2" s="116"/>
      <c r="CFH2" s="116"/>
      <c r="CFI2" s="116"/>
      <c r="CFJ2" s="116"/>
      <c r="CFK2" s="116"/>
      <c r="CFL2" s="116"/>
      <c r="CFM2" s="116"/>
      <c r="CFN2" s="116"/>
      <c r="CFO2" s="116"/>
      <c r="CFP2" s="116"/>
      <c r="CFQ2" s="116"/>
      <c r="CFR2" s="116"/>
      <c r="CFS2" s="116"/>
      <c r="CFT2" s="116"/>
      <c r="CFU2" s="116"/>
      <c r="CFV2" s="116"/>
      <c r="CFW2" s="116"/>
      <c r="CFX2" s="116"/>
      <c r="CFY2" s="116"/>
      <c r="CFZ2" s="116"/>
      <c r="CGA2" s="116"/>
      <c r="CGB2" s="116"/>
      <c r="CGC2" s="116"/>
      <c r="CGD2" s="116"/>
      <c r="CGE2" s="116"/>
      <c r="CGF2" s="116"/>
      <c r="CGG2" s="116"/>
      <c r="CGH2" s="116"/>
      <c r="CGI2" s="116"/>
      <c r="CGJ2" s="116"/>
      <c r="CGK2" s="116"/>
      <c r="CGL2" s="116"/>
      <c r="CGM2" s="116"/>
      <c r="CGN2" s="116"/>
      <c r="CGO2" s="116"/>
      <c r="CGP2" s="116"/>
      <c r="CGQ2" s="116"/>
      <c r="CGR2" s="116"/>
      <c r="CGS2" s="116"/>
      <c r="CGT2" s="116"/>
      <c r="CGU2" s="116"/>
      <c r="CGV2" s="116"/>
      <c r="CGW2" s="116"/>
      <c r="CGX2" s="116"/>
      <c r="CGY2" s="116"/>
      <c r="CGZ2" s="116"/>
      <c r="CHA2" s="116"/>
      <c r="CHB2" s="116"/>
      <c r="CHC2" s="116"/>
      <c r="CHD2" s="116"/>
      <c r="CHE2" s="116"/>
      <c r="CHF2" s="116"/>
      <c r="CHG2" s="116"/>
      <c r="CHH2" s="116"/>
      <c r="CHI2" s="116"/>
      <c r="CHJ2" s="116"/>
      <c r="CHK2" s="116"/>
      <c r="CHL2" s="116"/>
      <c r="CHM2" s="116"/>
      <c r="CHN2" s="116"/>
      <c r="CHO2" s="116"/>
      <c r="CHP2" s="116"/>
      <c r="CHQ2" s="116"/>
      <c r="CHR2" s="116"/>
      <c r="CHS2" s="116"/>
      <c r="CHT2" s="116"/>
      <c r="CHU2" s="116"/>
      <c r="CHV2" s="116"/>
      <c r="CHW2" s="116"/>
      <c r="CHX2" s="116"/>
      <c r="CHY2" s="116"/>
      <c r="CHZ2" s="116"/>
      <c r="CIA2" s="116"/>
      <c r="CIB2" s="116"/>
      <c r="CIC2" s="116"/>
      <c r="CID2" s="116"/>
      <c r="CIE2" s="116"/>
      <c r="CIF2" s="116"/>
      <c r="CIG2" s="116"/>
      <c r="CIH2" s="116"/>
      <c r="CII2" s="116"/>
      <c r="CIJ2" s="116"/>
      <c r="CIK2" s="116"/>
      <c r="CIL2" s="116"/>
      <c r="CIM2" s="116"/>
      <c r="CIN2" s="116"/>
      <c r="CIO2" s="116"/>
      <c r="CIP2" s="116"/>
      <c r="CIQ2" s="116"/>
      <c r="CIR2" s="116"/>
      <c r="CIS2" s="116"/>
      <c r="CIT2" s="116"/>
      <c r="CIU2" s="116"/>
      <c r="CIV2" s="116"/>
      <c r="CIW2" s="116"/>
      <c r="CIX2" s="116"/>
      <c r="CIY2" s="116"/>
      <c r="CIZ2" s="116"/>
      <c r="CJA2" s="116"/>
      <c r="CJB2" s="116"/>
      <c r="CJC2" s="116"/>
      <c r="CJD2" s="116"/>
      <c r="CJE2" s="116"/>
      <c r="CJF2" s="116"/>
      <c r="CJG2" s="116"/>
      <c r="CJH2" s="116"/>
      <c r="CJI2" s="116"/>
      <c r="CJJ2" s="116"/>
      <c r="CJK2" s="116"/>
      <c r="CJL2" s="116"/>
      <c r="CJM2" s="116"/>
      <c r="CJN2" s="116"/>
      <c r="CJO2" s="116"/>
      <c r="CJP2" s="116"/>
      <c r="CJQ2" s="116"/>
      <c r="CJR2" s="116"/>
      <c r="CJS2" s="116"/>
      <c r="CJT2" s="116"/>
      <c r="CJU2" s="116"/>
      <c r="CJV2" s="116"/>
      <c r="CJW2" s="116"/>
      <c r="CJX2" s="116"/>
      <c r="CJY2" s="116"/>
      <c r="CJZ2" s="116"/>
      <c r="CKA2" s="116"/>
      <c r="CKB2" s="116"/>
      <c r="CKC2" s="116"/>
      <c r="CKD2" s="116"/>
      <c r="CKE2" s="116"/>
      <c r="CKF2" s="116"/>
      <c r="CKG2" s="116"/>
      <c r="CKH2" s="116"/>
      <c r="CKI2" s="116"/>
      <c r="CKJ2" s="116"/>
      <c r="CKK2" s="116"/>
      <c r="CKL2" s="116"/>
      <c r="CKM2" s="116"/>
      <c r="CKN2" s="116"/>
      <c r="CKO2" s="116"/>
      <c r="CKP2" s="116"/>
      <c r="CKQ2" s="116"/>
      <c r="CKR2" s="116"/>
      <c r="CKS2" s="116"/>
      <c r="CKT2" s="116"/>
      <c r="CKU2" s="116"/>
      <c r="CKV2" s="116"/>
      <c r="CKW2" s="116"/>
      <c r="CKX2" s="116"/>
      <c r="CKY2" s="116"/>
      <c r="CKZ2" s="116"/>
      <c r="CLA2" s="116"/>
      <c r="CLB2" s="116"/>
      <c r="CLC2" s="116"/>
      <c r="CLD2" s="116"/>
      <c r="CLE2" s="116"/>
      <c r="CLF2" s="116"/>
      <c r="CLG2" s="116"/>
      <c r="CLH2" s="116"/>
      <c r="CLI2" s="116"/>
      <c r="CLJ2" s="116"/>
      <c r="CLK2" s="116"/>
      <c r="CLL2" s="116"/>
      <c r="CLM2" s="116"/>
      <c r="CLN2" s="116"/>
      <c r="CLO2" s="116"/>
      <c r="CLP2" s="116"/>
      <c r="CLQ2" s="116"/>
      <c r="CLR2" s="116"/>
      <c r="CLS2" s="116"/>
      <c r="CLT2" s="116"/>
      <c r="CLU2" s="116"/>
      <c r="CLV2" s="116"/>
      <c r="CLW2" s="116"/>
      <c r="CLX2" s="116"/>
      <c r="CLY2" s="116"/>
      <c r="CLZ2" s="116"/>
      <c r="CMA2" s="116"/>
      <c r="CMB2" s="116"/>
      <c r="CMC2" s="116"/>
      <c r="CMD2" s="116"/>
      <c r="CME2" s="116"/>
      <c r="CMF2" s="116"/>
      <c r="CMG2" s="116"/>
      <c r="CMH2" s="116"/>
      <c r="CMI2" s="116"/>
      <c r="CMJ2" s="116"/>
      <c r="CMK2" s="116"/>
      <c r="CML2" s="116"/>
      <c r="CMM2" s="116"/>
      <c r="CMN2" s="116"/>
      <c r="CMO2" s="116"/>
      <c r="CMP2" s="116"/>
      <c r="CMQ2" s="116"/>
      <c r="CMR2" s="116"/>
      <c r="CMS2" s="116"/>
      <c r="CMT2" s="116"/>
      <c r="CMU2" s="116"/>
      <c r="CMV2" s="116"/>
      <c r="CMW2" s="116"/>
      <c r="CMX2" s="116"/>
      <c r="CMY2" s="116"/>
      <c r="CMZ2" s="116"/>
      <c r="CNA2" s="116"/>
      <c r="CNB2" s="116"/>
      <c r="CNC2" s="116"/>
      <c r="CND2" s="116"/>
      <c r="CNE2" s="116"/>
      <c r="CNF2" s="116"/>
      <c r="CNG2" s="116"/>
      <c r="CNH2" s="116"/>
      <c r="CNI2" s="116"/>
      <c r="CNJ2" s="116"/>
      <c r="CNK2" s="116"/>
      <c r="CNL2" s="116"/>
      <c r="CNM2" s="116"/>
      <c r="CNN2" s="116"/>
      <c r="CNO2" s="116"/>
      <c r="CNP2" s="116"/>
      <c r="CNQ2" s="116"/>
      <c r="CNR2" s="116"/>
      <c r="CNS2" s="116"/>
      <c r="CNT2" s="116"/>
      <c r="CNU2" s="116"/>
      <c r="CNV2" s="116"/>
      <c r="CNW2" s="116"/>
      <c r="CNX2" s="116"/>
      <c r="CNY2" s="116"/>
      <c r="CNZ2" s="116"/>
      <c r="COA2" s="116"/>
      <c r="COB2" s="116"/>
      <c r="COC2" s="116"/>
      <c r="COD2" s="116"/>
      <c r="COE2" s="116"/>
      <c r="COF2" s="116"/>
      <c r="COG2" s="116"/>
      <c r="COH2" s="116"/>
      <c r="COI2" s="116"/>
      <c r="COJ2" s="116"/>
      <c r="COK2" s="116"/>
      <c r="COL2" s="116"/>
      <c r="COM2" s="116"/>
      <c r="CON2" s="116"/>
      <c r="COO2" s="116"/>
      <c r="COP2" s="116"/>
      <c r="COQ2" s="116"/>
      <c r="COR2" s="116"/>
      <c r="COS2" s="116"/>
      <c r="COT2" s="116"/>
      <c r="COU2" s="116"/>
      <c r="COV2" s="116"/>
      <c r="COW2" s="116"/>
      <c r="COX2" s="116"/>
      <c r="COY2" s="116"/>
      <c r="COZ2" s="116"/>
      <c r="CPA2" s="116"/>
      <c r="CPB2" s="116"/>
      <c r="CPC2" s="116"/>
      <c r="CPD2" s="116"/>
      <c r="CPE2" s="116"/>
      <c r="CPF2" s="116"/>
      <c r="CPG2" s="116"/>
      <c r="CPH2" s="116"/>
      <c r="CPI2" s="116"/>
      <c r="CPJ2" s="116"/>
      <c r="CPK2" s="116"/>
      <c r="CPL2" s="116"/>
      <c r="CPM2" s="116"/>
      <c r="CPN2" s="116"/>
      <c r="CPO2" s="116"/>
      <c r="CPP2" s="116"/>
      <c r="CPQ2" s="116"/>
      <c r="CPR2" s="116"/>
      <c r="CPS2" s="116"/>
      <c r="CPT2" s="116"/>
      <c r="CPU2" s="116"/>
      <c r="CPV2" s="116"/>
      <c r="CPW2" s="116"/>
      <c r="CPX2" s="116"/>
      <c r="CPY2" s="116"/>
      <c r="CPZ2" s="116"/>
      <c r="CQA2" s="116"/>
      <c r="CQB2" s="116"/>
      <c r="CQC2" s="116"/>
      <c r="CQD2" s="116"/>
      <c r="CQE2" s="116"/>
      <c r="CQF2" s="116"/>
      <c r="CQG2" s="116"/>
      <c r="CQH2" s="116"/>
      <c r="CQI2" s="116"/>
      <c r="CQJ2" s="116"/>
      <c r="CQK2" s="116"/>
      <c r="CQL2" s="116"/>
      <c r="CQM2" s="116"/>
      <c r="CQN2" s="116"/>
      <c r="CQO2" s="116"/>
      <c r="CQP2" s="116"/>
      <c r="CQQ2" s="116"/>
      <c r="CQR2" s="116"/>
      <c r="CQS2" s="116"/>
      <c r="CQT2" s="116"/>
      <c r="CQU2" s="116"/>
      <c r="CQV2" s="116"/>
      <c r="CQW2" s="116"/>
      <c r="CQX2" s="116"/>
      <c r="CQY2" s="116"/>
      <c r="CQZ2" s="116"/>
      <c r="CRA2" s="116"/>
      <c r="CRB2" s="116"/>
      <c r="CRC2" s="116"/>
      <c r="CRD2" s="116"/>
      <c r="CRE2" s="116"/>
      <c r="CRF2" s="116"/>
      <c r="CRG2" s="116"/>
      <c r="CRH2" s="116"/>
      <c r="CRI2" s="116"/>
      <c r="CRJ2" s="116"/>
      <c r="CRK2" s="116"/>
      <c r="CRL2" s="116"/>
      <c r="CRM2" s="116"/>
      <c r="CRN2" s="116"/>
      <c r="CRO2" s="116"/>
      <c r="CRP2" s="116"/>
      <c r="CRQ2" s="116"/>
      <c r="CRR2" s="116"/>
      <c r="CRS2" s="116"/>
      <c r="CRT2" s="116"/>
      <c r="CRU2" s="116"/>
      <c r="CRV2" s="116"/>
      <c r="CRW2" s="116"/>
      <c r="CRX2" s="116"/>
      <c r="CRY2" s="116"/>
      <c r="CRZ2" s="116"/>
      <c r="CSA2" s="116"/>
      <c r="CSB2" s="116"/>
      <c r="CSC2" s="116"/>
      <c r="CSD2" s="116"/>
      <c r="CSE2" s="116"/>
      <c r="CSF2" s="116"/>
      <c r="CSG2" s="116"/>
      <c r="CSH2" s="116"/>
      <c r="CSI2" s="116"/>
      <c r="CSJ2" s="116"/>
      <c r="CSK2" s="116"/>
      <c r="CSL2" s="116"/>
      <c r="CSM2" s="116"/>
      <c r="CSN2" s="116"/>
      <c r="CSO2" s="116"/>
      <c r="CSP2" s="116"/>
      <c r="CSQ2" s="116"/>
      <c r="CSR2" s="116"/>
      <c r="CSS2" s="116"/>
      <c r="CST2" s="116"/>
      <c r="CSU2" s="116"/>
      <c r="CSV2" s="116"/>
      <c r="CSW2" s="116"/>
      <c r="CSX2" s="116"/>
      <c r="CSY2" s="116"/>
      <c r="CSZ2" s="116"/>
      <c r="CTA2" s="116"/>
      <c r="CTB2" s="116"/>
      <c r="CTC2" s="116"/>
      <c r="CTD2" s="116"/>
      <c r="CTE2" s="116"/>
      <c r="CTF2" s="116"/>
      <c r="CTG2" s="116"/>
      <c r="CTH2" s="116"/>
      <c r="CTI2" s="116"/>
      <c r="CTJ2" s="116"/>
      <c r="CTK2" s="116"/>
      <c r="CTL2" s="116"/>
      <c r="CTM2" s="116"/>
      <c r="CTN2" s="116"/>
      <c r="CTO2" s="116"/>
      <c r="CTP2" s="116"/>
      <c r="CTQ2" s="116"/>
      <c r="CTR2" s="116"/>
      <c r="CTS2" s="116"/>
      <c r="CTT2" s="116"/>
      <c r="CTU2" s="116"/>
      <c r="CTV2" s="116"/>
      <c r="CTW2" s="116"/>
      <c r="CTX2" s="116"/>
      <c r="CTY2" s="116"/>
      <c r="CTZ2" s="116"/>
      <c r="CUA2" s="116"/>
      <c r="CUB2" s="116"/>
      <c r="CUC2" s="116"/>
      <c r="CUD2" s="116"/>
      <c r="CUE2" s="116"/>
      <c r="CUF2" s="116"/>
      <c r="CUG2" s="116"/>
      <c r="CUH2" s="116"/>
      <c r="CUI2" s="116"/>
      <c r="CUJ2" s="116"/>
      <c r="CUK2" s="116"/>
      <c r="CUL2" s="116"/>
      <c r="CUM2" s="116"/>
      <c r="CUN2" s="116"/>
      <c r="CUO2" s="116"/>
      <c r="CUP2" s="116"/>
      <c r="CUQ2" s="116"/>
      <c r="CUR2" s="116"/>
      <c r="CUS2" s="116"/>
      <c r="CUT2" s="116"/>
      <c r="CUU2" s="116"/>
      <c r="CUV2" s="116"/>
      <c r="CUW2" s="116"/>
      <c r="CUX2" s="116"/>
      <c r="CUY2" s="116"/>
      <c r="CUZ2" s="116"/>
      <c r="CVA2" s="116"/>
      <c r="CVB2" s="116"/>
      <c r="CVC2" s="116"/>
      <c r="CVD2" s="116"/>
      <c r="CVE2" s="116"/>
      <c r="CVF2" s="116"/>
      <c r="CVG2" s="116"/>
      <c r="CVH2" s="116"/>
      <c r="CVI2" s="116"/>
      <c r="CVJ2" s="116"/>
      <c r="CVK2" s="116"/>
      <c r="CVL2" s="116"/>
      <c r="CVM2" s="116"/>
      <c r="CVN2" s="116"/>
      <c r="CVO2" s="116"/>
      <c r="CVP2" s="116"/>
      <c r="CVQ2" s="116"/>
      <c r="CVR2" s="116"/>
      <c r="CVS2" s="116"/>
      <c r="CVT2" s="116"/>
      <c r="CVU2" s="116"/>
      <c r="CVV2" s="116"/>
      <c r="CVW2" s="116"/>
      <c r="CVX2" s="116"/>
      <c r="CVY2" s="116"/>
      <c r="CVZ2" s="116"/>
      <c r="CWA2" s="116"/>
      <c r="CWB2" s="116"/>
      <c r="CWC2" s="116"/>
      <c r="CWD2" s="116"/>
      <c r="CWE2" s="116"/>
      <c r="CWF2" s="116"/>
      <c r="CWG2" s="116"/>
      <c r="CWH2" s="116"/>
      <c r="CWI2" s="116"/>
      <c r="CWJ2" s="116"/>
      <c r="CWK2" s="116"/>
      <c r="CWL2" s="116"/>
      <c r="CWM2" s="116"/>
      <c r="CWN2" s="116"/>
      <c r="CWO2" s="116"/>
      <c r="CWP2" s="116"/>
      <c r="CWQ2" s="116"/>
      <c r="CWR2" s="116"/>
      <c r="CWS2" s="116"/>
      <c r="CWT2" s="116"/>
      <c r="CWU2" s="116"/>
      <c r="CWV2" s="116"/>
      <c r="CWW2" s="116"/>
      <c r="CWX2" s="116"/>
      <c r="CWY2" s="116"/>
      <c r="CWZ2" s="116"/>
      <c r="CXA2" s="116"/>
      <c r="CXB2" s="116"/>
      <c r="CXC2" s="116"/>
      <c r="CXD2" s="116"/>
      <c r="CXE2" s="116"/>
      <c r="CXF2" s="116"/>
      <c r="CXG2" s="116"/>
      <c r="CXH2" s="116"/>
      <c r="CXI2" s="116"/>
      <c r="CXJ2" s="116"/>
      <c r="CXK2" s="116"/>
      <c r="CXL2" s="116"/>
      <c r="CXM2" s="116"/>
      <c r="CXN2" s="116"/>
      <c r="CXO2" s="116"/>
      <c r="CXP2" s="116"/>
      <c r="CXQ2" s="116"/>
      <c r="CXR2" s="116"/>
      <c r="CXS2" s="116"/>
      <c r="CXT2" s="116"/>
      <c r="CXU2" s="116"/>
      <c r="CXV2" s="116"/>
      <c r="CXW2" s="116"/>
      <c r="CXX2" s="116"/>
      <c r="CXY2" s="116"/>
      <c r="CXZ2" s="116"/>
      <c r="CYA2" s="116"/>
      <c r="CYB2" s="116"/>
      <c r="CYC2" s="116"/>
      <c r="CYD2" s="116"/>
      <c r="CYE2" s="116"/>
      <c r="CYF2" s="116"/>
      <c r="CYG2" s="116"/>
      <c r="CYH2" s="116"/>
      <c r="CYI2" s="116"/>
      <c r="CYJ2" s="116"/>
      <c r="CYK2" s="116"/>
      <c r="CYL2" s="116"/>
      <c r="CYM2" s="116"/>
      <c r="CYN2" s="116"/>
      <c r="CYO2" s="116"/>
      <c r="CYP2" s="116"/>
      <c r="CYQ2" s="116"/>
      <c r="CYR2" s="116"/>
      <c r="CYS2" s="116"/>
      <c r="CYT2" s="116"/>
      <c r="CYU2" s="116"/>
      <c r="CYV2" s="116"/>
      <c r="CYW2" s="116"/>
      <c r="CYX2" s="116"/>
      <c r="CYY2" s="116"/>
      <c r="CYZ2" s="116"/>
      <c r="CZA2" s="116"/>
      <c r="CZB2" s="116"/>
      <c r="CZC2" s="116"/>
      <c r="CZD2" s="116"/>
      <c r="CZE2" s="116"/>
      <c r="CZF2" s="116"/>
      <c r="CZG2" s="116"/>
      <c r="CZH2" s="116"/>
      <c r="CZI2" s="116"/>
      <c r="CZJ2" s="116"/>
      <c r="CZK2" s="116"/>
      <c r="CZL2" s="116"/>
      <c r="CZM2" s="116"/>
      <c r="CZN2" s="116"/>
      <c r="CZO2" s="116"/>
      <c r="CZP2" s="116"/>
      <c r="CZQ2" s="116"/>
      <c r="CZR2" s="116"/>
      <c r="CZS2" s="116"/>
      <c r="CZT2" s="116"/>
      <c r="CZU2" s="116"/>
      <c r="CZV2" s="116"/>
      <c r="CZW2" s="116"/>
      <c r="CZX2" s="116"/>
      <c r="CZY2" s="116"/>
      <c r="CZZ2" s="116"/>
      <c r="DAA2" s="116"/>
      <c r="DAB2" s="116"/>
      <c r="DAC2" s="116"/>
      <c r="DAD2" s="116"/>
      <c r="DAE2" s="116"/>
      <c r="DAF2" s="116"/>
      <c r="DAG2" s="116"/>
      <c r="DAH2" s="116"/>
      <c r="DAI2" s="116"/>
      <c r="DAJ2" s="116"/>
      <c r="DAK2" s="116"/>
      <c r="DAL2" s="116"/>
      <c r="DAM2" s="116"/>
      <c r="DAN2" s="116"/>
      <c r="DAO2" s="116"/>
      <c r="DAP2" s="116"/>
      <c r="DAQ2" s="116"/>
      <c r="DAR2" s="116"/>
      <c r="DAS2" s="116"/>
      <c r="DAT2" s="116"/>
      <c r="DAU2" s="116"/>
      <c r="DAV2" s="116"/>
      <c r="DAW2" s="116"/>
      <c r="DAX2" s="116"/>
      <c r="DAY2" s="116"/>
      <c r="DAZ2" s="116"/>
      <c r="DBA2" s="116"/>
      <c r="DBB2" s="116"/>
      <c r="DBC2" s="116"/>
      <c r="DBD2" s="116"/>
      <c r="DBE2" s="116"/>
      <c r="DBF2" s="116"/>
      <c r="DBG2" s="116"/>
      <c r="DBH2" s="116"/>
      <c r="DBI2" s="116"/>
      <c r="DBJ2" s="116"/>
      <c r="DBK2" s="116"/>
      <c r="DBL2" s="116"/>
      <c r="DBM2" s="116"/>
      <c r="DBN2" s="116"/>
      <c r="DBO2" s="116"/>
      <c r="DBP2" s="116"/>
      <c r="DBQ2" s="116"/>
      <c r="DBR2" s="116"/>
      <c r="DBS2" s="116"/>
      <c r="DBT2" s="116"/>
      <c r="DBU2" s="116"/>
      <c r="DBV2" s="116"/>
      <c r="DBW2" s="116"/>
      <c r="DBX2" s="116"/>
      <c r="DBY2" s="116"/>
      <c r="DBZ2" s="116"/>
      <c r="DCA2" s="116"/>
      <c r="DCB2" s="116"/>
      <c r="DCC2" s="116"/>
      <c r="DCD2" s="116"/>
      <c r="DCE2" s="116"/>
      <c r="DCF2" s="116"/>
      <c r="DCG2" s="116"/>
      <c r="DCH2" s="116"/>
      <c r="DCI2" s="116"/>
      <c r="DCJ2" s="116"/>
      <c r="DCK2" s="116"/>
      <c r="DCL2" s="116"/>
      <c r="DCM2" s="116"/>
      <c r="DCN2" s="116"/>
      <c r="DCO2" s="116"/>
      <c r="DCP2" s="116"/>
      <c r="DCQ2" s="116"/>
      <c r="DCR2" s="116"/>
      <c r="DCS2" s="116"/>
      <c r="DCT2" s="116"/>
      <c r="DCU2" s="116"/>
      <c r="DCV2" s="116"/>
      <c r="DCW2" s="116"/>
      <c r="DCX2" s="116"/>
      <c r="DCY2" s="116"/>
      <c r="DCZ2" s="116"/>
      <c r="DDA2" s="116"/>
      <c r="DDB2" s="116"/>
      <c r="DDC2" s="116"/>
      <c r="DDD2" s="116"/>
      <c r="DDE2" s="116"/>
      <c r="DDF2" s="116"/>
      <c r="DDG2" s="116"/>
      <c r="DDH2" s="116"/>
      <c r="DDI2" s="116"/>
      <c r="DDJ2" s="116"/>
      <c r="DDK2" s="116"/>
      <c r="DDL2" s="116"/>
      <c r="DDM2" s="116"/>
      <c r="DDN2" s="116"/>
      <c r="DDO2" s="116"/>
      <c r="DDP2" s="116"/>
      <c r="DDQ2" s="116"/>
      <c r="DDR2" s="116"/>
      <c r="DDS2" s="116"/>
      <c r="DDT2" s="116"/>
      <c r="DDU2" s="116"/>
      <c r="DDV2" s="116"/>
      <c r="DDW2" s="116"/>
      <c r="DDX2" s="116"/>
      <c r="DDY2" s="116"/>
      <c r="DDZ2" s="116"/>
      <c r="DEA2" s="116"/>
      <c r="DEB2" s="116"/>
      <c r="DEC2" s="116"/>
      <c r="DED2" s="116"/>
      <c r="DEE2" s="116"/>
      <c r="DEF2" s="116"/>
      <c r="DEG2" s="116"/>
      <c r="DEH2" s="116"/>
      <c r="DEI2" s="116"/>
      <c r="DEJ2" s="116"/>
      <c r="DEK2" s="116"/>
      <c r="DEL2" s="116"/>
      <c r="DEM2" s="116"/>
      <c r="DEN2" s="116"/>
      <c r="DEO2" s="116"/>
      <c r="DEP2" s="116"/>
      <c r="DEQ2" s="116"/>
      <c r="DER2" s="116"/>
      <c r="DES2" s="116"/>
      <c r="DET2" s="116"/>
      <c r="DEU2" s="116"/>
      <c r="DEV2" s="116"/>
      <c r="DEW2" s="116"/>
      <c r="DEX2" s="116"/>
      <c r="DEY2" s="116"/>
      <c r="DEZ2" s="116"/>
      <c r="DFA2" s="116"/>
      <c r="DFB2" s="116"/>
      <c r="DFC2" s="116"/>
      <c r="DFD2" s="116"/>
      <c r="DFE2" s="116"/>
      <c r="DFF2" s="116"/>
      <c r="DFG2" s="116"/>
      <c r="DFH2" s="116"/>
      <c r="DFI2" s="116"/>
      <c r="DFJ2" s="116"/>
      <c r="DFK2" s="116"/>
      <c r="DFL2" s="116"/>
      <c r="DFM2" s="116"/>
      <c r="DFN2" s="116"/>
      <c r="DFO2" s="116"/>
      <c r="DFP2" s="116"/>
      <c r="DFQ2" s="116"/>
      <c r="DFR2" s="116"/>
      <c r="DFS2" s="116"/>
      <c r="DFT2" s="116"/>
      <c r="DFU2" s="116"/>
      <c r="DFV2" s="116"/>
      <c r="DFW2" s="116"/>
      <c r="DFX2" s="116"/>
      <c r="DFY2" s="116"/>
      <c r="DFZ2" s="116"/>
      <c r="DGA2" s="116"/>
      <c r="DGB2" s="116"/>
      <c r="DGC2" s="116"/>
      <c r="DGD2" s="116"/>
      <c r="DGE2" s="116"/>
      <c r="DGF2" s="116"/>
      <c r="DGG2" s="116"/>
      <c r="DGH2" s="116"/>
      <c r="DGI2" s="116"/>
      <c r="DGJ2" s="116"/>
      <c r="DGK2" s="116"/>
      <c r="DGL2" s="116"/>
      <c r="DGM2" s="116"/>
      <c r="DGN2" s="116"/>
      <c r="DGO2" s="116"/>
      <c r="DGP2" s="116"/>
      <c r="DGQ2" s="116"/>
      <c r="DGR2" s="116"/>
      <c r="DGS2" s="116"/>
      <c r="DGT2" s="116"/>
      <c r="DGU2" s="116"/>
      <c r="DGV2" s="116"/>
      <c r="DGW2" s="116"/>
      <c r="DGX2" s="116"/>
      <c r="DGY2" s="116"/>
      <c r="DGZ2" s="116"/>
      <c r="DHA2" s="116"/>
      <c r="DHB2" s="116"/>
      <c r="DHC2" s="116"/>
      <c r="DHD2" s="116"/>
      <c r="DHE2" s="116"/>
      <c r="DHF2" s="116"/>
      <c r="DHG2" s="116"/>
      <c r="DHH2" s="116"/>
      <c r="DHI2" s="116"/>
      <c r="DHJ2" s="116"/>
      <c r="DHK2" s="116"/>
      <c r="DHL2" s="116"/>
      <c r="DHM2" s="116"/>
      <c r="DHN2" s="116"/>
      <c r="DHO2" s="116"/>
      <c r="DHP2" s="116"/>
      <c r="DHQ2" s="116"/>
      <c r="DHR2" s="116"/>
      <c r="DHS2" s="116"/>
      <c r="DHT2" s="116"/>
      <c r="DHU2" s="116"/>
      <c r="DHV2" s="116"/>
      <c r="DHW2" s="116"/>
      <c r="DHX2" s="116"/>
      <c r="DHY2" s="116"/>
      <c r="DHZ2" s="116"/>
      <c r="DIA2" s="116"/>
      <c r="DIB2" s="116"/>
      <c r="DIC2" s="116"/>
      <c r="DID2" s="116"/>
      <c r="DIE2" s="116"/>
      <c r="DIF2" s="116"/>
      <c r="DIG2" s="116"/>
      <c r="DIH2" s="116"/>
      <c r="DII2" s="116"/>
      <c r="DIJ2" s="116"/>
      <c r="DIK2" s="116"/>
      <c r="DIL2" s="116"/>
      <c r="DIM2" s="116"/>
      <c r="DIN2" s="116"/>
      <c r="DIO2" s="116"/>
      <c r="DIP2" s="116"/>
      <c r="DIQ2" s="116"/>
      <c r="DIR2" s="116"/>
      <c r="DIS2" s="116"/>
      <c r="DIT2" s="116"/>
      <c r="DIU2" s="116"/>
      <c r="DIV2" s="116"/>
      <c r="DIW2" s="116"/>
      <c r="DIX2" s="116"/>
      <c r="DIY2" s="116"/>
      <c r="DIZ2" s="116"/>
      <c r="DJA2" s="116"/>
      <c r="DJB2" s="116"/>
      <c r="DJC2" s="116"/>
      <c r="DJD2" s="116"/>
      <c r="DJE2" s="116"/>
      <c r="DJF2" s="116"/>
      <c r="DJG2" s="116"/>
      <c r="DJH2" s="116"/>
      <c r="DJI2" s="116"/>
      <c r="DJJ2" s="116"/>
      <c r="DJK2" s="116"/>
      <c r="DJL2" s="116"/>
      <c r="DJM2" s="116"/>
      <c r="DJN2" s="116"/>
      <c r="DJO2" s="116"/>
      <c r="DJP2" s="116"/>
      <c r="DJQ2" s="116"/>
      <c r="DJR2" s="116"/>
      <c r="DJS2" s="116"/>
      <c r="DJT2" s="116"/>
      <c r="DJU2" s="116"/>
      <c r="DJV2" s="116"/>
      <c r="DJW2" s="116"/>
      <c r="DJX2" s="116"/>
      <c r="DJY2" s="116"/>
      <c r="DJZ2" s="116"/>
      <c r="DKA2" s="116"/>
      <c r="DKB2" s="116"/>
      <c r="DKC2" s="116"/>
      <c r="DKD2" s="116"/>
      <c r="DKE2" s="116"/>
      <c r="DKF2" s="116"/>
      <c r="DKG2" s="116"/>
      <c r="DKH2" s="116"/>
      <c r="DKI2" s="116"/>
      <c r="DKJ2" s="116"/>
      <c r="DKK2" s="116"/>
      <c r="DKL2" s="116"/>
      <c r="DKM2" s="116"/>
      <c r="DKN2" s="116"/>
      <c r="DKO2" s="116"/>
      <c r="DKP2" s="116"/>
      <c r="DKQ2" s="116"/>
      <c r="DKR2" s="116"/>
      <c r="DKS2" s="116"/>
      <c r="DKT2" s="116"/>
      <c r="DKU2" s="116"/>
      <c r="DKV2" s="116"/>
      <c r="DKW2" s="116"/>
      <c r="DKX2" s="116"/>
      <c r="DKY2" s="116"/>
      <c r="DKZ2" s="116"/>
      <c r="DLA2" s="116"/>
      <c r="DLB2" s="116"/>
      <c r="DLC2" s="116"/>
      <c r="DLD2" s="116"/>
      <c r="DLE2" s="116"/>
      <c r="DLF2" s="116"/>
      <c r="DLG2" s="116"/>
      <c r="DLH2" s="116"/>
      <c r="DLI2" s="116"/>
      <c r="DLJ2" s="116"/>
      <c r="DLK2" s="116"/>
      <c r="DLL2" s="116"/>
      <c r="DLM2" s="116"/>
      <c r="DLN2" s="116"/>
      <c r="DLO2" s="116"/>
      <c r="DLP2" s="116"/>
      <c r="DLQ2" s="116"/>
      <c r="DLR2" s="116"/>
      <c r="DLS2" s="116"/>
      <c r="DLT2" s="116"/>
      <c r="DLU2" s="116"/>
      <c r="DLV2" s="116"/>
      <c r="DLW2" s="116"/>
      <c r="DLX2" s="116"/>
      <c r="DLY2" s="116"/>
      <c r="DLZ2" s="116"/>
      <c r="DMA2" s="116"/>
      <c r="DMB2" s="116"/>
      <c r="DMC2" s="116"/>
      <c r="DMD2" s="116"/>
      <c r="DME2" s="116"/>
      <c r="DMF2" s="116"/>
      <c r="DMG2" s="116"/>
      <c r="DMH2" s="116"/>
      <c r="DMI2" s="116"/>
      <c r="DMJ2" s="116"/>
      <c r="DMK2" s="116"/>
      <c r="DML2" s="116"/>
      <c r="DMM2" s="116"/>
      <c r="DMN2" s="116"/>
      <c r="DMO2" s="116"/>
      <c r="DMP2" s="116"/>
      <c r="DMQ2" s="116"/>
      <c r="DMR2" s="116"/>
      <c r="DMS2" s="116"/>
      <c r="DMT2" s="116"/>
      <c r="DMU2" s="116"/>
      <c r="DMV2" s="116"/>
      <c r="DMW2" s="116"/>
      <c r="DMX2" s="116"/>
      <c r="DMY2" s="116"/>
      <c r="DMZ2" s="116"/>
      <c r="DNA2" s="116"/>
      <c r="DNB2" s="116"/>
      <c r="DNC2" s="116"/>
      <c r="DND2" s="116"/>
      <c r="DNE2" s="116"/>
      <c r="DNF2" s="116"/>
      <c r="DNG2" s="116"/>
      <c r="DNH2" s="116"/>
      <c r="DNI2" s="116"/>
      <c r="DNJ2" s="116"/>
      <c r="DNK2" s="116"/>
      <c r="DNL2" s="116"/>
      <c r="DNM2" s="116"/>
      <c r="DNN2" s="116"/>
      <c r="DNO2" s="116"/>
      <c r="DNP2" s="116"/>
      <c r="DNQ2" s="116"/>
      <c r="DNR2" s="116"/>
      <c r="DNS2" s="116"/>
      <c r="DNT2" s="116"/>
      <c r="DNU2" s="116"/>
      <c r="DNV2" s="116"/>
      <c r="DNW2" s="116"/>
      <c r="DNX2" s="116"/>
      <c r="DNY2" s="116"/>
      <c r="DNZ2" s="116"/>
      <c r="DOA2" s="116"/>
      <c r="DOB2" s="116"/>
      <c r="DOC2" s="116"/>
      <c r="DOD2" s="116"/>
      <c r="DOE2" s="116"/>
      <c r="DOF2" s="116"/>
      <c r="DOG2" s="116"/>
      <c r="DOH2" s="116"/>
      <c r="DOI2" s="116"/>
      <c r="DOJ2" s="116"/>
      <c r="DOK2" s="116"/>
      <c r="DOL2" s="116"/>
      <c r="DOM2" s="116"/>
      <c r="DON2" s="116"/>
      <c r="DOO2" s="116"/>
      <c r="DOP2" s="116"/>
      <c r="DOQ2" s="116"/>
      <c r="DOR2" s="116"/>
      <c r="DOS2" s="116"/>
      <c r="DOT2" s="116"/>
      <c r="DOU2" s="116"/>
      <c r="DOV2" s="116"/>
      <c r="DOW2" s="116"/>
      <c r="DOX2" s="116"/>
      <c r="DOY2" s="116"/>
      <c r="DOZ2" s="116"/>
      <c r="DPA2" s="116"/>
      <c r="DPB2" s="116"/>
      <c r="DPC2" s="116"/>
      <c r="DPD2" s="116"/>
      <c r="DPE2" s="116"/>
      <c r="DPF2" s="116"/>
      <c r="DPG2" s="116"/>
      <c r="DPH2" s="116"/>
      <c r="DPI2" s="116"/>
      <c r="DPJ2" s="116"/>
      <c r="DPK2" s="116"/>
      <c r="DPL2" s="116"/>
      <c r="DPM2" s="116"/>
      <c r="DPN2" s="116"/>
      <c r="DPO2" s="116"/>
      <c r="DPP2" s="116"/>
      <c r="DPQ2" s="116"/>
      <c r="DPR2" s="116"/>
      <c r="DPS2" s="116"/>
      <c r="DPT2" s="116"/>
      <c r="DPU2" s="116"/>
      <c r="DPV2" s="116"/>
      <c r="DPW2" s="116"/>
      <c r="DPX2" s="116"/>
      <c r="DPY2" s="116"/>
      <c r="DPZ2" s="116"/>
      <c r="DQA2" s="116"/>
      <c r="DQB2" s="116"/>
      <c r="DQC2" s="116"/>
      <c r="DQD2" s="116"/>
      <c r="DQE2" s="116"/>
      <c r="DQF2" s="116"/>
      <c r="DQG2" s="116"/>
      <c r="DQH2" s="116"/>
      <c r="DQI2" s="116"/>
      <c r="DQJ2" s="116"/>
      <c r="DQK2" s="116"/>
      <c r="DQL2" s="116"/>
      <c r="DQM2" s="116"/>
      <c r="DQN2" s="116"/>
      <c r="DQO2" s="116"/>
      <c r="DQP2" s="116"/>
      <c r="DQQ2" s="116"/>
      <c r="DQR2" s="116"/>
      <c r="DQS2" s="116"/>
      <c r="DQT2" s="116"/>
      <c r="DQU2" s="116"/>
      <c r="DQV2" s="116"/>
      <c r="DQW2" s="116"/>
      <c r="DQX2" s="116"/>
      <c r="DQY2" s="116"/>
      <c r="DQZ2" s="116"/>
      <c r="DRA2" s="116"/>
      <c r="DRB2" s="116"/>
      <c r="DRC2" s="116"/>
      <c r="DRD2" s="116"/>
      <c r="DRE2" s="116"/>
      <c r="DRF2" s="116"/>
      <c r="DRG2" s="116"/>
      <c r="DRH2" s="116"/>
      <c r="DRI2" s="116"/>
      <c r="DRJ2" s="116"/>
      <c r="DRK2" s="116"/>
      <c r="DRL2" s="116"/>
      <c r="DRM2" s="116"/>
      <c r="DRN2" s="116"/>
      <c r="DRO2" s="116"/>
      <c r="DRP2" s="116"/>
      <c r="DRQ2" s="116"/>
      <c r="DRR2" s="116"/>
      <c r="DRS2" s="116"/>
      <c r="DRT2" s="116"/>
      <c r="DRU2" s="116"/>
      <c r="DRV2" s="116"/>
      <c r="DRW2" s="116"/>
      <c r="DRX2" s="116"/>
      <c r="DRY2" s="116"/>
      <c r="DRZ2" s="116"/>
      <c r="DSA2" s="116"/>
      <c r="DSB2" s="116"/>
      <c r="DSC2" s="116"/>
      <c r="DSD2" s="116"/>
      <c r="DSE2" s="116"/>
      <c r="DSF2" s="116"/>
      <c r="DSG2" s="116"/>
      <c r="DSH2" s="116"/>
      <c r="DSI2" s="116"/>
      <c r="DSJ2" s="116"/>
      <c r="DSK2" s="116"/>
      <c r="DSL2" s="116"/>
      <c r="DSM2" s="116"/>
      <c r="DSN2" s="116"/>
      <c r="DSO2" s="116"/>
      <c r="DSP2" s="116"/>
      <c r="DSQ2" s="116"/>
      <c r="DSR2" s="116"/>
      <c r="DSS2" s="116"/>
      <c r="DST2" s="116"/>
      <c r="DSU2" s="116"/>
      <c r="DSV2" s="116"/>
      <c r="DSW2" s="116"/>
      <c r="DSX2" s="116"/>
      <c r="DSY2" s="116"/>
      <c r="DSZ2" s="116"/>
      <c r="DTA2" s="116"/>
      <c r="DTB2" s="116"/>
      <c r="DTC2" s="116"/>
      <c r="DTD2" s="116"/>
      <c r="DTE2" s="116"/>
      <c r="DTF2" s="116"/>
      <c r="DTG2" s="116"/>
      <c r="DTH2" s="116"/>
      <c r="DTI2" s="116"/>
      <c r="DTJ2" s="116"/>
      <c r="DTK2" s="116"/>
      <c r="DTL2" s="116"/>
      <c r="DTM2" s="116"/>
      <c r="DTN2" s="116"/>
      <c r="DTO2" s="116"/>
      <c r="DTP2" s="116"/>
      <c r="DTQ2" s="116"/>
      <c r="DTR2" s="116"/>
      <c r="DTS2" s="116"/>
      <c r="DTT2" s="116"/>
      <c r="DTU2" s="116"/>
      <c r="DTV2" s="116"/>
      <c r="DTW2" s="116"/>
      <c r="DTX2" s="116"/>
      <c r="DTY2" s="116"/>
      <c r="DTZ2" s="116"/>
      <c r="DUA2" s="116"/>
      <c r="DUB2" s="116"/>
      <c r="DUC2" s="116"/>
      <c r="DUD2" s="116"/>
      <c r="DUE2" s="116"/>
      <c r="DUF2" s="116"/>
      <c r="DUG2" s="116"/>
      <c r="DUH2" s="116"/>
      <c r="DUI2" s="116"/>
      <c r="DUJ2" s="116"/>
      <c r="DUK2" s="116"/>
      <c r="DUL2" s="116"/>
      <c r="DUM2" s="116"/>
      <c r="DUN2" s="116"/>
      <c r="DUO2" s="116"/>
      <c r="DUP2" s="116"/>
      <c r="DUQ2" s="116"/>
      <c r="DUR2" s="116"/>
      <c r="DUS2" s="116"/>
      <c r="DUT2" s="116"/>
      <c r="DUU2" s="116"/>
      <c r="DUV2" s="116"/>
      <c r="DUW2" s="116"/>
      <c r="DUX2" s="116"/>
      <c r="DUY2" s="116"/>
      <c r="DUZ2" s="116"/>
      <c r="DVA2" s="116"/>
      <c r="DVB2" s="116"/>
      <c r="DVC2" s="116"/>
      <c r="DVD2" s="116"/>
      <c r="DVE2" s="116"/>
      <c r="DVF2" s="116"/>
      <c r="DVG2" s="116"/>
      <c r="DVH2" s="116"/>
      <c r="DVI2" s="116"/>
      <c r="DVJ2" s="116"/>
      <c r="DVK2" s="116"/>
      <c r="DVL2" s="116"/>
      <c r="DVM2" s="116"/>
      <c r="DVN2" s="116"/>
      <c r="DVO2" s="116"/>
      <c r="DVP2" s="116"/>
      <c r="DVQ2" s="116"/>
      <c r="DVR2" s="116"/>
      <c r="DVS2" s="116"/>
      <c r="DVT2" s="116"/>
      <c r="DVU2" s="116"/>
      <c r="DVV2" s="116"/>
      <c r="DVW2" s="116"/>
      <c r="DVX2" s="116"/>
      <c r="DVY2" s="116"/>
      <c r="DVZ2" s="116"/>
      <c r="DWA2" s="116"/>
      <c r="DWB2" s="116"/>
      <c r="DWC2" s="116"/>
      <c r="DWD2" s="116"/>
      <c r="DWE2" s="116"/>
      <c r="DWF2" s="116"/>
      <c r="DWG2" s="116"/>
      <c r="DWH2" s="116"/>
      <c r="DWI2" s="116"/>
      <c r="DWJ2" s="116"/>
      <c r="DWK2" s="116"/>
      <c r="DWL2" s="116"/>
      <c r="DWM2" s="116"/>
      <c r="DWN2" s="116"/>
      <c r="DWO2" s="116"/>
      <c r="DWP2" s="116"/>
      <c r="DWQ2" s="116"/>
      <c r="DWR2" s="116"/>
      <c r="DWS2" s="116"/>
      <c r="DWT2" s="116"/>
      <c r="DWU2" s="116"/>
      <c r="DWV2" s="116"/>
      <c r="DWW2" s="116"/>
      <c r="DWX2" s="116"/>
      <c r="DWY2" s="116"/>
      <c r="DWZ2" s="116"/>
      <c r="DXA2" s="116"/>
      <c r="DXB2" s="116"/>
      <c r="DXC2" s="116"/>
      <c r="DXD2" s="116"/>
      <c r="DXE2" s="116"/>
      <c r="DXF2" s="116"/>
      <c r="DXG2" s="116"/>
      <c r="DXH2" s="116"/>
      <c r="DXI2" s="116"/>
      <c r="DXJ2" s="116"/>
      <c r="DXK2" s="116"/>
      <c r="DXL2" s="116"/>
      <c r="DXM2" s="116"/>
      <c r="DXN2" s="116"/>
      <c r="DXO2" s="116"/>
      <c r="DXP2" s="116"/>
      <c r="DXQ2" s="116"/>
      <c r="DXR2" s="116"/>
      <c r="DXS2" s="116"/>
      <c r="DXT2" s="116"/>
      <c r="DXU2" s="116"/>
      <c r="DXV2" s="116"/>
      <c r="DXW2" s="116"/>
      <c r="DXX2" s="116"/>
      <c r="DXY2" s="116"/>
      <c r="DXZ2" s="116"/>
      <c r="DYA2" s="116"/>
      <c r="DYB2" s="116"/>
      <c r="DYC2" s="116"/>
      <c r="DYD2" s="116"/>
      <c r="DYE2" s="116"/>
      <c r="DYF2" s="116"/>
      <c r="DYG2" s="116"/>
      <c r="DYH2" s="116"/>
      <c r="DYI2" s="116"/>
      <c r="DYJ2" s="116"/>
      <c r="DYK2" s="116"/>
      <c r="DYL2" s="116"/>
      <c r="DYM2" s="116"/>
      <c r="DYN2" s="116"/>
      <c r="DYO2" s="116"/>
      <c r="DYP2" s="116"/>
      <c r="DYQ2" s="116"/>
      <c r="DYR2" s="116"/>
      <c r="DYS2" s="116"/>
      <c r="DYT2" s="116"/>
      <c r="DYU2" s="116"/>
      <c r="DYV2" s="116"/>
      <c r="DYW2" s="116"/>
      <c r="DYX2" s="116"/>
      <c r="DYY2" s="116"/>
      <c r="DYZ2" s="116"/>
      <c r="DZA2" s="116"/>
      <c r="DZB2" s="116"/>
      <c r="DZC2" s="116"/>
      <c r="DZD2" s="116"/>
      <c r="DZE2" s="116"/>
      <c r="DZF2" s="116"/>
      <c r="DZG2" s="116"/>
      <c r="DZH2" s="116"/>
      <c r="DZI2" s="116"/>
      <c r="DZJ2" s="116"/>
      <c r="DZK2" s="116"/>
      <c r="DZL2" s="116"/>
      <c r="DZM2" s="116"/>
      <c r="DZN2" s="116"/>
      <c r="DZO2" s="116"/>
      <c r="DZP2" s="116"/>
      <c r="DZQ2" s="116"/>
      <c r="DZR2" s="116"/>
      <c r="DZS2" s="116"/>
      <c r="DZT2" s="116"/>
      <c r="DZU2" s="116"/>
      <c r="DZV2" s="116"/>
      <c r="DZW2" s="116"/>
      <c r="DZX2" s="116"/>
      <c r="DZY2" s="116"/>
      <c r="DZZ2" s="116"/>
      <c r="EAA2" s="116"/>
      <c r="EAB2" s="116"/>
      <c r="EAC2" s="116"/>
      <c r="EAD2" s="116"/>
      <c r="EAE2" s="116"/>
      <c r="EAF2" s="116"/>
      <c r="EAG2" s="116"/>
      <c r="EAH2" s="116"/>
      <c r="EAI2" s="116"/>
      <c r="EAJ2" s="116"/>
      <c r="EAK2" s="116"/>
      <c r="EAL2" s="116"/>
      <c r="EAM2" s="116"/>
      <c r="EAN2" s="116"/>
      <c r="EAO2" s="116"/>
      <c r="EAP2" s="116"/>
      <c r="EAQ2" s="116"/>
      <c r="EAR2" s="116"/>
      <c r="EAS2" s="116"/>
      <c r="EAT2" s="116"/>
      <c r="EAU2" s="116"/>
      <c r="EAV2" s="116"/>
      <c r="EAW2" s="116"/>
      <c r="EAX2" s="116"/>
      <c r="EAY2" s="116"/>
      <c r="EAZ2" s="116"/>
      <c r="EBA2" s="116"/>
      <c r="EBB2" s="116"/>
      <c r="EBC2" s="116"/>
      <c r="EBD2" s="116"/>
      <c r="EBE2" s="116"/>
      <c r="EBF2" s="116"/>
      <c r="EBG2" s="116"/>
      <c r="EBH2" s="116"/>
      <c r="EBI2" s="116"/>
      <c r="EBJ2" s="116"/>
      <c r="EBK2" s="116"/>
      <c r="EBL2" s="116"/>
      <c r="EBM2" s="116"/>
      <c r="EBN2" s="116"/>
      <c r="EBO2" s="116"/>
      <c r="EBP2" s="116"/>
      <c r="EBQ2" s="116"/>
      <c r="EBR2" s="116"/>
      <c r="EBS2" s="116"/>
      <c r="EBT2" s="116"/>
      <c r="EBU2" s="116"/>
      <c r="EBV2" s="116"/>
      <c r="EBW2" s="116"/>
      <c r="EBX2" s="116"/>
      <c r="EBY2" s="116"/>
      <c r="EBZ2" s="116"/>
      <c r="ECA2" s="116"/>
      <c r="ECB2" s="116"/>
      <c r="ECC2" s="116"/>
      <c r="ECD2" s="116"/>
      <c r="ECE2" s="116"/>
      <c r="ECF2" s="116"/>
      <c r="ECG2" s="116"/>
      <c r="ECH2" s="116"/>
      <c r="ECI2" s="116"/>
      <c r="ECJ2" s="116"/>
      <c r="ECK2" s="116"/>
      <c r="ECL2" s="116"/>
      <c r="ECM2" s="116"/>
      <c r="ECN2" s="116"/>
      <c r="ECO2" s="116"/>
      <c r="ECP2" s="116"/>
      <c r="ECQ2" s="116"/>
      <c r="ECR2" s="116"/>
      <c r="ECS2" s="116"/>
      <c r="ECT2" s="116"/>
      <c r="ECU2" s="116"/>
      <c r="ECV2" s="116"/>
      <c r="ECW2" s="116"/>
      <c r="ECX2" s="116"/>
      <c r="ECY2" s="116"/>
      <c r="ECZ2" s="116"/>
      <c r="EDA2" s="116"/>
      <c r="EDB2" s="116"/>
      <c r="EDC2" s="116"/>
      <c r="EDD2" s="116"/>
      <c r="EDE2" s="116"/>
      <c r="EDF2" s="116"/>
      <c r="EDG2" s="116"/>
      <c r="EDH2" s="116"/>
      <c r="EDI2" s="116"/>
      <c r="EDJ2" s="116"/>
      <c r="EDK2" s="116"/>
      <c r="EDL2" s="116"/>
      <c r="EDM2" s="116"/>
      <c r="EDN2" s="116"/>
      <c r="EDO2" s="116"/>
      <c r="EDP2" s="116"/>
      <c r="EDQ2" s="116"/>
      <c r="EDR2" s="116"/>
      <c r="EDS2" s="116"/>
      <c r="EDT2" s="116"/>
      <c r="EDU2" s="116"/>
      <c r="EDV2" s="116"/>
      <c r="EDW2" s="116"/>
      <c r="EDX2" s="116"/>
      <c r="EDY2" s="116"/>
      <c r="EDZ2" s="116"/>
      <c r="EEA2" s="116"/>
      <c r="EEB2" s="116"/>
      <c r="EEC2" s="116"/>
      <c r="EED2" s="116"/>
      <c r="EEE2" s="116"/>
      <c r="EEF2" s="116"/>
      <c r="EEG2" s="116"/>
      <c r="EEH2" s="116"/>
      <c r="EEI2" s="116"/>
      <c r="EEJ2" s="116"/>
      <c r="EEK2" s="116"/>
      <c r="EEL2" s="116"/>
      <c r="EEM2" s="116"/>
      <c r="EEN2" s="116"/>
      <c r="EEO2" s="116"/>
      <c r="EEP2" s="116"/>
      <c r="EEQ2" s="116"/>
      <c r="EER2" s="116"/>
      <c r="EES2" s="116"/>
      <c r="EET2" s="116"/>
      <c r="EEU2" s="116"/>
      <c r="EEV2" s="116"/>
      <c r="EEW2" s="116"/>
      <c r="EEX2" s="116"/>
      <c r="EEY2" s="116"/>
      <c r="EEZ2" s="116"/>
      <c r="EFA2" s="116"/>
      <c r="EFB2" s="116"/>
      <c r="EFC2" s="116"/>
      <c r="EFD2" s="116"/>
      <c r="EFE2" s="116"/>
      <c r="EFF2" s="116"/>
      <c r="EFG2" s="116"/>
      <c r="EFH2" s="116"/>
      <c r="EFI2" s="116"/>
      <c r="EFJ2" s="116"/>
      <c r="EFK2" s="116"/>
      <c r="EFL2" s="116"/>
      <c r="EFM2" s="116"/>
      <c r="EFN2" s="116"/>
      <c r="EFO2" s="116"/>
      <c r="EFP2" s="116"/>
      <c r="EFQ2" s="116"/>
      <c r="EFR2" s="116"/>
      <c r="EFS2" s="116"/>
      <c r="EFT2" s="116"/>
      <c r="EFU2" s="116"/>
      <c r="EFV2" s="116"/>
      <c r="EFW2" s="116"/>
      <c r="EFX2" s="116"/>
      <c r="EFY2" s="116"/>
      <c r="EFZ2" s="116"/>
      <c r="EGA2" s="116"/>
      <c r="EGB2" s="116"/>
      <c r="EGC2" s="116"/>
      <c r="EGD2" s="116"/>
      <c r="EGE2" s="116"/>
      <c r="EGF2" s="116"/>
      <c r="EGG2" s="116"/>
      <c r="EGH2" s="116"/>
      <c r="EGI2" s="116"/>
      <c r="EGJ2" s="116"/>
      <c r="EGK2" s="116"/>
      <c r="EGL2" s="116"/>
      <c r="EGM2" s="116"/>
      <c r="EGN2" s="116"/>
      <c r="EGO2" s="116"/>
      <c r="EGP2" s="116"/>
      <c r="EGQ2" s="116"/>
      <c r="EGR2" s="116"/>
      <c r="EGS2" s="116"/>
      <c r="EGT2" s="116"/>
      <c r="EGU2" s="116"/>
      <c r="EGV2" s="116"/>
      <c r="EGW2" s="116"/>
      <c r="EGX2" s="116"/>
      <c r="EGY2" s="116"/>
      <c r="EGZ2" s="116"/>
      <c r="EHA2" s="116"/>
      <c r="EHB2" s="116"/>
      <c r="EHC2" s="116"/>
      <c r="EHD2" s="116"/>
      <c r="EHE2" s="116"/>
      <c r="EHF2" s="116"/>
      <c r="EHG2" s="116"/>
      <c r="EHH2" s="116"/>
      <c r="EHI2" s="116"/>
      <c r="EHJ2" s="116"/>
      <c r="EHK2" s="116"/>
      <c r="EHL2" s="116"/>
      <c r="EHM2" s="116"/>
      <c r="EHN2" s="116"/>
      <c r="EHO2" s="116"/>
      <c r="EHP2" s="116"/>
      <c r="EHQ2" s="116"/>
      <c r="EHR2" s="116"/>
      <c r="EHS2" s="116"/>
      <c r="EHT2" s="116"/>
      <c r="EHU2" s="116"/>
      <c r="EHV2" s="116"/>
      <c r="EHW2" s="116"/>
      <c r="EHX2" s="116"/>
      <c r="EHY2" s="116"/>
      <c r="EHZ2" s="116"/>
      <c r="EIA2" s="116"/>
      <c r="EIB2" s="116"/>
      <c r="EIC2" s="116"/>
      <c r="EID2" s="116"/>
      <c r="EIE2" s="116"/>
      <c r="EIF2" s="116"/>
      <c r="EIG2" s="116"/>
      <c r="EIH2" s="116"/>
      <c r="EII2" s="116"/>
      <c r="EIJ2" s="116"/>
      <c r="EIK2" s="116"/>
      <c r="EIL2" s="116"/>
      <c r="EIM2" s="116"/>
      <c r="EIN2" s="116"/>
      <c r="EIO2" s="116"/>
      <c r="EIP2" s="116"/>
      <c r="EIQ2" s="116"/>
      <c r="EIR2" s="116"/>
      <c r="EIS2" s="116"/>
      <c r="EIT2" s="116"/>
      <c r="EIU2" s="116"/>
      <c r="EIV2" s="116"/>
      <c r="EIW2" s="116"/>
      <c r="EIX2" s="116"/>
      <c r="EIY2" s="116"/>
      <c r="EIZ2" s="116"/>
      <c r="EJA2" s="116"/>
      <c r="EJB2" s="116"/>
      <c r="EJC2" s="116"/>
      <c r="EJD2" s="116"/>
      <c r="EJE2" s="116"/>
      <c r="EJF2" s="116"/>
      <c r="EJG2" s="116"/>
      <c r="EJH2" s="116"/>
      <c r="EJI2" s="116"/>
      <c r="EJJ2" s="116"/>
      <c r="EJK2" s="116"/>
      <c r="EJL2" s="116"/>
      <c r="EJM2" s="116"/>
      <c r="EJN2" s="116"/>
      <c r="EJO2" s="116"/>
      <c r="EJP2" s="116"/>
      <c r="EJQ2" s="116"/>
      <c r="EJR2" s="116"/>
      <c r="EJS2" s="116"/>
      <c r="EJT2" s="116"/>
      <c r="EJU2" s="116"/>
      <c r="EJV2" s="116"/>
      <c r="EJW2" s="116"/>
      <c r="EJX2" s="116"/>
      <c r="EJY2" s="116"/>
      <c r="EJZ2" s="116"/>
      <c r="EKA2" s="116"/>
      <c r="EKB2" s="116"/>
      <c r="EKC2" s="116"/>
      <c r="EKD2" s="116"/>
      <c r="EKE2" s="116"/>
      <c r="EKF2" s="116"/>
      <c r="EKG2" s="116"/>
      <c r="EKH2" s="116"/>
      <c r="EKI2" s="116"/>
      <c r="EKJ2" s="116"/>
      <c r="EKK2" s="116"/>
      <c r="EKL2" s="116"/>
      <c r="EKM2" s="116"/>
      <c r="EKN2" s="116"/>
      <c r="EKO2" s="116"/>
      <c r="EKP2" s="116"/>
      <c r="EKQ2" s="116"/>
      <c r="EKR2" s="116"/>
      <c r="EKS2" s="116"/>
      <c r="EKT2" s="116"/>
      <c r="EKU2" s="116"/>
      <c r="EKV2" s="116"/>
      <c r="EKW2" s="116"/>
      <c r="EKX2" s="116"/>
      <c r="EKY2" s="116"/>
      <c r="EKZ2" s="116"/>
      <c r="ELA2" s="116"/>
      <c r="ELB2" s="116"/>
      <c r="ELC2" s="116"/>
      <c r="ELD2" s="116"/>
      <c r="ELE2" s="116"/>
      <c r="ELF2" s="116"/>
      <c r="ELG2" s="116"/>
      <c r="ELH2" s="116"/>
      <c r="ELI2" s="116"/>
      <c r="ELJ2" s="116"/>
      <c r="ELK2" s="116"/>
      <c r="ELL2" s="116"/>
      <c r="ELM2" s="116"/>
      <c r="ELN2" s="116"/>
      <c r="ELO2" s="116"/>
      <c r="ELP2" s="116"/>
      <c r="ELQ2" s="116"/>
      <c r="ELR2" s="116"/>
      <c r="ELS2" s="116"/>
      <c r="ELT2" s="116"/>
      <c r="ELU2" s="116"/>
      <c r="ELV2" s="116"/>
      <c r="ELW2" s="116"/>
      <c r="ELX2" s="116"/>
      <c r="ELY2" s="116"/>
      <c r="ELZ2" s="116"/>
      <c r="EMA2" s="116"/>
      <c r="EMB2" s="116"/>
      <c r="EMC2" s="116"/>
      <c r="EMD2" s="116"/>
      <c r="EME2" s="116"/>
      <c r="EMF2" s="116"/>
      <c r="EMG2" s="116"/>
      <c r="EMH2" s="116"/>
      <c r="EMI2" s="116"/>
      <c r="EMJ2" s="116"/>
      <c r="EMK2" s="116"/>
      <c r="EML2" s="116"/>
      <c r="EMM2" s="116"/>
      <c r="EMN2" s="116"/>
      <c r="EMO2" s="116"/>
      <c r="EMP2" s="116"/>
      <c r="EMQ2" s="116"/>
      <c r="EMR2" s="116"/>
      <c r="EMS2" s="116"/>
      <c r="EMT2" s="116"/>
      <c r="EMU2" s="116"/>
      <c r="EMV2" s="116"/>
      <c r="EMW2" s="116"/>
      <c r="EMX2" s="116"/>
      <c r="EMY2" s="116"/>
      <c r="EMZ2" s="116"/>
      <c r="ENA2" s="116"/>
      <c r="ENB2" s="116"/>
      <c r="ENC2" s="116"/>
      <c r="END2" s="116"/>
      <c r="ENE2" s="116"/>
      <c r="ENF2" s="116"/>
      <c r="ENG2" s="116"/>
      <c r="ENH2" s="116"/>
      <c r="ENI2" s="116"/>
      <c r="ENJ2" s="116"/>
      <c r="ENK2" s="116"/>
      <c r="ENL2" s="116"/>
      <c r="ENM2" s="116"/>
      <c r="ENN2" s="116"/>
      <c r="ENO2" s="116"/>
      <c r="ENP2" s="116"/>
      <c r="ENQ2" s="116"/>
      <c r="ENR2" s="116"/>
      <c r="ENS2" s="116"/>
      <c r="ENT2" s="116"/>
      <c r="ENU2" s="116"/>
      <c r="ENV2" s="116"/>
      <c r="ENW2" s="116"/>
      <c r="ENX2" s="116"/>
      <c r="ENY2" s="116"/>
      <c r="ENZ2" s="116"/>
      <c r="EOA2" s="116"/>
      <c r="EOB2" s="116"/>
      <c r="EOC2" s="116"/>
      <c r="EOD2" s="116"/>
      <c r="EOE2" s="116"/>
      <c r="EOF2" s="116"/>
      <c r="EOG2" s="116"/>
      <c r="EOH2" s="116"/>
      <c r="EOI2" s="116"/>
      <c r="EOJ2" s="116"/>
      <c r="EOK2" s="116"/>
      <c r="EOL2" s="116"/>
      <c r="EOM2" s="116"/>
      <c r="EON2" s="116"/>
      <c r="EOO2" s="116"/>
      <c r="EOP2" s="116"/>
      <c r="EOQ2" s="116"/>
      <c r="EOR2" s="116"/>
      <c r="EOS2" s="116"/>
      <c r="EOT2" s="116"/>
      <c r="EOU2" s="116"/>
      <c r="EOV2" s="116"/>
      <c r="EOW2" s="116"/>
      <c r="EOX2" s="116"/>
      <c r="EOY2" s="116"/>
      <c r="EOZ2" s="116"/>
      <c r="EPA2" s="116"/>
      <c r="EPB2" s="116"/>
      <c r="EPC2" s="116"/>
      <c r="EPD2" s="116"/>
      <c r="EPE2" s="116"/>
      <c r="EPF2" s="116"/>
      <c r="EPG2" s="116"/>
      <c r="EPH2" s="116"/>
      <c r="EPI2" s="116"/>
      <c r="EPJ2" s="116"/>
      <c r="EPK2" s="116"/>
      <c r="EPL2" s="116"/>
      <c r="EPM2" s="116"/>
      <c r="EPN2" s="116"/>
      <c r="EPO2" s="116"/>
      <c r="EPP2" s="116"/>
      <c r="EPQ2" s="116"/>
      <c r="EPR2" s="116"/>
      <c r="EPS2" s="116"/>
      <c r="EPT2" s="116"/>
      <c r="EPU2" s="116"/>
      <c r="EPV2" s="116"/>
      <c r="EPW2" s="116"/>
      <c r="EPX2" s="116"/>
      <c r="EPY2" s="116"/>
      <c r="EPZ2" s="116"/>
      <c r="EQA2" s="116"/>
      <c r="EQB2" s="116"/>
      <c r="EQC2" s="116"/>
      <c r="EQD2" s="116"/>
      <c r="EQE2" s="116"/>
      <c r="EQF2" s="116"/>
      <c r="EQG2" s="116"/>
      <c r="EQH2" s="116"/>
      <c r="EQI2" s="116"/>
      <c r="EQJ2" s="116"/>
      <c r="EQK2" s="116"/>
      <c r="EQL2" s="116"/>
      <c r="EQM2" s="116"/>
      <c r="EQN2" s="116"/>
      <c r="EQO2" s="116"/>
      <c r="EQP2" s="116"/>
      <c r="EQQ2" s="116"/>
      <c r="EQR2" s="116"/>
      <c r="EQS2" s="116"/>
      <c r="EQT2" s="116"/>
      <c r="EQU2" s="116"/>
      <c r="EQV2" s="116"/>
      <c r="EQW2" s="116"/>
      <c r="EQX2" s="116"/>
      <c r="EQY2" s="116"/>
      <c r="EQZ2" s="116"/>
      <c r="ERA2" s="116"/>
      <c r="ERB2" s="116"/>
      <c r="ERC2" s="116"/>
      <c r="ERD2" s="116"/>
      <c r="ERE2" s="116"/>
      <c r="ERF2" s="116"/>
      <c r="ERG2" s="116"/>
      <c r="ERH2" s="116"/>
      <c r="ERI2" s="116"/>
      <c r="ERJ2" s="116"/>
      <c r="ERK2" s="116"/>
      <c r="ERL2" s="116"/>
      <c r="ERM2" s="116"/>
      <c r="ERN2" s="116"/>
      <c r="ERO2" s="116"/>
      <c r="ERP2" s="116"/>
      <c r="ERQ2" s="116"/>
      <c r="ERR2" s="116"/>
      <c r="ERS2" s="116"/>
      <c r="ERT2" s="116"/>
      <c r="ERU2" s="116"/>
      <c r="ERV2" s="116"/>
      <c r="ERW2" s="116"/>
      <c r="ERX2" s="116"/>
      <c r="ERY2" s="116"/>
      <c r="ERZ2" s="116"/>
      <c r="ESA2" s="116"/>
      <c r="ESB2" s="116"/>
      <c r="ESC2" s="116"/>
      <c r="ESD2" s="116"/>
      <c r="ESE2" s="116"/>
      <c r="ESF2" s="116"/>
      <c r="ESG2" s="116"/>
      <c r="ESH2" s="116"/>
      <c r="ESI2" s="116"/>
      <c r="ESJ2" s="116"/>
      <c r="ESK2" s="116"/>
      <c r="ESL2" s="116"/>
      <c r="ESM2" s="116"/>
      <c r="ESN2" s="116"/>
      <c r="ESO2" s="116"/>
      <c r="ESP2" s="116"/>
      <c r="ESQ2" s="116"/>
      <c r="ESR2" s="116"/>
      <c r="ESS2" s="116"/>
      <c r="EST2" s="116"/>
      <c r="ESU2" s="116"/>
      <c r="ESV2" s="116"/>
      <c r="ESW2" s="116"/>
      <c r="ESX2" s="116"/>
      <c r="ESY2" s="116"/>
      <c r="ESZ2" s="116"/>
      <c r="ETA2" s="116"/>
      <c r="ETB2" s="116"/>
      <c r="ETC2" s="116"/>
      <c r="ETD2" s="116"/>
      <c r="ETE2" s="116"/>
      <c r="ETF2" s="116"/>
      <c r="ETG2" s="116"/>
      <c r="ETH2" s="116"/>
      <c r="ETI2" s="116"/>
      <c r="ETJ2" s="116"/>
      <c r="ETK2" s="116"/>
      <c r="ETL2" s="116"/>
      <c r="ETM2" s="116"/>
      <c r="ETN2" s="116"/>
      <c r="ETO2" s="116"/>
      <c r="ETP2" s="116"/>
      <c r="ETQ2" s="116"/>
      <c r="ETR2" s="116"/>
      <c r="ETS2" s="116"/>
      <c r="ETT2" s="116"/>
      <c r="ETU2" s="116"/>
      <c r="ETV2" s="116"/>
      <c r="ETW2" s="116"/>
      <c r="ETX2" s="116"/>
      <c r="ETY2" s="116"/>
      <c r="ETZ2" s="116"/>
      <c r="EUA2" s="116"/>
      <c r="EUB2" s="116"/>
      <c r="EUC2" s="116"/>
      <c r="EUD2" s="116"/>
      <c r="EUE2" s="116"/>
      <c r="EUF2" s="116"/>
      <c r="EUG2" s="116"/>
      <c r="EUH2" s="116"/>
      <c r="EUI2" s="116"/>
      <c r="EUJ2" s="116"/>
      <c r="EUK2" s="116"/>
      <c r="EUL2" s="116"/>
      <c r="EUM2" s="116"/>
      <c r="EUN2" s="116"/>
      <c r="EUO2" s="116"/>
      <c r="EUP2" s="116"/>
      <c r="EUQ2" s="116"/>
      <c r="EUR2" s="116"/>
      <c r="EUS2" s="116"/>
      <c r="EUT2" s="116"/>
      <c r="EUU2" s="116"/>
      <c r="EUV2" s="116"/>
      <c r="EUW2" s="116"/>
      <c r="EUX2" s="116"/>
      <c r="EUY2" s="116"/>
      <c r="EUZ2" s="116"/>
      <c r="EVA2" s="116"/>
      <c r="EVB2" s="116"/>
      <c r="EVC2" s="116"/>
      <c r="EVD2" s="116"/>
      <c r="EVE2" s="116"/>
      <c r="EVF2" s="116"/>
      <c r="EVG2" s="116"/>
      <c r="EVH2" s="116"/>
      <c r="EVI2" s="116"/>
      <c r="EVJ2" s="116"/>
      <c r="EVK2" s="116"/>
      <c r="EVL2" s="116"/>
      <c r="EVM2" s="116"/>
      <c r="EVN2" s="116"/>
      <c r="EVO2" s="116"/>
      <c r="EVP2" s="116"/>
      <c r="EVQ2" s="116"/>
      <c r="EVR2" s="116"/>
      <c r="EVS2" s="116"/>
      <c r="EVT2" s="116"/>
      <c r="EVU2" s="116"/>
      <c r="EVV2" s="116"/>
      <c r="EVW2" s="116"/>
      <c r="EVX2" s="116"/>
      <c r="EVY2" s="116"/>
      <c r="EVZ2" s="116"/>
      <c r="EWA2" s="116"/>
      <c r="EWB2" s="116"/>
      <c r="EWC2" s="116"/>
      <c r="EWD2" s="116"/>
      <c r="EWE2" s="116"/>
      <c r="EWF2" s="116"/>
      <c r="EWG2" s="116"/>
      <c r="EWH2" s="116"/>
      <c r="EWI2" s="116"/>
      <c r="EWJ2" s="116"/>
      <c r="EWK2" s="116"/>
      <c r="EWL2" s="116"/>
      <c r="EWM2" s="116"/>
      <c r="EWN2" s="116"/>
      <c r="EWO2" s="116"/>
      <c r="EWP2" s="116"/>
      <c r="EWQ2" s="116"/>
      <c r="EWR2" s="116"/>
      <c r="EWS2" s="116"/>
      <c r="EWT2" s="116"/>
      <c r="EWU2" s="116"/>
      <c r="EWV2" s="116"/>
      <c r="EWW2" s="116"/>
      <c r="EWX2" s="116"/>
      <c r="EWY2" s="116"/>
      <c r="EWZ2" s="116"/>
      <c r="EXA2" s="116"/>
      <c r="EXB2" s="116"/>
      <c r="EXC2" s="116"/>
      <c r="EXD2" s="116"/>
      <c r="EXE2" s="116"/>
      <c r="EXF2" s="116"/>
      <c r="EXG2" s="116"/>
      <c r="EXH2" s="116"/>
      <c r="EXI2" s="116"/>
      <c r="EXJ2" s="116"/>
      <c r="EXK2" s="116"/>
      <c r="EXL2" s="116"/>
      <c r="EXM2" s="116"/>
      <c r="EXN2" s="116"/>
      <c r="EXO2" s="116"/>
      <c r="EXP2" s="116"/>
      <c r="EXQ2" s="116"/>
      <c r="EXR2" s="116"/>
      <c r="EXS2" s="116"/>
      <c r="EXT2" s="116"/>
      <c r="EXU2" s="116"/>
      <c r="EXV2" s="116"/>
      <c r="EXW2" s="116"/>
      <c r="EXX2" s="116"/>
      <c r="EXY2" s="116"/>
      <c r="EXZ2" s="116"/>
      <c r="EYA2" s="116"/>
      <c r="EYB2" s="116"/>
      <c r="EYC2" s="116"/>
      <c r="EYD2" s="116"/>
      <c r="EYE2" s="116"/>
      <c r="EYF2" s="116"/>
      <c r="EYG2" s="116"/>
      <c r="EYH2" s="116"/>
      <c r="EYI2" s="116"/>
      <c r="EYJ2" s="116"/>
      <c r="EYK2" s="116"/>
      <c r="EYL2" s="116"/>
      <c r="EYM2" s="116"/>
      <c r="EYN2" s="116"/>
      <c r="EYO2" s="116"/>
      <c r="EYP2" s="116"/>
      <c r="EYQ2" s="116"/>
      <c r="EYR2" s="116"/>
      <c r="EYS2" s="116"/>
      <c r="EYT2" s="116"/>
      <c r="EYU2" s="116"/>
      <c r="EYV2" s="116"/>
      <c r="EYW2" s="116"/>
      <c r="EYX2" s="116"/>
      <c r="EYY2" s="116"/>
      <c r="EYZ2" s="116"/>
      <c r="EZA2" s="116"/>
      <c r="EZB2" s="116"/>
      <c r="EZC2" s="116"/>
      <c r="EZD2" s="116"/>
      <c r="EZE2" s="116"/>
      <c r="EZF2" s="116"/>
      <c r="EZG2" s="116"/>
      <c r="EZH2" s="116"/>
      <c r="EZI2" s="116"/>
      <c r="EZJ2" s="116"/>
      <c r="EZK2" s="116"/>
      <c r="EZL2" s="116"/>
      <c r="EZM2" s="116"/>
      <c r="EZN2" s="116"/>
      <c r="EZO2" s="116"/>
      <c r="EZP2" s="116"/>
      <c r="EZQ2" s="116"/>
      <c r="EZR2" s="116"/>
      <c r="EZS2" s="116"/>
      <c r="EZT2" s="116"/>
      <c r="EZU2" s="116"/>
      <c r="EZV2" s="116"/>
      <c r="EZW2" s="116"/>
      <c r="EZX2" s="116"/>
      <c r="EZY2" s="116"/>
      <c r="EZZ2" s="116"/>
      <c r="FAA2" s="116"/>
      <c r="FAB2" s="116"/>
      <c r="FAC2" s="116"/>
      <c r="FAD2" s="116"/>
      <c r="FAE2" s="116"/>
      <c r="FAF2" s="116"/>
      <c r="FAG2" s="116"/>
      <c r="FAH2" s="116"/>
      <c r="FAI2" s="116"/>
      <c r="FAJ2" s="116"/>
      <c r="FAK2" s="116"/>
      <c r="FAL2" s="116"/>
      <c r="FAM2" s="116"/>
      <c r="FAN2" s="116"/>
      <c r="FAO2" s="116"/>
      <c r="FAP2" s="116"/>
      <c r="FAQ2" s="116"/>
      <c r="FAR2" s="116"/>
      <c r="FAS2" s="116"/>
      <c r="FAT2" s="116"/>
      <c r="FAU2" s="116"/>
      <c r="FAV2" s="116"/>
      <c r="FAW2" s="116"/>
      <c r="FAX2" s="116"/>
      <c r="FAY2" s="116"/>
      <c r="FAZ2" s="116"/>
      <c r="FBA2" s="116"/>
      <c r="FBB2" s="116"/>
      <c r="FBC2" s="116"/>
      <c r="FBD2" s="116"/>
      <c r="FBE2" s="116"/>
      <c r="FBF2" s="116"/>
      <c r="FBG2" s="116"/>
      <c r="FBH2" s="116"/>
      <c r="FBI2" s="116"/>
      <c r="FBJ2" s="116"/>
      <c r="FBK2" s="116"/>
      <c r="FBL2" s="116"/>
      <c r="FBM2" s="116"/>
      <c r="FBN2" s="116"/>
      <c r="FBO2" s="116"/>
      <c r="FBP2" s="116"/>
      <c r="FBQ2" s="116"/>
      <c r="FBR2" s="116"/>
      <c r="FBS2" s="116"/>
      <c r="FBT2" s="116"/>
      <c r="FBU2" s="116"/>
      <c r="FBV2" s="116"/>
      <c r="FBW2" s="116"/>
      <c r="FBX2" s="116"/>
      <c r="FBY2" s="116"/>
      <c r="FBZ2" s="116"/>
      <c r="FCA2" s="116"/>
      <c r="FCB2" s="116"/>
      <c r="FCC2" s="116"/>
      <c r="FCD2" s="116"/>
      <c r="FCE2" s="116"/>
      <c r="FCF2" s="116"/>
      <c r="FCG2" s="116"/>
      <c r="FCH2" s="116"/>
      <c r="FCI2" s="116"/>
      <c r="FCJ2" s="116"/>
      <c r="FCK2" s="116"/>
      <c r="FCL2" s="116"/>
      <c r="FCM2" s="116"/>
      <c r="FCN2" s="116"/>
      <c r="FCO2" s="116"/>
      <c r="FCP2" s="116"/>
      <c r="FCQ2" s="116"/>
      <c r="FCR2" s="116"/>
      <c r="FCS2" s="116"/>
      <c r="FCT2" s="116"/>
      <c r="FCU2" s="116"/>
      <c r="FCV2" s="116"/>
      <c r="FCW2" s="116"/>
      <c r="FCX2" s="116"/>
      <c r="FCY2" s="116"/>
      <c r="FCZ2" s="116"/>
      <c r="FDA2" s="116"/>
      <c r="FDB2" s="116"/>
      <c r="FDC2" s="116"/>
      <c r="FDD2" s="116"/>
      <c r="FDE2" s="116"/>
      <c r="FDF2" s="116"/>
      <c r="FDG2" s="116"/>
      <c r="FDH2" s="116"/>
      <c r="FDI2" s="116"/>
      <c r="FDJ2" s="116"/>
      <c r="FDK2" s="116"/>
      <c r="FDL2" s="116"/>
      <c r="FDM2" s="116"/>
      <c r="FDN2" s="116"/>
      <c r="FDO2" s="116"/>
      <c r="FDP2" s="116"/>
      <c r="FDQ2" s="116"/>
      <c r="FDR2" s="116"/>
      <c r="FDS2" s="116"/>
      <c r="FDT2" s="116"/>
      <c r="FDU2" s="116"/>
      <c r="FDV2" s="116"/>
      <c r="FDW2" s="116"/>
      <c r="FDX2" s="116"/>
      <c r="FDY2" s="116"/>
      <c r="FDZ2" s="116"/>
      <c r="FEA2" s="116"/>
      <c r="FEB2" s="116"/>
      <c r="FEC2" s="116"/>
      <c r="FED2" s="116"/>
      <c r="FEE2" s="116"/>
      <c r="FEF2" s="116"/>
      <c r="FEG2" s="116"/>
      <c r="FEH2" s="116"/>
      <c r="FEI2" s="116"/>
      <c r="FEJ2" s="116"/>
      <c r="FEK2" s="116"/>
      <c r="FEL2" s="116"/>
      <c r="FEM2" s="116"/>
      <c r="FEN2" s="116"/>
      <c r="FEO2" s="116"/>
      <c r="FEP2" s="116"/>
      <c r="FEQ2" s="116"/>
      <c r="FER2" s="116"/>
      <c r="FES2" s="116"/>
      <c r="FET2" s="116"/>
      <c r="FEU2" s="116"/>
      <c r="FEV2" s="116"/>
      <c r="FEW2" s="116"/>
      <c r="FEX2" s="116"/>
      <c r="FEY2" s="116"/>
      <c r="FEZ2" s="116"/>
      <c r="FFA2" s="116"/>
      <c r="FFB2" s="116"/>
      <c r="FFC2" s="116"/>
      <c r="FFD2" s="116"/>
      <c r="FFE2" s="116"/>
      <c r="FFF2" s="116"/>
      <c r="FFG2" s="116"/>
      <c r="FFH2" s="116"/>
      <c r="FFI2" s="116"/>
      <c r="FFJ2" s="116"/>
      <c r="FFK2" s="116"/>
      <c r="FFL2" s="116"/>
      <c r="FFM2" s="116"/>
      <c r="FFN2" s="116"/>
      <c r="FFO2" s="116"/>
      <c r="FFP2" s="116"/>
      <c r="FFQ2" s="116"/>
      <c r="FFR2" s="116"/>
      <c r="FFS2" s="116"/>
      <c r="FFT2" s="116"/>
      <c r="FFU2" s="116"/>
      <c r="FFV2" s="116"/>
      <c r="FFW2" s="116"/>
      <c r="FFX2" s="116"/>
      <c r="FFY2" s="116"/>
      <c r="FFZ2" s="116"/>
      <c r="FGA2" s="116"/>
      <c r="FGB2" s="116"/>
      <c r="FGC2" s="116"/>
      <c r="FGD2" s="116"/>
      <c r="FGE2" s="116"/>
      <c r="FGF2" s="116"/>
      <c r="FGG2" s="116"/>
      <c r="FGH2" s="116"/>
      <c r="FGI2" s="116"/>
      <c r="FGJ2" s="116"/>
      <c r="FGK2" s="116"/>
      <c r="FGL2" s="116"/>
      <c r="FGM2" s="116"/>
      <c r="FGN2" s="116"/>
      <c r="FGO2" s="116"/>
      <c r="FGP2" s="116"/>
      <c r="FGQ2" s="116"/>
      <c r="FGR2" s="116"/>
      <c r="FGS2" s="116"/>
      <c r="FGT2" s="116"/>
      <c r="FGU2" s="116"/>
      <c r="FGV2" s="116"/>
      <c r="FGW2" s="116"/>
      <c r="FGX2" s="116"/>
      <c r="FGY2" s="116"/>
      <c r="FGZ2" s="116"/>
      <c r="FHA2" s="116"/>
      <c r="FHB2" s="116"/>
      <c r="FHC2" s="116"/>
      <c r="FHD2" s="116"/>
      <c r="FHE2" s="116"/>
      <c r="FHF2" s="116"/>
      <c r="FHG2" s="116"/>
      <c r="FHH2" s="116"/>
      <c r="FHI2" s="116"/>
      <c r="FHJ2" s="116"/>
      <c r="FHK2" s="116"/>
      <c r="FHL2" s="116"/>
      <c r="FHM2" s="116"/>
      <c r="FHN2" s="116"/>
      <c r="FHO2" s="116"/>
      <c r="FHP2" s="116"/>
      <c r="FHQ2" s="116"/>
      <c r="FHR2" s="116"/>
      <c r="FHS2" s="116"/>
      <c r="FHT2" s="116"/>
      <c r="FHU2" s="116"/>
      <c r="FHV2" s="116"/>
      <c r="FHW2" s="116"/>
      <c r="FHX2" s="116"/>
      <c r="FHY2" s="116"/>
      <c r="FHZ2" s="116"/>
      <c r="FIA2" s="116"/>
      <c r="FIB2" s="116"/>
      <c r="FIC2" s="116"/>
      <c r="FID2" s="116"/>
      <c r="FIE2" s="116"/>
      <c r="FIF2" s="116"/>
      <c r="FIG2" s="116"/>
      <c r="FIH2" s="116"/>
      <c r="FII2" s="116"/>
      <c r="FIJ2" s="116"/>
      <c r="FIK2" s="116"/>
      <c r="FIL2" s="116"/>
      <c r="FIM2" s="116"/>
      <c r="FIN2" s="116"/>
      <c r="FIO2" s="116"/>
      <c r="FIP2" s="116"/>
      <c r="FIQ2" s="116"/>
      <c r="FIR2" s="116"/>
      <c r="FIS2" s="116"/>
      <c r="FIT2" s="116"/>
      <c r="FIU2" s="116"/>
      <c r="FIV2" s="116"/>
      <c r="FIW2" s="116"/>
      <c r="FIX2" s="116"/>
      <c r="FIY2" s="116"/>
      <c r="FIZ2" s="116"/>
      <c r="FJA2" s="116"/>
      <c r="FJB2" s="116"/>
      <c r="FJC2" s="116"/>
      <c r="FJD2" s="116"/>
      <c r="FJE2" s="116"/>
      <c r="FJF2" s="116"/>
      <c r="FJG2" s="116"/>
      <c r="FJH2" s="116"/>
      <c r="FJI2" s="116"/>
      <c r="FJJ2" s="116"/>
      <c r="FJK2" s="116"/>
      <c r="FJL2" s="116"/>
      <c r="FJM2" s="116"/>
      <c r="FJN2" s="116"/>
      <c r="FJO2" s="116"/>
      <c r="FJP2" s="116"/>
      <c r="FJQ2" s="116"/>
      <c r="FJR2" s="116"/>
      <c r="FJS2" s="116"/>
      <c r="FJT2" s="116"/>
      <c r="FJU2" s="116"/>
      <c r="FJV2" s="116"/>
      <c r="FJW2" s="116"/>
      <c r="FJX2" s="116"/>
      <c r="FJY2" s="116"/>
      <c r="FJZ2" s="116"/>
      <c r="FKA2" s="116"/>
      <c r="FKB2" s="116"/>
      <c r="FKC2" s="116"/>
      <c r="FKD2" s="116"/>
      <c r="FKE2" s="116"/>
      <c r="FKF2" s="116"/>
      <c r="FKG2" s="116"/>
      <c r="FKH2" s="116"/>
      <c r="FKI2" s="116"/>
      <c r="FKJ2" s="116"/>
      <c r="FKK2" s="116"/>
      <c r="FKL2" s="116"/>
      <c r="FKM2" s="116"/>
      <c r="FKN2" s="116"/>
      <c r="FKO2" s="116"/>
      <c r="FKP2" s="116"/>
      <c r="FKQ2" s="116"/>
      <c r="FKR2" s="116"/>
      <c r="FKS2" s="116"/>
      <c r="FKT2" s="116"/>
      <c r="FKU2" s="116"/>
      <c r="FKV2" s="116"/>
      <c r="FKW2" s="116"/>
      <c r="FKX2" s="116"/>
      <c r="FKY2" s="116"/>
      <c r="FKZ2" s="116"/>
      <c r="FLA2" s="116"/>
      <c r="FLB2" s="116"/>
      <c r="FLC2" s="116"/>
      <c r="FLD2" s="116"/>
      <c r="FLE2" s="116"/>
      <c r="FLF2" s="116"/>
      <c r="FLG2" s="116"/>
      <c r="FLH2" s="116"/>
      <c r="FLI2" s="116"/>
      <c r="FLJ2" s="116"/>
      <c r="FLK2" s="116"/>
      <c r="FLL2" s="116"/>
      <c r="FLM2" s="116"/>
      <c r="FLN2" s="116"/>
      <c r="FLO2" s="116"/>
      <c r="FLP2" s="116"/>
      <c r="FLQ2" s="116"/>
      <c r="FLR2" s="116"/>
      <c r="FLS2" s="116"/>
      <c r="FLT2" s="116"/>
      <c r="FLU2" s="116"/>
      <c r="FLV2" s="116"/>
      <c r="FLW2" s="116"/>
      <c r="FLX2" s="116"/>
      <c r="FLY2" s="116"/>
      <c r="FLZ2" s="116"/>
      <c r="FMA2" s="116"/>
      <c r="FMB2" s="116"/>
      <c r="FMC2" s="116"/>
      <c r="FMD2" s="116"/>
      <c r="FME2" s="116"/>
      <c r="FMF2" s="116"/>
      <c r="FMG2" s="116"/>
      <c r="FMH2" s="116"/>
      <c r="FMI2" s="116"/>
      <c r="FMJ2" s="116"/>
      <c r="FMK2" s="116"/>
      <c r="FML2" s="116"/>
      <c r="FMM2" s="116"/>
      <c r="FMN2" s="116"/>
      <c r="FMO2" s="116"/>
      <c r="FMP2" s="116"/>
      <c r="FMQ2" s="116"/>
      <c r="FMR2" s="116"/>
      <c r="FMS2" s="116"/>
      <c r="FMT2" s="116"/>
      <c r="FMU2" s="116"/>
      <c r="FMV2" s="116"/>
      <c r="FMW2" s="116"/>
      <c r="FMX2" s="116"/>
      <c r="FMY2" s="116"/>
      <c r="FMZ2" s="116"/>
      <c r="FNA2" s="116"/>
      <c r="FNB2" s="116"/>
      <c r="FNC2" s="116"/>
      <c r="FND2" s="116"/>
      <c r="FNE2" s="116"/>
      <c r="FNF2" s="116"/>
      <c r="FNG2" s="116"/>
      <c r="FNH2" s="116"/>
      <c r="FNI2" s="116"/>
      <c r="FNJ2" s="116"/>
      <c r="FNK2" s="116"/>
      <c r="FNL2" s="116"/>
      <c r="FNM2" s="116"/>
      <c r="FNN2" s="116"/>
      <c r="FNO2" s="116"/>
      <c r="FNP2" s="116"/>
      <c r="FNQ2" s="116"/>
      <c r="FNR2" s="116"/>
      <c r="FNS2" s="116"/>
      <c r="FNT2" s="116"/>
      <c r="FNU2" s="116"/>
      <c r="FNV2" s="116"/>
      <c r="FNW2" s="116"/>
      <c r="FNX2" s="116"/>
      <c r="FNY2" s="116"/>
      <c r="FNZ2" s="116"/>
      <c r="FOA2" s="116"/>
      <c r="FOB2" s="116"/>
      <c r="FOC2" s="116"/>
      <c r="FOD2" s="116"/>
      <c r="FOE2" s="116"/>
      <c r="FOF2" s="116"/>
      <c r="FOG2" s="116"/>
      <c r="FOH2" s="116"/>
      <c r="FOI2" s="116"/>
      <c r="FOJ2" s="116"/>
      <c r="FOK2" s="116"/>
      <c r="FOL2" s="116"/>
      <c r="FOM2" s="116"/>
      <c r="FON2" s="116"/>
      <c r="FOO2" s="116"/>
      <c r="FOP2" s="116"/>
      <c r="FOQ2" s="116"/>
      <c r="FOR2" s="116"/>
      <c r="FOS2" s="116"/>
      <c r="FOT2" s="116"/>
      <c r="FOU2" s="116"/>
      <c r="FOV2" s="116"/>
      <c r="FOW2" s="116"/>
      <c r="FOX2" s="116"/>
      <c r="FOY2" s="116"/>
      <c r="FOZ2" s="116"/>
      <c r="FPA2" s="116"/>
      <c r="FPB2" s="116"/>
      <c r="FPC2" s="116"/>
      <c r="FPD2" s="116"/>
      <c r="FPE2" s="116"/>
      <c r="FPF2" s="116"/>
      <c r="FPG2" s="116"/>
      <c r="FPH2" s="116"/>
      <c r="FPI2" s="116"/>
      <c r="FPJ2" s="116"/>
      <c r="FPK2" s="116"/>
      <c r="FPL2" s="116"/>
      <c r="FPM2" s="116"/>
      <c r="FPN2" s="116"/>
      <c r="FPO2" s="116"/>
      <c r="FPP2" s="116"/>
      <c r="FPQ2" s="116"/>
      <c r="FPR2" s="116"/>
      <c r="FPS2" s="116"/>
      <c r="FPT2" s="116"/>
      <c r="FPU2" s="116"/>
      <c r="FPV2" s="116"/>
      <c r="FPW2" s="116"/>
      <c r="FPX2" s="116"/>
      <c r="FPY2" s="116"/>
      <c r="FPZ2" s="116"/>
      <c r="FQA2" s="116"/>
      <c r="FQB2" s="116"/>
      <c r="FQC2" s="116"/>
      <c r="FQD2" s="116"/>
      <c r="FQE2" s="116"/>
      <c r="FQF2" s="116"/>
      <c r="FQG2" s="116"/>
      <c r="FQH2" s="116"/>
      <c r="FQI2" s="116"/>
      <c r="FQJ2" s="116"/>
      <c r="FQK2" s="116"/>
      <c r="FQL2" s="116"/>
      <c r="FQM2" s="116"/>
      <c r="FQN2" s="116"/>
      <c r="FQO2" s="116"/>
      <c r="FQP2" s="116"/>
      <c r="FQQ2" s="116"/>
      <c r="FQR2" s="116"/>
      <c r="FQS2" s="116"/>
      <c r="FQT2" s="116"/>
      <c r="FQU2" s="116"/>
      <c r="FQV2" s="116"/>
      <c r="FQW2" s="116"/>
      <c r="FQX2" s="116"/>
      <c r="FQY2" s="116"/>
      <c r="FQZ2" s="116"/>
      <c r="FRA2" s="116"/>
      <c r="FRB2" s="116"/>
      <c r="FRC2" s="116"/>
      <c r="FRD2" s="116"/>
      <c r="FRE2" s="116"/>
      <c r="FRF2" s="116"/>
      <c r="FRG2" s="116"/>
      <c r="FRH2" s="116"/>
      <c r="FRI2" s="116"/>
      <c r="FRJ2" s="116"/>
      <c r="FRK2" s="116"/>
      <c r="FRL2" s="116"/>
      <c r="FRM2" s="116"/>
      <c r="FRN2" s="116"/>
      <c r="FRO2" s="116"/>
      <c r="FRP2" s="116"/>
      <c r="FRQ2" s="116"/>
      <c r="FRR2" s="116"/>
      <c r="FRS2" s="116"/>
      <c r="FRT2" s="116"/>
      <c r="FRU2" s="116"/>
      <c r="FRV2" s="116"/>
      <c r="FRW2" s="116"/>
      <c r="FRX2" s="116"/>
      <c r="FRY2" s="116"/>
      <c r="FRZ2" s="116"/>
      <c r="FSA2" s="116"/>
      <c r="FSB2" s="116"/>
      <c r="FSC2" s="116"/>
      <c r="FSD2" s="116"/>
      <c r="FSE2" s="116"/>
      <c r="FSF2" s="116"/>
      <c r="FSG2" s="116"/>
      <c r="FSH2" s="116"/>
      <c r="FSI2" s="116"/>
      <c r="FSJ2" s="116"/>
      <c r="FSK2" s="116"/>
      <c r="FSL2" s="116"/>
      <c r="FSM2" s="116"/>
      <c r="FSN2" s="116"/>
      <c r="FSO2" s="116"/>
      <c r="FSP2" s="116"/>
      <c r="FSQ2" s="116"/>
      <c r="FSR2" s="116"/>
      <c r="FSS2" s="116"/>
      <c r="FST2" s="116"/>
      <c r="FSU2" s="116"/>
      <c r="FSV2" s="116"/>
      <c r="FSW2" s="116"/>
      <c r="FSX2" s="116"/>
      <c r="FSY2" s="116"/>
      <c r="FSZ2" s="116"/>
      <c r="FTA2" s="116"/>
      <c r="FTB2" s="116"/>
      <c r="FTC2" s="116"/>
      <c r="FTD2" s="116"/>
      <c r="FTE2" s="116"/>
      <c r="FTF2" s="116"/>
      <c r="FTG2" s="116"/>
      <c r="FTH2" s="116"/>
      <c r="FTI2" s="116"/>
      <c r="FTJ2" s="116"/>
      <c r="FTK2" s="116"/>
      <c r="FTL2" s="116"/>
      <c r="FTM2" s="116"/>
      <c r="FTN2" s="116"/>
      <c r="FTO2" s="116"/>
      <c r="FTP2" s="116"/>
      <c r="FTQ2" s="116"/>
      <c r="FTR2" s="116"/>
      <c r="FTS2" s="116"/>
      <c r="FTT2" s="116"/>
      <c r="FTU2" s="116"/>
      <c r="FTV2" s="116"/>
      <c r="FTW2" s="116"/>
      <c r="FTX2" s="116"/>
      <c r="FTY2" s="116"/>
      <c r="FTZ2" s="116"/>
      <c r="FUA2" s="116"/>
      <c r="FUB2" s="116"/>
      <c r="FUC2" s="116"/>
      <c r="FUD2" s="116"/>
      <c r="FUE2" s="116"/>
      <c r="FUF2" s="116"/>
      <c r="FUG2" s="116"/>
      <c r="FUH2" s="116"/>
      <c r="FUI2" s="116"/>
      <c r="FUJ2" s="116"/>
      <c r="FUK2" s="116"/>
      <c r="FUL2" s="116"/>
      <c r="FUM2" s="116"/>
      <c r="FUN2" s="116"/>
      <c r="FUO2" s="116"/>
      <c r="FUP2" s="116"/>
      <c r="FUQ2" s="116"/>
      <c r="FUR2" s="116"/>
      <c r="FUS2" s="116"/>
      <c r="FUT2" s="116"/>
      <c r="FUU2" s="116"/>
      <c r="FUV2" s="116"/>
      <c r="FUW2" s="116"/>
      <c r="FUX2" s="116"/>
      <c r="FUY2" s="116"/>
      <c r="FUZ2" s="116"/>
      <c r="FVA2" s="116"/>
      <c r="FVB2" s="116"/>
      <c r="FVC2" s="116"/>
      <c r="FVD2" s="116"/>
      <c r="FVE2" s="116"/>
      <c r="FVF2" s="116"/>
      <c r="FVG2" s="116"/>
      <c r="FVH2" s="116"/>
      <c r="FVI2" s="116"/>
      <c r="FVJ2" s="116"/>
      <c r="FVK2" s="116"/>
      <c r="FVL2" s="116"/>
      <c r="FVM2" s="116"/>
      <c r="FVN2" s="116"/>
      <c r="FVO2" s="116"/>
      <c r="FVP2" s="116"/>
      <c r="FVQ2" s="116"/>
      <c r="FVR2" s="116"/>
      <c r="FVS2" s="116"/>
      <c r="FVT2" s="116"/>
      <c r="FVU2" s="116"/>
      <c r="FVV2" s="116"/>
      <c r="FVW2" s="116"/>
      <c r="FVX2" s="116"/>
      <c r="FVY2" s="116"/>
      <c r="FVZ2" s="116"/>
      <c r="FWA2" s="116"/>
      <c r="FWB2" s="116"/>
      <c r="FWC2" s="116"/>
      <c r="FWD2" s="116"/>
      <c r="FWE2" s="116"/>
      <c r="FWF2" s="116"/>
      <c r="FWG2" s="116"/>
      <c r="FWH2" s="116"/>
      <c r="FWI2" s="116"/>
      <c r="FWJ2" s="116"/>
      <c r="FWK2" s="116"/>
      <c r="FWL2" s="116"/>
      <c r="FWM2" s="116"/>
      <c r="FWN2" s="116"/>
      <c r="FWO2" s="116"/>
      <c r="FWP2" s="116"/>
      <c r="FWQ2" s="116"/>
      <c r="FWR2" s="116"/>
      <c r="FWS2" s="116"/>
      <c r="FWT2" s="116"/>
      <c r="FWU2" s="116"/>
      <c r="FWV2" s="116"/>
      <c r="FWW2" s="116"/>
      <c r="FWX2" s="116"/>
      <c r="FWY2" s="116"/>
      <c r="FWZ2" s="116"/>
      <c r="FXA2" s="116"/>
      <c r="FXB2" s="116"/>
      <c r="FXC2" s="116"/>
      <c r="FXD2" s="116"/>
      <c r="FXE2" s="116"/>
      <c r="FXF2" s="116"/>
      <c r="FXG2" s="116"/>
      <c r="FXH2" s="116"/>
      <c r="FXI2" s="116"/>
      <c r="FXJ2" s="116"/>
      <c r="FXK2" s="116"/>
      <c r="FXL2" s="116"/>
      <c r="FXM2" s="116"/>
      <c r="FXN2" s="116"/>
      <c r="FXO2" s="116"/>
      <c r="FXP2" s="116"/>
      <c r="FXQ2" s="116"/>
      <c r="FXR2" s="116"/>
      <c r="FXS2" s="116"/>
      <c r="FXT2" s="116"/>
      <c r="FXU2" s="116"/>
      <c r="FXV2" s="116"/>
      <c r="FXW2" s="116"/>
      <c r="FXX2" s="116"/>
      <c r="FXY2" s="116"/>
      <c r="FXZ2" s="116"/>
      <c r="FYA2" s="116"/>
      <c r="FYB2" s="116"/>
      <c r="FYC2" s="116"/>
      <c r="FYD2" s="116"/>
      <c r="FYE2" s="116"/>
      <c r="FYF2" s="116"/>
      <c r="FYG2" s="116"/>
      <c r="FYH2" s="116"/>
      <c r="FYI2" s="116"/>
      <c r="FYJ2" s="116"/>
      <c r="FYK2" s="116"/>
      <c r="FYL2" s="116"/>
      <c r="FYM2" s="116"/>
      <c r="FYN2" s="116"/>
      <c r="FYO2" s="116"/>
      <c r="FYP2" s="116"/>
      <c r="FYQ2" s="116"/>
      <c r="FYR2" s="116"/>
      <c r="FYS2" s="116"/>
      <c r="FYT2" s="116"/>
      <c r="FYU2" s="116"/>
      <c r="FYV2" s="116"/>
      <c r="FYW2" s="116"/>
      <c r="FYX2" s="116"/>
      <c r="FYY2" s="116"/>
      <c r="FYZ2" s="116"/>
      <c r="FZA2" s="116"/>
      <c r="FZB2" s="116"/>
      <c r="FZC2" s="116"/>
      <c r="FZD2" s="116"/>
      <c r="FZE2" s="116"/>
      <c r="FZF2" s="116"/>
      <c r="FZG2" s="116"/>
      <c r="FZH2" s="116"/>
      <c r="FZI2" s="116"/>
      <c r="FZJ2" s="116"/>
      <c r="FZK2" s="116"/>
      <c r="FZL2" s="116"/>
      <c r="FZM2" s="116"/>
      <c r="FZN2" s="116"/>
      <c r="FZO2" s="116"/>
      <c r="FZP2" s="116"/>
      <c r="FZQ2" s="116"/>
      <c r="FZR2" s="116"/>
      <c r="FZS2" s="116"/>
      <c r="FZT2" s="116"/>
      <c r="FZU2" s="116"/>
      <c r="FZV2" s="116"/>
      <c r="FZW2" s="116"/>
      <c r="FZX2" s="116"/>
      <c r="FZY2" s="116"/>
      <c r="FZZ2" s="116"/>
      <c r="GAA2" s="116"/>
      <c r="GAB2" s="116"/>
      <c r="GAC2" s="116"/>
      <c r="GAD2" s="116"/>
      <c r="GAE2" s="116"/>
      <c r="GAF2" s="116"/>
      <c r="GAG2" s="116"/>
      <c r="GAH2" s="116"/>
      <c r="GAI2" s="116"/>
      <c r="GAJ2" s="116"/>
      <c r="GAK2" s="116"/>
      <c r="GAL2" s="116"/>
      <c r="GAM2" s="116"/>
      <c r="GAN2" s="116"/>
      <c r="GAO2" s="116"/>
      <c r="GAP2" s="116"/>
      <c r="GAQ2" s="116"/>
      <c r="GAR2" s="116"/>
      <c r="GAS2" s="116"/>
      <c r="GAT2" s="116"/>
      <c r="GAU2" s="116"/>
      <c r="GAV2" s="116"/>
      <c r="GAW2" s="116"/>
      <c r="GAX2" s="116"/>
      <c r="GAY2" s="116"/>
      <c r="GAZ2" s="116"/>
      <c r="GBA2" s="116"/>
      <c r="GBB2" s="116"/>
      <c r="GBC2" s="116"/>
      <c r="GBD2" s="116"/>
      <c r="GBE2" s="116"/>
      <c r="GBF2" s="116"/>
      <c r="GBG2" s="116"/>
      <c r="GBH2" s="116"/>
      <c r="GBI2" s="116"/>
      <c r="GBJ2" s="116"/>
      <c r="GBK2" s="116"/>
      <c r="GBL2" s="116"/>
      <c r="GBM2" s="116"/>
      <c r="GBN2" s="116"/>
      <c r="GBO2" s="116"/>
      <c r="GBP2" s="116"/>
      <c r="GBQ2" s="116"/>
      <c r="GBR2" s="116"/>
      <c r="GBS2" s="116"/>
      <c r="GBT2" s="116"/>
      <c r="GBU2" s="116"/>
      <c r="GBV2" s="116"/>
      <c r="GBW2" s="116"/>
      <c r="GBX2" s="116"/>
      <c r="GBY2" s="116"/>
      <c r="GBZ2" s="116"/>
      <c r="GCA2" s="116"/>
      <c r="GCB2" s="116"/>
      <c r="GCC2" s="116"/>
      <c r="GCD2" s="116"/>
      <c r="GCE2" s="116"/>
      <c r="GCF2" s="116"/>
      <c r="GCG2" s="116"/>
      <c r="GCH2" s="116"/>
      <c r="GCI2" s="116"/>
      <c r="GCJ2" s="116"/>
      <c r="GCK2" s="116"/>
      <c r="GCL2" s="116"/>
      <c r="GCM2" s="116"/>
      <c r="GCN2" s="116"/>
      <c r="GCO2" s="116"/>
      <c r="GCP2" s="116"/>
      <c r="GCQ2" s="116"/>
      <c r="GCR2" s="116"/>
      <c r="GCS2" s="116"/>
      <c r="GCT2" s="116"/>
      <c r="GCU2" s="116"/>
      <c r="GCV2" s="116"/>
      <c r="GCW2" s="116"/>
      <c r="GCX2" s="116"/>
      <c r="GCY2" s="116"/>
      <c r="GCZ2" s="116"/>
      <c r="GDA2" s="116"/>
      <c r="GDB2" s="116"/>
      <c r="GDC2" s="116"/>
      <c r="GDD2" s="116"/>
      <c r="GDE2" s="116"/>
      <c r="GDF2" s="116"/>
      <c r="GDG2" s="116"/>
      <c r="GDH2" s="116"/>
      <c r="GDI2" s="116"/>
      <c r="GDJ2" s="116"/>
      <c r="GDK2" s="116"/>
      <c r="GDL2" s="116"/>
      <c r="GDM2" s="116"/>
      <c r="GDN2" s="116"/>
      <c r="GDO2" s="116"/>
      <c r="GDP2" s="116"/>
      <c r="GDQ2" s="116"/>
      <c r="GDR2" s="116"/>
      <c r="GDS2" s="116"/>
      <c r="GDT2" s="116"/>
      <c r="GDU2" s="116"/>
      <c r="GDV2" s="116"/>
      <c r="GDW2" s="116"/>
      <c r="GDX2" s="116"/>
      <c r="GDY2" s="116"/>
      <c r="GDZ2" s="116"/>
      <c r="GEA2" s="116"/>
      <c r="GEB2" s="116"/>
      <c r="GEC2" s="116"/>
      <c r="GED2" s="116"/>
      <c r="GEE2" s="116"/>
      <c r="GEF2" s="116"/>
      <c r="GEG2" s="116"/>
      <c r="GEH2" s="116"/>
      <c r="GEI2" s="116"/>
      <c r="GEJ2" s="116"/>
      <c r="GEK2" s="116"/>
      <c r="GEL2" s="116"/>
      <c r="GEM2" s="116"/>
      <c r="GEN2" s="116"/>
      <c r="GEO2" s="116"/>
      <c r="GEP2" s="116"/>
      <c r="GEQ2" s="116"/>
      <c r="GER2" s="116"/>
      <c r="GES2" s="116"/>
      <c r="GET2" s="116"/>
      <c r="GEU2" s="116"/>
      <c r="GEV2" s="116"/>
      <c r="GEW2" s="116"/>
      <c r="GEX2" s="116"/>
      <c r="GEY2" s="116"/>
      <c r="GEZ2" s="116"/>
      <c r="GFA2" s="116"/>
      <c r="GFB2" s="116"/>
      <c r="GFC2" s="116"/>
      <c r="GFD2" s="116"/>
      <c r="GFE2" s="116"/>
      <c r="GFF2" s="116"/>
      <c r="GFG2" s="116"/>
      <c r="GFH2" s="116"/>
      <c r="GFI2" s="116"/>
      <c r="GFJ2" s="116"/>
      <c r="GFK2" s="116"/>
      <c r="GFL2" s="116"/>
      <c r="GFM2" s="116"/>
      <c r="GFN2" s="116"/>
      <c r="GFO2" s="116"/>
      <c r="GFP2" s="116"/>
      <c r="GFQ2" s="116"/>
      <c r="GFR2" s="116"/>
      <c r="GFS2" s="116"/>
      <c r="GFT2" s="116"/>
      <c r="GFU2" s="116"/>
      <c r="GFV2" s="116"/>
      <c r="GFW2" s="116"/>
      <c r="GFX2" s="116"/>
      <c r="GFY2" s="116"/>
      <c r="GFZ2" s="116"/>
      <c r="GGA2" s="116"/>
      <c r="GGB2" s="116"/>
      <c r="GGC2" s="116"/>
      <c r="GGD2" s="116"/>
      <c r="GGE2" s="116"/>
      <c r="GGF2" s="116"/>
      <c r="GGG2" s="116"/>
      <c r="GGH2" s="116"/>
      <c r="GGI2" s="116"/>
      <c r="GGJ2" s="116"/>
      <c r="GGK2" s="116"/>
      <c r="GGL2" s="116"/>
      <c r="GGM2" s="116"/>
      <c r="GGN2" s="116"/>
      <c r="GGO2" s="116"/>
      <c r="GGP2" s="116"/>
      <c r="GGQ2" s="116"/>
      <c r="GGR2" s="116"/>
      <c r="GGS2" s="116"/>
      <c r="GGT2" s="116"/>
      <c r="GGU2" s="116"/>
      <c r="GGV2" s="116"/>
      <c r="GGW2" s="116"/>
      <c r="GGX2" s="116"/>
      <c r="GGY2" s="116"/>
      <c r="GGZ2" s="116"/>
      <c r="GHA2" s="116"/>
      <c r="GHB2" s="116"/>
      <c r="GHC2" s="116"/>
      <c r="GHD2" s="116"/>
      <c r="GHE2" s="116"/>
      <c r="GHF2" s="116"/>
      <c r="GHG2" s="116"/>
      <c r="GHH2" s="116"/>
      <c r="GHI2" s="116"/>
      <c r="GHJ2" s="116"/>
      <c r="GHK2" s="116"/>
      <c r="GHL2" s="116"/>
      <c r="GHM2" s="116"/>
      <c r="GHN2" s="116"/>
      <c r="GHO2" s="116"/>
      <c r="GHP2" s="116"/>
      <c r="GHQ2" s="116"/>
      <c r="GHR2" s="116"/>
      <c r="GHS2" s="116"/>
      <c r="GHT2" s="116"/>
      <c r="GHU2" s="116"/>
      <c r="GHV2" s="116"/>
      <c r="GHW2" s="116"/>
      <c r="GHX2" s="116"/>
      <c r="GHY2" s="116"/>
      <c r="GHZ2" s="116"/>
      <c r="GIA2" s="116"/>
      <c r="GIB2" s="116"/>
      <c r="GIC2" s="116"/>
      <c r="GID2" s="116"/>
      <c r="GIE2" s="116"/>
      <c r="GIF2" s="116"/>
      <c r="GIG2" s="116"/>
      <c r="GIH2" s="116"/>
      <c r="GII2" s="116"/>
      <c r="GIJ2" s="116"/>
      <c r="GIK2" s="116"/>
      <c r="GIL2" s="116"/>
      <c r="GIM2" s="116"/>
      <c r="GIN2" s="116"/>
      <c r="GIO2" s="116"/>
      <c r="GIP2" s="116"/>
      <c r="GIQ2" s="116"/>
      <c r="GIR2" s="116"/>
      <c r="GIS2" s="116"/>
      <c r="GIT2" s="116"/>
      <c r="GIU2" s="116"/>
      <c r="GIV2" s="116"/>
      <c r="GIW2" s="116"/>
      <c r="GIX2" s="116"/>
      <c r="GIY2" s="116"/>
      <c r="GIZ2" s="116"/>
      <c r="GJA2" s="116"/>
      <c r="GJB2" s="116"/>
      <c r="GJC2" s="116"/>
      <c r="GJD2" s="116"/>
      <c r="GJE2" s="116"/>
      <c r="GJF2" s="116"/>
      <c r="GJG2" s="116"/>
      <c r="GJH2" s="116"/>
      <c r="GJI2" s="116"/>
      <c r="GJJ2" s="116"/>
      <c r="GJK2" s="116"/>
      <c r="GJL2" s="116"/>
      <c r="GJM2" s="116"/>
      <c r="GJN2" s="116"/>
      <c r="GJO2" s="116"/>
      <c r="GJP2" s="116"/>
      <c r="GJQ2" s="116"/>
      <c r="GJR2" s="116"/>
      <c r="GJS2" s="116"/>
      <c r="GJT2" s="116"/>
      <c r="GJU2" s="116"/>
      <c r="GJV2" s="116"/>
      <c r="GJW2" s="116"/>
      <c r="GJX2" s="116"/>
      <c r="GJY2" s="116"/>
      <c r="GJZ2" s="116"/>
      <c r="GKA2" s="116"/>
      <c r="GKB2" s="116"/>
      <c r="GKC2" s="116"/>
      <c r="GKD2" s="116"/>
      <c r="GKE2" s="116"/>
      <c r="GKF2" s="116"/>
      <c r="GKG2" s="116"/>
      <c r="GKH2" s="116"/>
      <c r="GKI2" s="116"/>
      <c r="GKJ2" s="116"/>
      <c r="GKK2" s="116"/>
      <c r="GKL2" s="116"/>
      <c r="GKM2" s="116"/>
      <c r="GKN2" s="116"/>
      <c r="GKO2" s="116"/>
      <c r="GKP2" s="116"/>
      <c r="GKQ2" s="116"/>
      <c r="GKR2" s="116"/>
      <c r="GKS2" s="116"/>
      <c r="GKT2" s="116"/>
      <c r="GKU2" s="116"/>
      <c r="GKV2" s="116"/>
      <c r="GKW2" s="116"/>
      <c r="GKX2" s="116"/>
      <c r="GKY2" s="116"/>
      <c r="GKZ2" s="116"/>
      <c r="GLA2" s="116"/>
      <c r="GLB2" s="116"/>
      <c r="GLC2" s="116"/>
      <c r="GLD2" s="116"/>
      <c r="GLE2" s="116"/>
      <c r="GLF2" s="116"/>
      <c r="GLG2" s="116"/>
      <c r="GLH2" s="116"/>
      <c r="GLI2" s="116"/>
      <c r="GLJ2" s="116"/>
      <c r="GLK2" s="116"/>
      <c r="GLL2" s="116"/>
      <c r="GLM2" s="116"/>
      <c r="GLN2" s="116"/>
      <c r="GLO2" s="116"/>
      <c r="GLP2" s="116"/>
      <c r="GLQ2" s="116"/>
      <c r="GLR2" s="116"/>
      <c r="GLS2" s="116"/>
      <c r="GLT2" s="116"/>
      <c r="GLU2" s="116"/>
      <c r="GLV2" s="116"/>
      <c r="GLW2" s="116"/>
      <c r="GLX2" s="116"/>
      <c r="GLY2" s="116"/>
      <c r="GLZ2" s="116"/>
      <c r="GMA2" s="116"/>
      <c r="GMB2" s="116"/>
      <c r="GMC2" s="116"/>
      <c r="GMD2" s="116"/>
      <c r="GME2" s="116"/>
      <c r="GMF2" s="116"/>
      <c r="GMG2" s="116"/>
      <c r="GMH2" s="116"/>
      <c r="GMI2" s="116"/>
      <c r="GMJ2" s="116"/>
      <c r="GMK2" s="116"/>
      <c r="GML2" s="116"/>
      <c r="GMM2" s="116"/>
      <c r="GMN2" s="116"/>
      <c r="GMO2" s="116"/>
      <c r="GMP2" s="116"/>
      <c r="GMQ2" s="116"/>
      <c r="GMR2" s="116"/>
      <c r="GMS2" s="116"/>
      <c r="GMT2" s="116"/>
      <c r="GMU2" s="116"/>
      <c r="GMV2" s="116"/>
      <c r="GMW2" s="116"/>
      <c r="GMX2" s="116"/>
      <c r="GMY2" s="116"/>
      <c r="GMZ2" s="116"/>
      <c r="GNA2" s="116"/>
      <c r="GNB2" s="116"/>
      <c r="GNC2" s="116"/>
      <c r="GND2" s="116"/>
      <c r="GNE2" s="116"/>
      <c r="GNF2" s="116"/>
      <c r="GNG2" s="116"/>
      <c r="GNH2" s="116"/>
      <c r="GNI2" s="116"/>
      <c r="GNJ2" s="116"/>
      <c r="GNK2" s="116"/>
      <c r="GNL2" s="116"/>
      <c r="GNM2" s="116"/>
      <c r="GNN2" s="116"/>
      <c r="GNO2" s="116"/>
      <c r="GNP2" s="116"/>
      <c r="GNQ2" s="116"/>
      <c r="GNR2" s="116"/>
      <c r="GNS2" s="116"/>
      <c r="GNT2" s="116"/>
      <c r="GNU2" s="116"/>
      <c r="GNV2" s="116"/>
      <c r="GNW2" s="116"/>
      <c r="GNX2" s="116"/>
      <c r="GNY2" s="116"/>
      <c r="GNZ2" s="116"/>
      <c r="GOA2" s="116"/>
      <c r="GOB2" s="116"/>
      <c r="GOC2" s="116"/>
      <c r="GOD2" s="116"/>
      <c r="GOE2" s="116"/>
      <c r="GOF2" s="116"/>
      <c r="GOG2" s="116"/>
      <c r="GOH2" s="116"/>
      <c r="GOI2" s="116"/>
      <c r="GOJ2" s="116"/>
      <c r="GOK2" s="116"/>
      <c r="GOL2" s="116"/>
      <c r="GOM2" s="116"/>
      <c r="GON2" s="116"/>
      <c r="GOO2" s="116"/>
      <c r="GOP2" s="116"/>
      <c r="GOQ2" s="116"/>
      <c r="GOR2" s="116"/>
      <c r="GOS2" s="116"/>
      <c r="GOT2" s="116"/>
      <c r="GOU2" s="116"/>
      <c r="GOV2" s="116"/>
      <c r="GOW2" s="116"/>
      <c r="GOX2" s="116"/>
      <c r="GOY2" s="116"/>
      <c r="GOZ2" s="116"/>
      <c r="GPA2" s="116"/>
      <c r="GPB2" s="116"/>
      <c r="GPC2" s="116"/>
      <c r="GPD2" s="116"/>
      <c r="GPE2" s="116"/>
      <c r="GPF2" s="116"/>
      <c r="GPG2" s="116"/>
      <c r="GPH2" s="116"/>
      <c r="GPI2" s="116"/>
      <c r="GPJ2" s="116"/>
      <c r="GPK2" s="116"/>
      <c r="GPL2" s="116"/>
      <c r="GPM2" s="116"/>
      <c r="GPN2" s="116"/>
      <c r="GPO2" s="116"/>
      <c r="GPP2" s="116"/>
      <c r="GPQ2" s="116"/>
      <c r="GPR2" s="116"/>
      <c r="GPS2" s="116"/>
      <c r="GPT2" s="116"/>
      <c r="GPU2" s="116"/>
      <c r="GPV2" s="116"/>
      <c r="GPW2" s="116"/>
      <c r="GPX2" s="116"/>
      <c r="GPY2" s="116"/>
      <c r="GPZ2" s="116"/>
      <c r="GQA2" s="116"/>
      <c r="GQB2" s="116"/>
      <c r="GQC2" s="116"/>
      <c r="GQD2" s="116"/>
      <c r="GQE2" s="116"/>
      <c r="GQF2" s="116"/>
      <c r="GQG2" s="116"/>
      <c r="GQH2" s="116"/>
      <c r="GQI2" s="116"/>
      <c r="GQJ2" s="116"/>
      <c r="GQK2" s="116"/>
      <c r="GQL2" s="116"/>
      <c r="GQM2" s="116"/>
      <c r="GQN2" s="116"/>
      <c r="GQO2" s="116"/>
      <c r="GQP2" s="116"/>
      <c r="GQQ2" s="116"/>
      <c r="GQR2" s="116"/>
      <c r="GQS2" s="116"/>
      <c r="GQT2" s="116"/>
      <c r="GQU2" s="116"/>
      <c r="GQV2" s="116"/>
      <c r="GQW2" s="116"/>
      <c r="GQX2" s="116"/>
      <c r="GQY2" s="116"/>
      <c r="GQZ2" s="116"/>
      <c r="GRA2" s="116"/>
      <c r="GRB2" s="116"/>
      <c r="GRC2" s="116"/>
      <c r="GRD2" s="116"/>
      <c r="GRE2" s="116"/>
      <c r="GRF2" s="116"/>
      <c r="GRG2" s="116"/>
      <c r="GRH2" s="116"/>
      <c r="GRI2" s="116"/>
      <c r="GRJ2" s="116"/>
      <c r="GRK2" s="116"/>
      <c r="GRL2" s="116"/>
      <c r="GRM2" s="116"/>
      <c r="GRN2" s="116"/>
      <c r="GRO2" s="116"/>
      <c r="GRP2" s="116"/>
      <c r="GRQ2" s="116"/>
      <c r="GRR2" s="116"/>
      <c r="GRS2" s="116"/>
      <c r="GRT2" s="116"/>
      <c r="GRU2" s="116"/>
      <c r="GRV2" s="116"/>
      <c r="GRW2" s="116"/>
      <c r="GRX2" s="116"/>
      <c r="GRY2" s="116"/>
      <c r="GRZ2" s="116"/>
      <c r="GSA2" s="116"/>
      <c r="GSB2" s="116"/>
      <c r="GSC2" s="116"/>
      <c r="GSD2" s="116"/>
      <c r="GSE2" s="116"/>
      <c r="GSF2" s="116"/>
      <c r="GSG2" s="116"/>
      <c r="GSH2" s="116"/>
      <c r="GSI2" s="116"/>
      <c r="GSJ2" s="116"/>
      <c r="GSK2" s="116"/>
      <c r="GSL2" s="116"/>
      <c r="GSM2" s="116"/>
      <c r="GSN2" s="116"/>
      <c r="GSO2" s="116"/>
      <c r="GSP2" s="116"/>
      <c r="GSQ2" s="116"/>
      <c r="GSR2" s="116"/>
      <c r="GSS2" s="116"/>
      <c r="GST2" s="116"/>
      <c r="GSU2" s="116"/>
      <c r="GSV2" s="116"/>
      <c r="GSW2" s="116"/>
      <c r="GSX2" s="116"/>
      <c r="GSY2" s="116"/>
      <c r="GSZ2" s="116"/>
      <c r="GTA2" s="116"/>
      <c r="GTB2" s="116"/>
      <c r="GTC2" s="116"/>
      <c r="GTD2" s="116"/>
      <c r="GTE2" s="116"/>
      <c r="GTF2" s="116"/>
      <c r="GTG2" s="116"/>
      <c r="GTH2" s="116"/>
      <c r="GTI2" s="116"/>
      <c r="GTJ2" s="116"/>
      <c r="GTK2" s="116"/>
      <c r="GTL2" s="116"/>
      <c r="GTM2" s="116"/>
      <c r="GTN2" s="116"/>
      <c r="GTO2" s="116"/>
      <c r="GTP2" s="116"/>
      <c r="GTQ2" s="116"/>
      <c r="GTR2" s="116"/>
      <c r="GTS2" s="116"/>
      <c r="GTT2" s="116"/>
      <c r="GTU2" s="116"/>
      <c r="GTV2" s="116"/>
      <c r="GTW2" s="116"/>
      <c r="GTX2" s="116"/>
      <c r="GTY2" s="116"/>
      <c r="GTZ2" s="116"/>
      <c r="GUA2" s="116"/>
      <c r="GUB2" s="116"/>
      <c r="GUC2" s="116"/>
      <c r="GUD2" s="116"/>
      <c r="GUE2" s="116"/>
      <c r="GUF2" s="116"/>
      <c r="GUG2" s="116"/>
      <c r="GUH2" s="116"/>
      <c r="GUI2" s="116"/>
      <c r="GUJ2" s="116"/>
      <c r="GUK2" s="116"/>
      <c r="GUL2" s="116"/>
      <c r="GUM2" s="116"/>
      <c r="GUN2" s="116"/>
      <c r="GUO2" s="116"/>
      <c r="GUP2" s="116"/>
      <c r="GUQ2" s="116"/>
      <c r="GUR2" s="116"/>
      <c r="GUS2" s="116"/>
      <c r="GUT2" s="116"/>
      <c r="GUU2" s="116"/>
      <c r="GUV2" s="116"/>
      <c r="GUW2" s="116"/>
      <c r="GUX2" s="116"/>
      <c r="GUY2" s="116"/>
      <c r="GUZ2" s="116"/>
      <c r="GVA2" s="116"/>
      <c r="GVB2" s="116"/>
      <c r="GVC2" s="116"/>
      <c r="GVD2" s="116"/>
      <c r="GVE2" s="116"/>
      <c r="GVF2" s="116"/>
      <c r="GVG2" s="116"/>
      <c r="GVH2" s="116"/>
      <c r="GVI2" s="116"/>
      <c r="GVJ2" s="116"/>
      <c r="GVK2" s="116"/>
      <c r="GVL2" s="116"/>
      <c r="GVM2" s="116"/>
      <c r="GVN2" s="116"/>
      <c r="GVO2" s="116"/>
      <c r="GVP2" s="116"/>
      <c r="GVQ2" s="116"/>
      <c r="GVR2" s="116"/>
      <c r="GVS2" s="116"/>
      <c r="GVT2" s="116"/>
      <c r="GVU2" s="116"/>
      <c r="GVV2" s="116"/>
      <c r="GVW2" s="116"/>
      <c r="GVX2" s="116"/>
      <c r="GVY2" s="116"/>
      <c r="GVZ2" s="116"/>
      <c r="GWA2" s="116"/>
      <c r="GWB2" s="116"/>
      <c r="GWC2" s="116"/>
      <c r="GWD2" s="116"/>
      <c r="GWE2" s="116"/>
      <c r="GWF2" s="116"/>
      <c r="GWG2" s="116"/>
      <c r="GWH2" s="116"/>
      <c r="GWI2" s="116"/>
      <c r="GWJ2" s="116"/>
      <c r="GWK2" s="116"/>
      <c r="GWL2" s="116"/>
      <c r="GWM2" s="116"/>
      <c r="GWN2" s="116"/>
      <c r="GWO2" s="116"/>
      <c r="GWP2" s="116"/>
      <c r="GWQ2" s="116"/>
      <c r="GWR2" s="116"/>
      <c r="GWS2" s="116"/>
      <c r="GWT2" s="116"/>
      <c r="GWU2" s="116"/>
      <c r="GWV2" s="116"/>
      <c r="GWW2" s="116"/>
      <c r="GWX2" s="116"/>
      <c r="GWY2" s="116"/>
      <c r="GWZ2" s="116"/>
      <c r="GXA2" s="116"/>
      <c r="GXB2" s="116"/>
      <c r="GXC2" s="116"/>
      <c r="GXD2" s="116"/>
      <c r="GXE2" s="116"/>
      <c r="GXF2" s="116"/>
      <c r="GXG2" s="116"/>
      <c r="GXH2" s="116"/>
      <c r="GXI2" s="116"/>
      <c r="GXJ2" s="116"/>
      <c r="GXK2" s="116"/>
      <c r="GXL2" s="116"/>
      <c r="GXM2" s="116"/>
      <c r="GXN2" s="116"/>
      <c r="GXO2" s="116"/>
      <c r="GXP2" s="116"/>
      <c r="GXQ2" s="116"/>
      <c r="GXR2" s="116"/>
      <c r="GXS2" s="116"/>
      <c r="GXT2" s="116"/>
      <c r="GXU2" s="116"/>
      <c r="GXV2" s="116"/>
      <c r="GXW2" s="116"/>
      <c r="GXX2" s="116"/>
      <c r="GXY2" s="116"/>
      <c r="GXZ2" s="116"/>
      <c r="GYA2" s="116"/>
      <c r="GYB2" s="116"/>
      <c r="GYC2" s="116"/>
      <c r="GYD2" s="116"/>
      <c r="GYE2" s="116"/>
      <c r="GYF2" s="116"/>
      <c r="GYG2" s="116"/>
      <c r="GYH2" s="116"/>
      <c r="GYI2" s="116"/>
      <c r="GYJ2" s="116"/>
      <c r="GYK2" s="116"/>
      <c r="GYL2" s="116"/>
      <c r="GYM2" s="116"/>
      <c r="GYN2" s="116"/>
      <c r="GYO2" s="116"/>
      <c r="GYP2" s="116"/>
      <c r="GYQ2" s="116"/>
      <c r="GYR2" s="116"/>
      <c r="GYS2" s="116"/>
      <c r="GYT2" s="116"/>
      <c r="GYU2" s="116"/>
      <c r="GYV2" s="116"/>
      <c r="GYW2" s="116"/>
      <c r="GYX2" s="116"/>
      <c r="GYY2" s="116"/>
      <c r="GYZ2" s="116"/>
      <c r="GZA2" s="116"/>
      <c r="GZB2" s="116"/>
      <c r="GZC2" s="116"/>
      <c r="GZD2" s="116"/>
      <c r="GZE2" s="116"/>
      <c r="GZF2" s="116"/>
      <c r="GZG2" s="116"/>
      <c r="GZH2" s="116"/>
      <c r="GZI2" s="116"/>
      <c r="GZJ2" s="116"/>
      <c r="GZK2" s="116"/>
      <c r="GZL2" s="116"/>
      <c r="GZM2" s="116"/>
      <c r="GZN2" s="116"/>
      <c r="GZO2" s="116"/>
      <c r="GZP2" s="116"/>
      <c r="GZQ2" s="116"/>
      <c r="GZR2" s="116"/>
      <c r="GZS2" s="116"/>
      <c r="GZT2" s="116"/>
      <c r="GZU2" s="116"/>
      <c r="GZV2" s="116"/>
      <c r="GZW2" s="116"/>
      <c r="GZX2" s="116"/>
      <c r="GZY2" s="116"/>
      <c r="GZZ2" s="116"/>
      <c r="HAA2" s="116"/>
      <c r="HAB2" s="116"/>
      <c r="HAC2" s="116"/>
      <c r="HAD2" s="116"/>
      <c r="HAE2" s="116"/>
      <c r="HAF2" s="116"/>
      <c r="HAG2" s="116"/>
      <c r="HAH2" s="116"/>
      <c r="HAI2" s="116"/>
      <c r="HAJ2" s="116"/>
      <c r="HAK2" s="116"/>
      <c r="HAL2" s="116"/>
      <c r="HAM2" s="116"/>
      <c r="HAN2" s="116"/>
      <c r="HAO2" s="116"/>
      <c r="HAP2" s="116"/>
      <c r="HAQ2" s="116"/>
      <c r="HAR2" s="116"/>
      <c r="HAS2" s="116"/>
      <c r="HAT2" s="116"/>
      <c r="HAU2" s="116"/>
      <c r="HAV2" s="116"/>
      <c r="HAW2" s="116"/>
      <c r="HAX2" s="116"/>
      <c r="HAY2" s="116"/>
      <c r="HAZ2" s="116"/>
      <c r="HBA2" s="116"/>
      <c r="HBB2" s="116"/>
      <c r="HBC2" s="116"/>
      <c r="HBD2" s="116"/>
      <c r="HBE2" s="116"/>
      <c r="HBF2" s="116"/>
      <c r="HBG2" s="116"/>
      <c r="HBH2" s="116"/>
      <c r="HBI2" s="116"/>
      <c r="HBJ2" s="116"/>
      <c r="HBK2" s="116"/>
      <c r="HBL2" s="116"/>
      <c r="HBM2" s="116"/>
      <c r="HBN2" s="116"/>
      <c r="HBO2" s="116"/>
      <c r="HBP2" s="116"/>
      <c r="HBQ2" s="116"/>
      <c r="HBR2" s="116"/>
      <c r="HBS2" s="116"/>
      <c r="HBT2" s="116"/>
      <c r="HBU2" s="116"/>
      <c r="HBV2" s="116"/>
      <c r="HBW2" s="116"/>
      <c r="HBX2" s="116"/>
      <c r="HBY2" s="116"/>
      <c r="HBZ2" s="116"/>
      <c r="HCA2" s="116"/>
      <c r="HCB2" s="116"/>
      <c r="HCC2" s="116"/>
      <c r="HCD2" s="116"/>
      <c r="HCE2" s="116"/>
      <c r="HCF2" s="116"/>
      <c r="HCG2" s="116"/>
      <c r="HCH2" s="116"/>
      <c r="HCI2" s="116"/>
      <c r="HCJ2" s="116"/>
      <c r="HCK2" s="116"/>
      <c r="HCL2" s="116"/>
      <c r="HCM2" s="116"/>
      <c r="HCN2" s="116"/>
      <c r="HCO2" s="116"/>
      <c r="HCP2" s="116"/>
      <c r="HCQ2" s="116"/>
      <c r="HCR2" s="116"/>
      <c r="HCS2" s="116"/>
      <c r="HCT2" s="116"/>
      <c r="HCU2" s="116"/>
      <c r="HCV2" s="116"/>
      <c r="HCW2" s="116"/>
      <c r="HCX2" s="116"/>
      <c r="HCY2" s="116"/>
      <c r="HCZ2" s="116"/>
      <c r="HDA2" s="116"/>
      <c r="HDB2" s="116"/>
      <c r="HDC2" s="116"/>
      <c r="HDD2" s="116"/>
      <c r="HDE2" s="116"/>
      <c r="HDF2" s="116"/>
      <c r="HDG2" s="116"/>
      <c r="HDH2" s="116"/>
      <c r="HDI2" s="116"/>
      <c r="HDJ2" s="116"/>
      <c r="HDK2" s="116"/>
      <c r="HDL2" s="116"/>
      <c r="HDM2" s="116"/>
      <c r="HDN2" s="116"/>
      <c r="HDO2" s="116"/>
      <c r="HDP2" s="116"/>
      <c r="HDQ2" s="116"/>
      <c r="HDR2" s="116"/>
      <c r="HDS2" s="116"/>
      <c r="HDT2" s="116"/>
      <c r="HDU2" s="116"/>
      <c r="HDV2" s="116"/>
      <c r="HDW2" s="116"/>
      <c r="HDX2" s="116"/>
      <c r="HDY2" s="116"/>
      <c r="HDZ2" s="116"/>
      <c r="HEA2" s="116"/>
      <c r="HEB2" s="116"/>
      <c r="HEC2" s="116"/>
      <c r="HED2" s="116"/>
      <c r="HEE2" s="116"/>
      <c r="HEF2" s="116"/>
      <c r="HEG2" s="116"/>
      <c r="HEH2" s="116"/>
      <c r="HEI2" s="116"/>
      <c r="HEJ2" s="116"/>
      <c r="HEK2" s="116"/>
      <c r="HEL2" s="116"/>
      <c r="HEM2" s="116"/>
      <c r="HEN2" s="116"/>
      <c r="HEO2" s="116"/>
      <c r="HEP2" s="116"/>
      <c r="HEQ2" s="116"/>
      <c r="HER2" s="116"/>
      <c r="HES2" s="116"/>
      <c r="HET2" s="116"/>
      <c r="HEU2" s="116"/>
      <c r="HEV2" s="116"/>
      <c r="HEW2" s="116"/>
      <c r="HEX2" s="116"/>
      <c r="HEY2" s="116"/>
      <c r="HEZ2" s="116"/>
      <c r="HFA2" s="116"/>
      <c r="HFB2" s="116"/>
      <c r="HFC2" s="116"/>
      <c r="HFD2" s="116"/>
      <c r="HFE2" s="116"/>
      <c r="HFF2" s="116"/>
      <c r="HFG2" s="116"/>
      <c r="HFH2" s="116"/>
      <c r="HFI2" s="116"/>
      <c r="HFJ2" s="116"/>
      <c r="HFK2" s="116"/>
      <c r="HFL2" s="116"/>
      <c r="HFM2" s="116"/>
      <c r="HFN2" s="116"/>
      <c r="HFO2" s="116"/>
      <c r="HFP2" s="116"/>
      <c r="HFQ2" s="116"/>
      <c r="HFR2" s="116"/>
      <c r="HFS2" s="116"/>
      <c r="HFT2" s="116"/>
      <c r="HFU2" s="116"/>
      <c r="HFV2" s="116"/>
      <c r="HFW2" s="116"/>
      <c r="HFX2" s="116"/>
      <c r="HFY2" s="116"/>
      <c r="HFZ2" s="116"/>
      <c r="HGA2" s="116"/>
      <c r="HGB2" s="116"/>
      <c r="HGC2" s="116"/>
      <c r="HGD2" s="116"/>
      <c r="HGE2" s="116"/>
      <c r="HGF2" s="116"/>
      <c r="HGG2" s="116"/>
      <c r="HGH2" s="116"/>
      <c r="HGI2" s="116"/>
      <c r="HGJ2" s="116"/>
      <c r="HGK2" s="116"/>
      <c r="HGL2" s="116"/>
      <c r="HGM2" s="116"/>
      <c r="HGN2" s="116"/>
      <c r="HGO2" s="116"/>
      <c r="HGP2" s="116"/>
      <c r="HGQ2" s="116"/>
      <c r="HGR2" s="116"/>
      <c r="HGS2" s="116"/>
      <c r="HGT2" s="116"/>
      <c r="HGU2" s="116"/>
      <c r="HGV2" s="116"/>
      <c r="HGW2" s="116"/>
      <c r="HGX2" s="116"/>
      <c r="HGY2" s="116"/>
      <c r="HGZ2" s="116"/>
      <c r="HHA2" s="116"/>
      <c r="HHB2" s="116"/>
      <c r="HHC2" s="116"/>
      <c r="HHD2" s="116"/>
      <c r="HHE2" s="116"/>
      <c r="HHF2" s="116"/>
      <c r="HHG2" s="116"/>
      <c r="HHH2" s="116"/>
      <c r="HHI2" s="116"/>
      <c r="HHJ2" s="116"/>
      <c r="HHK2" s="116"/>
      <c r="HHL2" s="116"/>
      <c r="HHM2" s="116"/>
      <c r="HHN2" s="116"/>
      <c r="HHO2" s="116"/>
      <c r="HHP2" s="116"/>
      <c r="HHQ2" s="116"/>
      <c r="HHR2" s="116"/>
      <c r="HHS2" s="116"/>
      <c r="HHT2" s="116"/>
      <c r="HHU2" s="116"/>
      <c r="HHV2" s="116"/>
      <c r="HHW2" s="116"/>
      <c r="HHX2" s="116"/>
      <c r="HHY2" s="116"/>
      <c r="HHZ2" s="116"/>
      <c r="HIA2" s="116"/>
      <c r="HIB2" s="116"/>
      <c r="HIC2" s="116"/>
      <c r="HID2" s="116"/>
      <c r="HIE2" s="116"/>
      <c r="HIF2" s="116"/>
      <c r="HIG2" s="116"/>
      <c r="HIH2" s="116"/>
      <c r="HII2" s="116"/>
      <c r="HIJ2" s="116"/>
      <c r="HIK2" s="116"/>
      <c r="HIL2" s="116"/>
      <c r="HIM2" s="116"/>
      <c r="HIN2" s="116"/>
      <c r="HIO2" s="116"/>
      <c r="HIP2" s="116"/>
      <c r="HIQ2" s="116"/>
      <c r="HIR2" s="116"/>
      <c r="HIS2" s="116"/>
      <c r="HIT2" s="116"/>
      <c r="HIU2" s="116"/>
      <c r="HIV2" s="116"/>
      <c r="HIW2" s="116"/>
      <c r="HIX2" s="116"/>
      <c r="HIY2" s="116"/>
      <c r="HIZ2" s="116"/>
      <c r="HJA2" s="116"/>
      <c r="HJB2" s="116"/>
      <c r="HJC2" s="116"/>
      <c r="HJD2" s="116"/>
      <c r="HJE2" s="116"/>
      <c r="HJF2" s="116"/>
      <c r="HJG2" s="116"/>
      <c r="HJH2" s="116"/>
      <c r="HJI2" s="116"/>
      <c r="HJJ2" s="116"/>
      <c r="HJK2" s="116"/>
      <c r="HJL2" s="116"/>
      <c r="HJM2" s="116"/>
      <c r="HJN2" s="116"/>
      <c r="HJO2" s="116"/>
      <c r="HJP2" s="116"/>
      <c r="HJQ2" s="116"/>
      <c r="HJR2" s="116"/>
      <c r="HJS2" s="116"/>
      <c r="HJT2" s="116"/>
      <c r="HJU2" s="116"/>
      <c r="HJV2" s="116"/>
      <c r="HJW2" s="116"/>
      <c r="HJX2" s="116"/>
      <c r="HJY2" s="116"/>
      <c r="HJZ2" s="116"/>
      <c r="HKA2" s="116"/>
      <c r="HKB2" s="116"/>
      <c r="HKC2" s="116"/>
      <c r="HKD2" s="116"/>
      <c r="HKE2" s="116"/>
      <c r="HKF2" s="116"/>
      <c r="HKG2" s="116"/>
      <c r="HKH2" s="116"/>
      <c r="HKI2" s="116"/>
      <c r="HKJ2" s="116"/>
      <c r="HKK2" s="116"/>
      <c r="HKL2" s="116"/>
      <c r="HKM2" s="116"/>
      <c r="HKN2" s="116"/>
      <c r="HKO2" s="116"/>
      <c r="HKP2" s="116"/>
      <c r="HKQ2" s="116"/>
      <c r="HKR2" s="116"/>
      <c r="HKS2" s="116"/>
      <c r="HKT2" s="116"/>
      <c r="HKU2" s="116"/>
      <c r="HKV2" s="116"/>
      <c r="HKW2" s="116"/>
      <c r="HKX2" s="116"/>
      <c r="HKY2" s="116"/>
      <c r="HKZ2" s="116"/>
      <c r="HLA2" s="116"/>
      <c r="HLB2" s="116"/>
      <c r="HLC2" s="116"/>
      <c r="HLD2" s="116"/>
      <c r="HLE2" s="116"/>
      <c r="HLF2" s="116"/>
      <c r="HLG2" s="116"/>
      <c r="HLH2" s="116"/>
      <c r="HLI2" s="116"/>
      <c r="HLJ2" s="116"/>
      <c r="HLK2" s="116"/>
      <c r="HLL2" s="116"/>
      <c r="HLM2" s="116"/>
      <c r="HLN2" s="116"/>
      <c r="HLO2" s="116"/>
      <c r="HLP2" s="116"/>
      <c r="HLQ2" s="116"/>
      <c r="HLR2" s="116"/>
      <c r="HLS2" s="116"/>
      <c r="HLT2" s="116"/>
      <c r="HLU2" s="116"/>
      <c r="HLV2" s="116"/>
      <c r="HLW2" s="116"/>
      <c r="HLX2" s="116"/>
      <c r="HLY2" s="116"/>
      <c r="HLZ2" s="116"/>
      <c r="HMA2" s="116"/>
      <c r="HMB2" s="116"/>
      <c r="HMC2" s="116"/>
      <c r="HMD2" s="116"/>
      <c r="HME2" s="116"/>
      <c r="HMF2" s="116"/>
      <c r="HMG2" s="116"/>
      <c r="HMH2" s="116"/>
      <c r="HMI2" s="116"/>
      <c r="HMJ2" s="116"/>
      <c r="HMK2" s="116"/>
      <c r="HML2" s="116"/>
      <c r="HMM2" s="116"/>
      <c r="HMN2" s="116"/>
      <c r="HMO2" s="116"/>
      <c r="HMP2" s="116"/>
      <c r="HMQ2" s="116"/>
      <c r="HMR2" s="116"/>
      <c r="HMS2" s="116"/>
      <c r="HMT2" s="116"/>
      <c r="HMU2" s="116"/>
      <c r="HMV2" s="116"/>
      <c r="HMW2" s="116"/>
      <c r="HMX2" s="116"/>
      <c r="HMY2" s="116"/>
      <c r="HMZ2" s="116"/>
      <c r="HNA2" s="116"/>
      <c r="HNB2" s="116"/>
      <c r="HNC2" s="116"/>
      <c r="HND2" s="116"/>
      <c r="HNE2" s="116"/>
      <c r="HNF2" s="116"/>
      <c r="HNG2" s="116"/>
      <c r="HNH2" s="116"/>
      <c r="HNI2" s="116"/>
      <c r="HNJ2" s="116"/>
      <c r="HNK2" s="116"/>
      <c r="HNL2" s="116"/>
      <c r="HNM2" s="116"/>
      <c r="HNN2" s="116"/>
      <c r="HNO2" s="116"/>
      <c r="HNP2" s="116"/>
      <c r="HNQ2" s="116"/>
      <c r="HNR2" s="116"/>
      <c r="HNS2" s="116"/>
      <c r="HNT2" s="116"/>
      <c r="HNU2" s="116"/>
      <c r="HNV2" s="116"/>
      <c r="HNW2" s="116"/>
      <c r="HNX2" s="116"/>
      <c r="HNY2" s="116"/>
      <c r="HNZ2" s="116"/>
      <c r="HOA2" s="116"/>
      <c r="HOB2" s="116"/>
      <c r="HOC2" s="116"/>
      <c r="HOD2" s="116"/>
      <c r="HOE2" s="116"/>
      <c r="HOF2" s="116"/>
      <c r="HOG2" s="116"/>
      <c r="HOH2" s="116"/>
      <c r="HOI2" s="116"/>
      <c r="HOJ2" s="116"/>
      <c r="HOK2" s="116"/>
      <c r="HOL2" s="116"/>
      <c r="HOM2" s="116"/>
      <c r="HON2" s="116"/>
      <c r="HOO2" s="116"/>
      <c r="HOP2" s="116"/>
      <c r="HOQ2" s="116"/>
      <c r="HOR2" s="116"/>
      <c r="HOS2" s="116"/>
      <c r="HOT2" s="116"/>
      <c r="HOU2" s="116"/>
      <c r="HOV2" s="116"/>
      <c r="HOW2" s="116"/>
      <c r="HOX2" s="116"/>
      <c r="HOY2" s="116"/>
      <c r="HOZ2" s="116"/>
      <c r="HPA2" s="116"/>
      <c r="HPB2" s="116"/>
      <c r="HPC2" s="116"/>
      <c r="HPD2" s="116"/>
      <c r="HPE2" s="116"/>
      <c r="HPF2" s="116"/>
      <c r="HPG2" s="116"/>
      <c r="HPH2" s="116"/>
      <c r="HPI2" s="116"/>
      <c r="HPJ2" s="116"/>
      <c r="HPK2" s="116"/>
      <c r="HPL2" s="116"/>
      <c r="HPM2" s="116"/>
      <c r="HPN2" s="116"/>
      <c r="HPO2" s="116"/>
      <c r="HPP2" s="116"/>
      <c r="HPQ2" s="116"/>
      <c r="HPR2" s="116"/>
      <c r="HPS2" s="116"/>
      <c r="HPT2" s="116"/>
      <c r="HPU2" s="116"/>
      <c r="HPV2" s="116"/>
      <c r="HPW2" s="116"/>
      <c r="HPX2" s="116"/>
      <c r="HPY2" s="116"/>
      <c r="HPZ2" s="116"/>
      <c r="HQA2" s="116"/>
      <c r="HQB2" s="116"/>
      <c r="HQC2" s="116"/>
      <c r="HQD2" s="116"/>
      <c r="HQE2" s="116"/>
      <c r="HQF2" s="116"/>
      <c r="HQG2" s="116"/>
      <c r="HQH2" s="116"/>
      <c r="HQI2" s="116"/>
      <c r="HQJ2" s="116"/>
      <c r="HQK2" s="116"/>
      <c r="HQL2" s="116"/>
      <c r="HQM2" s="116"/>
      <c r="HQN2" s="116"/>
      <c r="HQO2" s="116"/>
      <c r="HQP2" s="116"/>
      <c r="HQQ2" s="116"/>
      <c r="HQR2" s="116"/>
      <c r="HQS2" s="116"/>
      <c r="HQT2" s="116"/>
      <c r="HQU2" s="116"/>
      <c r="HQV2" s="116"/>
      <c r="HQW2" s="116"/>
      <c r="HQX2" s="116"/>
      <c r="HQY2" s="116"/>
      <c r="HQZ2" s="116"/>
      <c r="HRA2" s="116"/>
      <c r="HRB2" s="116"/>
      <c r="HRC2" s="116"/>
      <c r="HRD2" s="116"/>
      <c r="HRE2" s="116"/>
      <c r="HRF2" s="116"/>
      <c r="HRG2" s="116"/>
      <c r="HRH2" s="116"/>
      <c r="HRI2" s="116"/>
      <c r="HRJ2" s="116"/>
      <c r="HRK2" s="116"/>
      <c r="HRL2" s="116"/>
      <c r="HRM2" s="116"/>
      <c r="HRN2" s="116"/>
      <c r="HRO2" s="116"/>
      <c r="HRP2" s="116"/>
      <c r="HRQ2" s="116"/>
      <c r="HRR2" s="116"/>
      <c r="HRS2" s="116"/>
      <c r="HRT2" s="116"/>
      <c r="HRU2" s="116"/>
      <c r="HRV2" s="116"/>
      <c r="HRW2" s="116"/>
      <c r="HRX2" s="116"/>
      <c r="HRY2" s="116"/>
      <c r="HRZ2" s="116"/>
      <c r="HSA2" s="116"/>
      <c r="HSB2" s="116"/>
      <c r="HSC2" s="116"/>
      <c r="HSD2" s="116"/>
      <c r="HSE2" s="116"/>
      <c r="HSF2" s="116"/>
      <c r="HSG2" s="116"/>
      <c r="HSH2" s="116"/>
      <c r="HSI2" s="116"/>
      <c r="HSJ2" s="116"/>
      <c r="HSK2" s="116"/>
      <c r="HSL2" s="116"/>
      <c r="HSM2" s="116"/>
      <c r="HSN2" s="116"/>
      <c r="HSO2" s="116"/>
      <c r="HSP2" s="116"/>
      <c r="HSQ2" s="116"/>
      <c r="HSR2" s="116"/>
      <c r="HSS2" s="116"/>
      <c r="HST2" s="116"/>
      <c r="HSU2" s="116"/>
      <c r="HSV2" s="116"/>
      <c r="HSW2" s="116"/>
      <c r="HSX2" s="116"/>
      <c r="HSY2" s="116"/>
      <c r="HSZ2" s="116"/>
      <c r="HTA2" s="116"/>
      <c r="HTB2" s="116"/>
      <c r="HTC2" s="116"/>
      <c r="HTD2" s="116"/>
      <c r="HTE2" s="116"/>
      <c r="HTF2" s="116"/>
      <c r="HTG2" s="116"/>
      <c r="HTH2" s="116"/>
      <c r="HTI2" s="116"/>
      <c r="HTJ2" s="116"/>
      <c r="HTK2" s="116"/>
      <c r="HTL2" s="116"/>
      <c r="HTM2" s="116"/>
      <c r="HTN2" s="116"/>
      <c r="HTO2" s="116"/>
      <c r="HTP2" s="116"/>
      <c r="HTQ2" s="116"/>
      <c r="HTR2" s="116"/>
      <c r="HTS2" s="116"/>
      <c r="HTT2" s="116"/>
      <c r="HTU2" s="116"/>
      <c r="HTV2" s="116"/>
      <c r="HTW2" s="116"/>
      <c r="HTX2" s="116"/>
      <c r="HTY2" s="116"/>
      <c r="HTZ2" s="116"/>
      <c r="HUA2" s="116"/>
      <c r="HUB2" s="116"/>
      <c r="HUC2" s="116"/>
      <c r="HUD2" s="116"/>
      <c r="HUE2" s="116"/>
      <c r="HUF2" s="116"/>
      <c r="HUG2" s="116"/>
      <c r="HUH2" s="116"/>
      <c r="HUI2" s="116"/>
      <c r="HUJ2" s="116"/>
      <c r="HUK2" s="116"/>
      <c r="HUL2" s="116"/>
      <c r="HUM2" s="116"/>
      <c r="HUN2" s="116"/>
      <c r="HUO2" s="116"/>
      <c r="HUP2" s="116"/>
      <c r="HUQ2" s="116"/>
      <c r="HUR2" s="116"/>
      <c r="HUS2" s="116"/>
      <c r="HUT2" s="116"/>
      <c r="HUU2" s="116"/>
      <c r="HUV2" s="116"/>
      <c r="HUW2" s="116"/>
      <c r="HUX2" s="116"/>
      <c r="HUY2" s="116"/>
      <c r="HUZ2" s="116"/>
      <c r="HVA2" s="116"/>
      <c r="HVB2" s="116"/>
      <c r="HVC2" s="116"/>
      <c r="HVD2" s="116"/>
      <c r="HVE2" s="116"/>
      <c r="HVF2" s="116"/>
      <c r="HVG2" s="116"/>
      <c r="HVH2" s="116"/>
      <c r="HVI2" s="116"/>
      <c r="HVJ2" s="116"/>
      <c r="HVK2" s="116"/>
      <c r="HVL2" s="116"/>
      <c r="HVM2" s="116"/>
      <c r="HVN2" s="116"/>
      <c r="HVO2" s="116"/>
      <c r="HVP2" s="116"/>
      <c r="HVQ2" s="116"/>
      <c r="HVR2" s="116"/>
      <c r="HVS2" s="116"/>
      <c r="HVT2" s="116"/>
      <c r="HVU2" s="116"/>
      <c r="HVV2" s="116"/>
      <c r="HVW2" s="116"/>
      <c r="HVX2" s="116"/>
      <c r="HVY2" s="116"/>
      <c r="HVZ2" s="116"/>
      <c r="HWA2" s="116"/>
      <c r="HWB2" s="116"/>
      <c r="HWC2" s="116"/>
      <c r="HWD2" s="116"/>
      <c r="HWE2" s="116"/>
      <c r="HWF2" s="116"/>
      <c r="HWG2" s="116"/>
      <c r="HWH2" s="116"/>
      <c r="HWI2" s="116"/>
      <c r="HWJ2" s="116"/>
      <c r="HWK2" s="116"/>
      <c r="HWL2" s="116"/>
      <c r="HWM2" s="116"/>
      <c r="HWN2" s="116"/>
      <c r="HWO2" s="116"/>
      <c r="HWP2" s="116"/>
      <c r="HWQ2" s="116"/>
      <c r="HWR2" s="116"/>
      <c r="HWS2" s="116"/>
      <c r="HWT2" s="116"/>
      <c r="HWU2" s="116"/>
      <c r="HWV2" s="116"/>
      <c r="HWW2" s="116"/>
      <c r="HWX2" s="116"/>
      <c r="HWY2" s="116"/>
      <c r="HWZ2" s="116"/>
      <c r="HXA2" s="116"/>
      <c r="HXB2" s="116"/>
      <c r="HXC2" s="116"/>
      <c r="HXD2" s="116"/>
      <c r="HXE2" s="116"/>
      <c r="HXF2" s="116"/>
      <c r="HXG2" s="116"/>
      <c r="HXH2" s="116"/>
      <c r="HXI2" s="116"/>
      <c r="HXJ2" s="116"/>
      <c r="HXK2" s="116"/>
      <c r="HXL2" s="116"/>
      <c r="HXM2" s="116"/>
      <c r="HXN2" s="116"/>
      <c r="HXO2" s="116"/>
      <c r="HXP2" s="116"/>
      <c r="HXQ2" s="116"/>
      <c r="HXR2" s="116"/>
      <c r="HXS2" s="116"/>
      <c r="HXT2" s="116"/>
      <c r="HXU2" s="116"/>
      <c r="HXV2" s="116"/>
      <c r="HXW2" s="116"/>
      <c r="HXX2" s="116"/>
      <c r="HXY2" s="116"/>
      <c r="HXZ2" s="116"/>
      <c r="HYA2" s="116"/>
      <c r="HYB2" s="116"/>
      <c r="HYC2" s="116"/>
      <c r="HYD2" s="116"/>
      <c r="HYE2" s="116"/>
      <c r="HYF2" s="116"/>
      <c r="HYG2" s="116"/>
      <c r="HYH2" s="116"/>
      <c r="HYI2" s="116"/>
      <c r="HYJ2" s="116"/>
      <c r="HYK2" s="116"/>
      <c r="HYL2" s="116"/>
      <c r="HYM2" s="116"/>
      <c r="HYN2" s="116"/>
      <c r="HYO2" s="116"/>
      <c r="HYP2" s="116"/>
      <c r="HYQ2" s="116"/>
      <c r="HYR2" s="116"/>
      <c r="HYS2" s="116"/>
      <c r="HYT2" s="116"/>
      <c r="HYU2" s="116"/>
      <c r="HYV2" s="116"/>
      <c r="HYW2" s="116"/>
      <c r="HYX2" s="116"/>
      <c r="HYY2" s="116"/>
      <c r="HYZ2" s="116"/>
      <c r="HZA2" s="116"/>
      <c r="HZB2" s="116"/>
      <c r="HZC2" s="116"/>
      <c r="HZD2" s="116"/>
      <c r="HZE2" s="116"/>
      <c r="HZF2" s="116"/>
      <c r="HZG2" s="116"/>
      <c r="HZH2" s="116"/>
      <c r="HZI2" s="116"/>
      <c r="HZJ2" s="116"/>
      <c r="HZK2" s="116"/>
      <c r="HZL2" s="116"/>
      <c r="HZM2" s="116"/>
      <c r="HZN2" s="116"/>
      <c r="HZO2" s="116"/>
      <c r="HZP2" s="116"/>
      <c r="HZQ2" s="116"/>
      <c r="HZR2" s="116"/>
      <c r="HZS2" s="116"/>
      <c r="HZT2" s="116"/>
      <c r="HZU2" s="116"/>
      <c r="HZV2" s="116"/>
      <c r="HZW2" s="116"/>
      <c r="HZX2" s="116"/>
      <c r="HZY2" s="116"/>
      <c r="HZZ2" s="116"/>
      <c r="IAA2" s="116"/>
      <c r="IAB2" s="116"/>
      <c r="IAC2" s="116"/>
      <c r="IAD2" s="116"/>
      <c r="IAE2" s="116"/>
      <c r="IAF2" s="116"/>
      <c r="IAG2" s="116"/>
      <c r="IAH2" s="116"/>
      <c r="IAI2" s="116"/>
      <c r="IAJ2" s="116"/>
      <c r="IAK2" s="116"/>
      <c r="IAL2" s="116"/>
      <c r="IAM2" s="116"/>
      <c r="IAN2" s="116"/>
      <c r="IAO2" s="116"/>
      <c r="IAP2" s="116"/>
      <c r="IAQ2" s="116"/>
      <c r="IAR2" s="116"/>
      <c r="IAS2" s="116"/>
      <c r="IAT2" s="116"/>
      <c r="IAU2" s="116"/>
      <c r="IAV2" s="116"/>
      <c r="IAW2" s="116"/>
      <c r="IAX2" s="116"/>
      <c r="IAY2" s="116"/>
      <c r="IAZ2" s="116"/>
      <c r="IBA2" s="116"/>
      <c r="IBB2" s="116"/>
      <c r="IBC2" s="116"/>
      <c r="IBD2" s="116"/>
      <c r="IBE2" s="116"/>
      <c r="IBF2" s="116"/>
      <c r="IBG2" s="116"/>
      <c r="IBH2" s="116"/>
      <c r="IBI2" s="116"/>
      <c r="IBJ2" s="116"/>
      <c r="IBK2" s="116"/>
      <c r="IBL2" s="116"/>
      <c r="IBM2" s="116"/>
      <c r="IBN2" s="116"/>
      <c r="IBO2" s="116"/>
      <c r="IBP2" s="116"/>
      <c r="IBQ2" s="116"/>
      <c r="IBR2" s="116"/>
      <c r="IBS2" s="116"/>
      <c r="IBT2" s="116"/>
      <c r="IBU2" s="116"/>
      <c r="IBV2" s="116"/>
      <c r="IBW2" s="116"/>
      <c r="IBX2" s="116"/>
      <c r="IBY2" s="116"/>
      <c r="IBZ2" s="116"/>
      <c r="ICA2" s="116"/>
      <c r="ICB2" s="116"/>
      <c r="ICC2" s="116"/>
      <c r="ICD2" s="116"/>
      <c r="ICE2" s="116"/>
      <c r="ICF2" s="116"/>
      <c r="ICG2" s="116"/>
      <c r="ICH2" s="116"/>
      <c r="ICI2" s="116"/>
      <c r="ICJ2" s="116"/>
      <c r="ICK2" s="116"/>
      <c r="ICL2" s="116"/>
      <c r="ICM2" s="116"/>
      <c r="ICN2" s="116"/>
      <c r="ICO2" s="116"/>
      <c r="ICP2" s="116"/>
      <c r="ICQ2" s="116"/>
      <c r="ICR2" s="116"/>
      <c r="ICS2" s="116"/>
      <c r="ICT2" s="116"/>
      <c r="ICU2" s="116"/>
      <c r="ICV2" s="116"/>
      <c r="ICW2" s="116"/>
      <c r="ICX2" s="116"/>
      <c r="ICY2" s="116"/>
      <c r="ICZ2" s="116"/>
      <c r="IDA2" s="116"/>
      <c r="IDB2" s="116"/>
      <c r="IDC2" s="116"/>
      <c r="IDD2" s="116"/>
      <c r="IDE2" s="116"/>
      <c r="IDF2" s="116"/>
      <c r="IDG2" s="116"/>
      <c r="IDH2" s="116"/>
      <c r="IDI2" s="116"/>
      <c r="IDJ2" s="116"/>
      <c r="IDK2" s="116"/>
      <c r="IDL2" s="116"/>
      <c r="IDM2" s="116"/>
      <c r="IDN2" s="116"/>
      <c r="IDO2" s="116"/>
      <c r="IDP2" s="116"/>
      <c r="IDQ2" s="116"/>
      <c r="IDR2" s="116"/>
      <c r="IDS2" s="116"/>
      <c r="IDT2" s="116"/>
      <c r="IDU2" s="116"/>
      <c r="IDV2" s="116"/>
      <c r="IDW2" s="116"/>
      <c r="IDX2" s="116"/>
      <c r="IDY2" s="116"/>
      <c r="IDZ2" s="116"/>
      <c r="IEA2" s="116"/>
      <c r="IEB2" s="116"/>
      <c r="IEC2" s="116"/>
      <c r="IED2" s="116"/>
      <c r="IEE2" s="116"/>
      <c r="IEF2" s="116"/>
      <c r="IEG2" s="116"/>
      <c r="IEH2" s="116"/>
      <c r="IEI2" s="116"/>
      <c r="IEJ2" s="116"/>
      <c r="IEK2" s="116"/>
      <c r="IEL2" s="116"/>
      <c r="IEM2" s="116"/>
      <c r="IEN2" s="116"/>
      <c r="IEO2" s="116"/>
      <c r="IEP2" s="116"/>
      <c r="IEQ2" s="116"/>
      <c r="IER2" s="116"/>
      <c r="IES2" s="116"/>
      <c r="IET2" s="116"/>
      <c r="IEU2" s="116"/>
      <c r="IEV2" s="116"/>
      <c r="IEW2" s="116"/>
      <c r="IEX2" s="116"/>
      <c r="IEY2" s="116"/>
      <c r="IEZ2" s="116"/>
      <c r="IFA2" s="116"/>
      <c r="IFB2" s="116"/>
      <c r="IFC2" s="116"/>
      <c r="IFD2" s="116"/>
      <c r="IFE2" s="116"/>
      <c r="IFF2" s="116"/>
      <c r="IFG2" s="116"/>
      <c r="IFH2" s="116"/>
      <c r="IFI2" s="116"/>
      <c r="IFJ2" s="116"/>
      <c r="IFK2" s="116"/>
      <c r="IFL2" s="116"/>
      <c r="IFM2" s="116"/>
      <c r="IFN2" s="116"/>
      <c r="IFO2" s="116"/>
      <c r="IFP2" s="116"/>
      <c r="IFQ2" s="116"/>
      <c r="IFR2" s="116"/>
      <c r="IFS2" s="116"/>
      <c r="IFT2" s="116"/>
      <c r="IFU2" s="116"/>
      <c r="IFV2" s="116"/>
      <c r="IFW2" s="116"/>
      <c r="IFX2" s="116"/>
      <c r="IFY2" s="116"/>
      <c r="IFZ2" s="116"/>
      <c r="IGA2" s="116"/>
      <c r="IGB2" s="116"/>
      <c r="IGC2" s="116"/>
      <c r="IGD2" s="116"/>
      <c r="IGE2" s="116"/>
      <c r="IGF2" s="116"/>
      <c r="IGG2" s="116"/>
      <c r="IGH2" s="116"/>
      <c r="IGI2" s="116"/>
      <c r="IGJ2" s="116"/>
      <c r="IGK2" s="116"/>
      <c r="IGL2" s="116"/>
      <c r="IGM2" s="116"/>
      <c r="IGN2" s="116"/>
      <c r="IGO2" s="116"/>
      <c r="IGP2" s="116"/>
      <c r="IGQ2" s="116"/>
      <c r="IGR2" s="116"/>
      <c r="IGS2" s="116"/>
      <c r="IGT2" s="116"/>
      <c r="IGU2" s="116"/>
      <c r="IGV2" s="116"/>
      <c r="IGW2" s="116"/>
      <c r="IGX2" s="116"/>
      <c r="IGY2" s="116"/>
      <c r="IGZ2" s="116"/>
      <c r="IHA2" s="116"/>
      <c r="IHB2" s="116"/>
      <c r="IHC2" s="116"/>
      <c r="IHD2" s="116"/>
      <c r="IHE2" s="116"/>
      <c r="IHF2" s="116"/>
      <c r="IHG2" s="116"/>
      <c r="IHH2" s="116"/>
      <c r="IHI2" s="116"/>
      <c r="IHJ2" s="116"/>
      <c r="IHK2" s="116"/>
      <c r="IHL2" s="116"/>
      <c r="IHM2" s="116"/>
      <c r="IHN2" s="116"/>
      <c r="IHO2" s="116"/>
      <c r="IHP2" s="116"/>
      <c r="IHQ2" s="116"/>
      <c r="IHR2" s="116"/>
      <c r="IHS2" s="116"/>
      <c r="IHT2" s="116"/>
      <c r="IHU2" s="116"/>
      <c r="IHV2" s="116"/>
      <c r="IHW2" s="116"/>
      <c r="IHX2" s="116"/>
      <c r="IHY2" s="116"/>
      <c r="IHZ2" s="116"/>
      <c r="IIA2" s="116"/>
      <c r="IIB2" s="116"/>
      <c r="IIC2" s="116"/>
      <c r="IID2" s="116"/>
      <c r="IIE2" s="116"/>
      <c r="IIF2" s="116"/>
      <c r="IIG2" s="116"/>
      <c r="IIH2" s="116"/>
      <c r="III2" s="116"/>
      <c r="IIJ2" s="116"/>
      <c r="IIK2" s="116"/>
      <c r="IIL2" s="116"/>
      <c r="IIM2" s="116"/>
      <c r="IIN2" s="116"/>
      <c r="IIO2" s="116"/>
      <c r="IIP2" s="116"/>
      <c r="IIQ2" s="116"/>
      <c r="IIR2" s="116"/>
      <c r="IIS2" s="116"/>
      <c r="IIT2" s="116"/>
      <c r="IIU2" s="116"/>
      <c r="IIV2" s="116"/>
      <c r="IIW2" s="116"/>
      <c r="IIX2" s="116"/>
      <c r="IIY2" s="116"/>
      <c r="IIZ2" s="116"/>
      <c r="IJA2" s="116"/>
      <c r="IJB2" s="116"/>
      <c r="IJC2" s="116"/>
      <c r="IJD2" s="116"/>
      <c r="IJE2" s="116"/>
      <c r="IJF2" s="116"/>
      <c r="IJG2" s="116"/>
      <c r="IJH2" s="116"/>
      <c r="IJI2" s="116"/>
      <c r="IJJ2" s="116"/>
      <c r="IJK2" s="116"/>
      <c r="IJL2" s="116"/>
      <c r="IJM2" s="116"/>
      <c r="IJN2" s="116"/>
      <c r="IJO2" s="116"/>
      <c r="IJP2" s="116"/>
      <c r="IJQ2" s="116"/>
      <c r="IJR2" s="116"/>
      <c r="IJS2" s="116"/>
      <c r="IJT2" s="116"/>
      <c r="IJU2" s="116"/>
      <c r="IJV2" s="116"/>
      <c r="IJW2" s="116"/>
      <c r="IJX2" s="116"/>
      <c r="IJY2" s="116"/>
      <c r="IJZ2" s="116"/>
      <c r="IKA2" s="116"/>
      <c r="IKB2" s="116"/>
      <c r="IKC2" s="116"/>
      <c r="IKD2" s="116"/>
      <c r="IKE2" s="116"/>
      <c r="IKF2" s="116"/>
      <c r="IKG2" s="116"/>
      <c r="IKH2" s="116"/>
      <c r="IKI2" s="116"/>
      <c r="IKJ2" s="116"/>
      <c r="IKK2" s="116"/>
      <c r="IKL2" s="116"/>
      <c r="IKM2" s="116"/>
      <c r="IKN2" s="116"/>
      <c r="IKO2" s="116"/>
      <c r="IKP2" s="116"/>
      <c r="IKQ2" s="116"/>
      <c r="IKR2" s="116"/>
      <c r="IKS2" s="116"/>
      <c r="IKT2" s="116"/>
      <c r="IKU2" s="116"/>
      <c r="IKV2" s="116"/>
      <c r="IKW2" s="116"/>
      <c r="IKX2" s="116"/>
      <c r="IKY2" s="116"/>
      <c r="IKZ2" s="116"/>
      <c r="ILA2" s="116"/>
      <c r="ILB2" s="116"/>
      <c r="ILC2" s="116"/>
      <c r="ILD2" s="116"/>
      <c r="ILE2" s="116"/>
      <c r="ILF2" s="116"/>
      <c r="ILG2" s="116"/>
      <c r="ILH2" s="116"/>
      <c r="ILI2" s="116"/>
      <c r="ILJ2" s="116"/>
      <c r="ILK2" s="116"/>
      <c r="ILL2" s="116"/>
      <c r="ILM2" s="116"/>
      <c r="ILN2" s="116"/>
      <c r="ILO2" s="116"/>
      <c r="ILP2" s="116"/>
      <c r="ILQ2" s="116"/>
      <c r="ILR2" s="116"/>
      <c r="ILS2" s="116"/>
      <c r="ILT2" s="116"/>
      <c r="ILU2" s="116"/>
      <c r="ILV2" s="116"/>
      <c r="ILW2" s="116"/>
      <c r="ILX2" s="116"/>
      <c r="ILY2" s="116"/>
      <c r="ILZ2" s="116"/>
      <c r="IMA2" s="116"/>
      <c r="IMB2" s="116"/>
      <c r="IMC2" s="116"/>
      <c r="IMD2" s="116"/>
      <c r="IME2" s="116"/>
      <c r="IMF2" s="116"/>
      <c r="IMG2" s="116"/>
      <c r="IMH2" s="116"/>
      <c r="IMI2" s="116"/>
      <c r="IMJ2" s="116"/>
      <c r="IMK2" s="116"/>
      <c r="IML2" s="116"/>
      <c r="IMM2" s="116"/>
      <c r="IMN2" s="116"/>
      <c r="IMO2" s="116"/>
      <c r="IMP2" s="116"/>
      <c r="IMQ2" s="116"/>
      <c r="IMR2" s="116"/>
      <c r="IMS2" s="116"/>
      <c r="IMT2" s="116"/>
      <c r="IMU2" s="116"/>
      <c r="IMV2" s="116"/>
      <c r="IMW2" s="116"/>
      <c r="IMX2" s="116"/>
      <c r="IMY2" s="116"/>
      <c r="IMZ2" s="116"/>
      <c r="INA2" s="116"/>
      <c r="INB2" s="116"/>
      <c r="INC2" s="116"/>
      <c r="IND2" s="116"/>
      <c r="INE2" s="116"/>
      <c r="INF2" s="116"/>
      <c r="ING2" s="116"/>
      <c r="INH2" s="116"/>
      <c r="INI2" s="116"/>
      <c r="INJ2" s="116"/>
      <c r="INK2" s="116"/>
      <c r="INL2" s="116"/>
      <c r="INM2" s="116"/>
      <c r="INN2" s="116"/>
      <c r="INO2" s="116"/>
      <c r="INP2" s="116"/>
      <c r="INQ2" s="116"/>
      <c r="INR2" s="116"/>
      <c r="INS2" s="116"/>
      <c r="INT2" s="116"/>
      <c r="INU2" s="116"/>
      <c r="INV2" s="116"/>
      <c r="INW2" s="116"/>
      <c r="INX2" s="116"/>
      <c r="INY2" s="116"/>
      <c r="INZ2" s="116"/>
      <c r="IOA2" s="116"/>
      <c r="IOB2" s="116"/>
      <c r="IOC2" s="116"/>
      <c r="IOD2" s="116"/>
      <c r="IOE2" s="116"/>
      <c r="IOF2" s="116"/>
      <c r="IOG2" s="116"/>
      <c r="IOH2" s="116"/>
      <c r="IOI2" s="116"/>
      <c r="IOJ2" s="116"/>
      <c r="IOK2" s="116"/>
      <c r="IOL2" s="116"/>
      <c r="IOM2" s="116"/>
      <c r="ION2" s="116"/>
      <c r="IOO2" s="116"/>
      <c r="IOP2" s="116"/>
      <c r="IOQ2" s="116"/>
      <c r="IOR2" s="116"/>
      <c r="IOS2" s="116"/>
      <c r="IOT2" s="116"/>
      <c r="IOU2" s="116"/>
      <c r="IOV2" s="116"/>
      <c r="IOW2" s="116"/>
      <c r="IOX2" s="116"/>
      <c r="IOY2" s="116"/>
      <c r="IOZ2" s="116"/>
      <c r="IPA2" s="116"/>
      <c r="IPB2" s="116"/>
      <c r="IPC2" s="116"/>
      <c r="IPD2" s="116"/>
      <c r="IPE2" s="116"/>
      <c r="IPF2" s="116"/>
      <c r="IPG2" s="116"/>
      <c r="IPH2" s="116"/>
      <c r="IPI2" s="116"/>
      <c r="IPJ2" s="116"/>
      <c r="IPK2" s="116"/>
      <c r="IPL2" s="116"/>
      <c r="IPM2" s="116"/>
      <c r="IPN2" s="116"/>
      <c r="IPO2" s="116"/>
      <c r="IPP2" s="116"/>
      <c r="IPQ2" s="116"/>
      <c r="IPR2" s="116"/>
      <c r="IPS2" s="116"/>
      <c r="IPT2" s="116"/>
      <c r="IPU2" s="116"/>
      <c r="IPV2" s="116"/>
      <c r="IPW2" s="116"/>
      <c r="IPX2" s="116"/>
      <c r="IPY2" s="116"/>
      <c r="IPZ2" s="116"/>
      <c r="IQA2" s="116"/>
      <c r="IQB2" s="116"/>
      <c r="IQC2" s="116"/>
      <c r="IQD2" s="116"/>
      <c r="IQE2" s="116"/>
      <c r="IQF2" s="116"/>
      <c r="IQG2" s="116"/>
      <c r="IQH2" s="116"/>
      <c r="IQI2" s="116"/>
      <c r="IQJ2" s="116"/>
      <c r="IQK2" s="116"/>
      <c r="IQL2" s="116"/>
      <c r="IQM2" s="116"/>
      <c r="IQN2" s="116"/>
      <c r="IQO2" s="116"/>
      <c r="IQP2" s="116"/>
      <c r="IQQ2" s="116"/>
      <c r="IQR2" s="116"/>
      <c r="IQS2" s="116"/>
      <c r="IQT2" s="116"/>
      <c r="IQU2" s="116"/>
      <c r="IQV2" s="116"/>
      <c r="IQW2" s="116"/>
      <c r="IQX2" s="116"/>
      <c r="IQY2" s="116"/>
      <c r="IQZ2" s="116"/>
      <c r="IRA2" s="116"/>
      <c r="IRB2" s="116"/>
      <c r="IRC2" s="116"/>
      <c r="IRD2" s="116"/>
      <c r="IRE2" s="116"/>
      <c r="IRF2" s="116"/>
      <c r="IRG2" s="116"/>
      <c r="IRH2" s="116"/>
      <c r="IRI2" s="116"/>
      <c r="IRJ2" s="116"/>
      <c r="IRK2" s="116"/>
      <c r="IRL2" s="116"/>
      <c r="IRM2" s="116"/>
      <c r="IRN2" s="116"/>
      <c r="IRO2" s="116"/>
      <c r="IRP2" s="116"/>
      <c r="IRQ2" s="116"/>
      <c r="IRR2" s="116"/>
      <c r="IRS2" s="116"/>
      <c r="IRT2" s="116"/>
      <c r="IRU2" s="116"/>
      <c r="IRV2" s="116"/>
      <c r="IRW2" s="116"/>
      <c r="IRX2" s="116"/>
      <c r="IRY2" s="116"/>
      <c r="IRZ2" s="116"/>
      <c r="ISA2" s="116"/>
      <c r="ISB2" s="116"/>
      <c r="ISC2" s="116"/>
      <c r="ISD2" s="116"/>
      <c r="ISE2" s="116"/>
      <c r="ISF2" s="116"/>
      <c r="ISG2" s="116"/>
      <c r="ISH2" s="116"/>
      <c r="ISI2" s="116"/>
      <c r="ISJ2" s="116"/>
      <c r="ISK2" s="116"/>
      <c r="ISL2" s="116"/>
      <c r="ISM2" s="116"/>
      <c r="ISN2" s="116"/>
      <c r="ISO2" s="116"/>
      <c r="ISP2" s="116"/>
      <c r="ISQ2" s="116"/>
      <c r="ISR2" s="116"/>
      <c r="ISS2" s="116"/>
      <c r="IST2" s="116"/>
      <c r="ISU2" s="116"/>
      <c r="ISV2" s="116"/>
      <c r="ISW2" s="116"/>
      <c r="ISX2" s="116"/>
      <c r="ISY2" s="116"/>
      <c r="ISZ2" s="116"/>
      <c r="ITA2" s="116"/>
      <c r="ITB2" s="116"/>
      <c r="ITC2" s="116"/>
      <c r="ITD2" s="116"/>
      <c r="ITE2" s="116"/>
      <c r="ITF2" s="116"/>
      <c r="ITG2" s="116"/>
      <c r="ITH2" s="116"/>
      <c r="ITI2" s="116"/>
      <c r="ITJ2" s="116"/>
      <c r="ITK2" s="116"/>
      <c r="ITL2" s="116"/>
      <c r="ITM2" s="116"/>
      <c r="ITN2" s="116"/>
      <c r="ITO2" s="116"/>
      <c r="ITP2" s="116"/>
      <c r="ITQ2" s="116"/>
      <c r="ITR2" s="116"/>
      <c r="ITS2" s="116"/>
      <c r="ITT2" s="116"/>
      <c r="ITU2" s="116"/>
      <c r="ITV2" s="116"/>
      <c r="ITW2" s="116"/>
      <c r="ITX2" s="116"/>
      <c r="ITY2" s="116"/>
      <c r="ITZ2" s="116"/>
      <c r="IUA2" s="116"/>
      <c r="IUB2" s="116"/>
      <c r="IUC2" s="116"/>
      <c r="IUD2" s="116"/>
      <c r="IUE2" s="116"/>
      <c r="IUF2" s="116"/>
      <c r="IUG2" s="116"/>
      <c r="IUH2" s="116"/>
      <c r="IUI2" s="116"/>
      <c r="IUJ2" s="116"/>
      <c r="IUK2" s="116"/>
      <c r="IUL2" s="116"/>
      <c r="IUM2" s="116"/>
      <c r="IUN2" s="116"/>
      <c r="IUO2" s="116"/>
      <c r="IUP2" s="116"/>
      <c r="IUQ2" s="116"/>
      <c r="IUR2" s="116"/>
      <c r="IUS2" s="116"/>
      <c r="IUT2" s="116"/>
      <c r="IUU2" s="116"/>
      <c r="IUV2" s="116"/>
      <c r="IUW2" s="116"/>
      <c r="IUX2" s="116"/>
      <c r="IUY2" s="116"/>
      <c r="IUZ2" s="116"/>
      <c r="IVA2" s="116"/>
      <c r="IVB2" s="116"/>
      <c r="IVC2" s="116"/>
      <c r="IVD2" s="116"/>
      <c r="IVE2" s="116"/>
      <c r="IVF2" s="116"/>
      <c r="IVG2" s="116"/>
      <c r="IVH2" s="116"/>
      <c r="IVI2" s="116"/>
      <c r="IVJ2" s="116"/>
      <c r="IVK2" s="116"/>
      <c r="IVL2" s="116"/>
      <c r="IVM2" s="116"/>
      <c r="IVN2" s="116"/>
      <c r="IVO2" s="116"/>
      <c r="IVP2" s="116"/>
      <c r="IVQ2" s="116"/>
      <c r="IVR2" s="116"/>
      <c r="IVS2" s="116"/>
      <c r="IVT2" s="116"/>
      <c r="IVU2" s="116"/>
      <c r="IVV2" s="116"/>
      <c r="IVW2" s="116"/>
      <c r="IVX2" s="116"/>
      <c r="IVY2" s="116"/>
      <c r="IVZ2" s="116"/>
      <c r="IWA2" s="116"/>
      <c r="IWB2" s="116"/>
      <c r="IWC2" s="116"/>
      <c r="IWD2" s="116"/>
      <c r="IWE2" s="116"/>
      <c r="IWF2" s="116"/>
      <c r="IWG2" s="116"/>
      <c r="IWH2" s="116"/>
      <c r="IWI2" s="116"/>
      <c r="IWJ2" s="116"/>
      <c r="IWK2" s="116"/>
      <c r="IWL2" s="116"/>
      <c r="IWM2" s="116"/>
      <c r="IWN2" s="116"/>
      <c r="IWO2" s="116"/>
      <c r="IWP2" s="116"/>
      <c r="IWQ2" s="116"/>
      <c r="IWR2" s="116"/>
      <c r="IWS2" s="116"/>
      <c r="IWT2" s="116"/>
      <c r="IWU2" s="116"/>
      <c r="IWV2" s="116"/>
      <c r="IWW2" s="116"/>
      <c r="IWX2" s="116"/>
      <c r="IWY2" s="116"/>
      <c r="IWZ2" s="116"/>
      <c r="IXA2" s="116"/>
      <c r="IXB2" s="116"/>
      <c r="IXC2" s="116"/>
      <c r="IXD2" s="116"/>
      <c r="IXE2" s="116"/>
      <c r="IXF2" s="116"/>
      <c r="IXG2" s="116"/>
      <c r="IXH2" s="116"/>
      <c r="IXI2" s="116"/>
      <c r="IXJ2" s="116"/>
      <c r="IXK2" s="116"/>
      <c r="IXL2" s="116"/>
      <c r="IXM2" s="116"/>
      <c r="IXN2" s="116"/>
      <c r="IXO2" s="116"/>
      <c r="IXP2" s="116"/>
      <c r="IXQ2" s="116"/>
      <c r="IXR2" s="116"/>
      <c r="IXS2" s="116"/>
      <c r="IXT2" s="116"/>
      <c r="IXU2" s="116"/>
      <c r="IXV2" s="116"/>
      <c r="IXW2" s="116"/>
      <c r="IXX2" s="116"/>
      <c r="IXY2" s="116"/>
      <c r="IXZ2" s="116"/>
      <c r="IYA2" s="116"/>
      <c r="IYB2" s="116"/>
      <c r="IYC2" s="116"/>
      <c r="IYD2" s="116"/>
      <c r="IYE2" s="116"/>
      <c r="IYF2" s="116"/>
      <c r="IYG2" s="116"/>
      <c r="IYH2" s="116"/>
      <c r="IYI2" s="116"/>
      <c r="IYJ2" s="116"/>
      <c r="IYK2" s="116"/>
      <c r="IYL2" s="116"/>
      <c r="IYM2" s="116"/>
      <c r="IYN2" s="116"/>
      <c r="IYO2" s="116"/>
      <c r="IYP2" s="116"/>
      <c r="IYQ2" s="116"/>
      <c r="IYR2" s="116"/>
      <c r="IYS2" s="116"/>
      <c r="IYT2" s="116"/>
      <c r="IYU2" s="116"/>
      <c r="IYV2" s="116"/>
      <c r="IYW2" s="116"/>
      <c r="IYX2" s="116"/>
      <c r="IYY2" s="116"/>
      <c r="IYZ2" s="116"/>
      <c r="IZA2" s="116"/>
      <c r="IZB2" s="116"/>
      <c r="IZC2" s="116"/>
      <c r="IZD2" s="116"/>
      <c r="IZE2" s="116"/>
      <c r="IZF2" s="116"/>
      <c r="IZG2" s="116"/>
      <c r="IZH2" s="116"/>
      <c r="IZI2" s="116"/>
      <c r="IZJ2" s="116"/>
      <c r="IZK2" s="116"/>
      <c r="IZL2" s="116"/>
      <c r="IZM2" s="116"/>
      <c r="IZN2" s="116"/>
      <c r="IZO2" s="116"/>
      <c r="IZP2" s="116"/>
      <c r="IZQ2" s="116"/>
      <c r="IZR2" s="116"/>
      <c r="IZS2" s="116"/>
      <c r="IZT2" s="116"/>
      <c r="IZU2" s="116"/>
      <c r="IZV2" s="116"/>
      <c r="IZW2" s="116"/>
      <c r="IZX2" s="116"/>
      <c r="IZY2" s="116"/>
      <c r="IZZ2" s="116"/>
      <c r="JAA2" s="116"/>
      <c r="JAB2" s="116"/>
      <c r="JAC2" s="116"/>
      <c r="JAD2" s="116"/>
      <c r="JAE2" s="116"/>
      <c r="JAF2" s="116"/>
      <c r="JAG2" s="116"/>
      <c r="JAH2" s="116"/>
      <c r="JAI2" s="116"/>
      <c r="JAJ2" s="116"/>
      <c r="JAK2" s="116"/>
      <c r="JAL2" s="116"/>
      <c r="JAM2" s="116"/>
      <c r="JAN2" s="116"/>
      <c r="JAO2" s="116"/>
      <c r="JAP2" s="116"/>
      <c r="JAQ2" s="116"/>
      <c r="JAR2" s="116"/>
      <c r="JAS2" s="116"/>
      <c r="JAT2" s="116"/>
      <c r="JAU2" s="116"/>
      <c r="JAV2" s="116"/>
      <c r="JAW2" s="116"/>
      <c r="JAX2" s="116"/>
      <c r="JAY2" s="116"/>
      <c r="JAZ2" s="116"/>
      <c r="JBA2" s="116"/>
      <c r="JBB2" s="116"/>
      <c r="JBC2" s="116"/>
      <c r="JBD2" s="116"/>
      <c r="JBE2" s="116"/>
      <c r="JBF2" s="116"/>
      <c r="JBG2" s="116"/>
      <c r="JBH2" s="116"/>
      <c r="JBI2" s="116"/>
      <c r="JBJ2" s="116"/>
      <c r="JBK2" s="116"/>
      <c r="JBL2" s="116"/>
      <c r="JBM2" s="116"/>
      <c r="JBN2" s="116"/>
      <c r="JBO2" s="116"/>
      <c r="JBP2" s="116"/>
      <c r="JBQ2" s="116"/>
      <c r="JBR2" s="116"/>
      <c r="JBS2" s="116"/>
      <c r="JBT2" s="116"/>
      <c r="JBU2" s="116"/>
      <c r="JBV2" s="116"/>
      <c r="JBW2" s="116"/>
      <c r="JBX2" s="116"/>
      <c r="JBY2" s="116"/>
      <c r="JBZ2" s="116"/>
      <c r="JCA2" s="116"/>
      <c r="JCB2" s="116"/>
      <c r="JCC2" s="116"/>
      <c r="JCD2" s="116"/>
      <c r="JCE2" s="116"/>
      <c r="JCF2" s="116"/>
      <c r="JCG2" s="116"/>
      <c r="JCH2" s="116"/>
      <c r="JCI2" s="116"/>
      <c r="JCJ2" s="116"/>
      <c r="JCK2" s="116"/>
      <c r="JCL2" s="116"/>
      <c r="JCM2" s="116"/>
      <c r="JCN2" s="116"/>
      <c r="JCO2" s="116"/>
      <c r="JCP2" s="116"/>
      <c r="JCQ2" s="116"/>
      <c r="JCR2" s="116"/>
      <c r="JCS2" s="116"/>
      <c r="JCT2" s="116"/>
      <c r="JCU2" s="116"/>
      <c r="JCV2" s="116"/>
      <c r="JCW2" s="116"/>
      <c r="JCX2" s="116"/>
      <c r="JCY2" s="116"/>
      <c r="JCZ2" s="116"/>
      <c r="JDA2" s="116"/>
      <c r="JDB2" s="116"/>
      <c r="JDC2" s="116"/>
      <c r="JDD2" s="116"/>
      <c r="JDE2" s="116"/>
      <c r="JDF2" s="116"/>
      <c r="JDG2" s="116"/>
      <c r="JDH2" s="116"/>
      <c r="JDI2" s="116"/>
      <c r="JDJ2" s="116"/>
      <c r="JDK2" s="116"/>
      <c r="JDL2" s="116"/>
      <c r="JDM2" s="116"/>
      <c r="JDN2" s="116"/>
      <c r="JDO2" s="116"/>
      <c r="JDP2" s="116"/>
      <c r="JDQ2" s="116"/>
      <c r="JDR2" s="116"/>
      <c r="JDS2" s="116"/>
      <c r="JDT2" s="116"/>
      <c r="JDU2" s="116"/>
      <c r="JDV2" s="116"/>
      <c r="JDW2" s="116"/>
      <c r="JDX2" s="116"/>
      <c r="JDY2" s="116"/>
      <c r="JDZ2" s="116"/>
      <c r="JEA2" s="116"/>
      <c r="JEB2" s="116"/>
      <c r="JEC2" s="116"/>
      <c r="JED2" s="116"/>
      <c r="JEE2" s="116"/>
      <c r="JEF2" s="116"/>
      <c r="JEG2" s="116"/>
      <c r="JEH2" s="116"/>
      <c r="JEI2" s="116"/>
      <c r="JEJ2" s="116"/>
      <c r="JEK2" s="116"/>
      <c r="JEL2" s="116"/>
      <c r="JEM2" s="116"/>
      <c r="JEN2" s="116"/>
      <c r="JEO2" s="116"/>
      <c r="JEP2" s="116"/>
      <c r="JEQ2" s="116"/>
      <c r="JER2" s="116"/>
      <c r="JES2" s="116"/>
      <c r="JET2" s="116"/>
      <c r="JEU2" s="116"/>
      <c r="JEV2" s="116"/>
      <c r="JEW2" s="116"/>
      <c r="JEX2" s="116"/>
      <c r="JEY2" s="116"/>
      <c r="JEZ2" s="116"/>
      <c r="JFA2" s="116"/>
      <c r="JFB2" s="116"/>
      <c r="JFC2" s="116"/>
      <c r="JFD2" s="116"/>
      <c r="JFE2" s="116"/>
      <c r="JFF2" s="116"/>
      <c r="JFG2" s="116"/>
      <c r="JFH2" s="116"/>
      <c r="JFI2" s="116"/>
      <c r="JFJ2" s="116"/>
      <c r="JFK2" s="116"/>
      <c r="JFL2" s="116"/>
      <c r="JFM2" s="116"/>
      <c r="JFN2" s="116"/>
      <c r="JFO2" s="116"/>
      <c r="JFP2" s="116"/>
      <c r="JFQ2" s="116"/>
      <c r="JFR2" s="116"/>
      <c r="JFS2" s="116"/>
      <c r="JFT2" s="116"/>
      <c r="JFU2" s="116"/>
      <c r="JFV2" s="116"/>
      <c r="JFW2" s="116"/>
      <c r="JFX2" s="116"/>
      <c r="JFY2" s="116"/>
      <c r="JFZ2" s="116"/>
      <c r="JGA2" s="116"/>
      <c r="JGB2" s="116"/>
      <c r="JGC2" s="116"/>
      <c r="JGD2" s="116"/>
      <c r="JGE2" s="116"/>
      <c r="JGF2" s="116"/>
      <c r="JGG2" s="116"/>
      <c r="JGH2" s="116"/>
      <c r="JGI2" s="116"/>
      <c r="JGJ2" s="116"/>
      <c r="JGK2" s="116"/>
      <c r="JGL2" s="116"/>
      <c r="JGM2" s="116"/>
      <c r="JGN2" s="116"/>
      <c r="JGO2" s="116"/>
      <c r="JGP2" s="116"/>
      <c r="JGQ2" s="116"/>
      <c r="JGR2" s="116"/>
      <c r="JGS2" s="116"/>
      <c r="JGT2" s="116"/>
      <c r="JGU2" s="116"/>
      <c r="JGV2" s="116"/>
      <c r="JGW2" s="116"/>
      <c r="JGX2" s="116"/>
      <c r="JGY2" s="116"/>
      <c r="JGZ2" s="116"/>
      <c r="JHA2" s="116"/>
      <c r="JHB2" s="116"/>
      <c r="JHC2" s="116"/>
      <c r="JHD2" s="116"/>
      <c r="JHE2" s="116"/>
      <c r="JHF2" s="116"/>
      <c r="JHG2" s="116"/>
      <c r="JHH2" s="116"/>
      <c r="JHI2" s="116"/>
      <c r="JHJ2" s="116"/>
      <c r="JHK2" s="116"/>
      <c r="JHL2" s="116"/>
      <c r="JHM2" s="116"/>
      <c r="JHN2" s="116"/>
      <c r="JHO2" s="116"/>
      <c r="JHP2" s="116"/>
      <c r="JHQ2" s="116"/>
      <c r="JHR2" s="116"/>
      <c r="JHS2" s="116"/>
      <c r="JHT2" s="116"/>
      <c r="JHU2" s="116"/>
      <c r="JHV2" s="116"/>
      <c r="JHW2" s="116"/>
      <c r="JHX2" s="116"/>
      <c r="JHY2" s="116"/>
      <c r="JHZ2" s="116"/>
      <c r="JIA2" s="116"/>
      <c r="JIB2" s="116"/>
      <c r="JIC2" s="116"/>
      <c r="JID2" s="116"/>
      <c r="JIE2" s="116"/>
      <c r="JIF2" s="116"/>
      <c r="JIG2" s="116"/>
      <c r="JIH2" s="116"/>
      <c r="JII2" s="116"/>
      <c r="JIJ2" s="116"/>
      <c r="JIK2" s="116"/>
      <c r="JIL2" s="116"/>
      <c r="JIM2" s="116"/>
      <c r="JIN2" s="116"/>
      <c r="JIO2" s="116"/>
      <c r="JIP2" s="116"/>
      <c r="JIQ2" s="116"/>
      <c r="JIR2" s="116"/>
      <c r="JIS2" s="116"/>
      <c r="JIT2" s="116"/>
      <c r="JIU2" s="116"/>
      <c r="JIV2" s="116"/>
      <c r="JIW2" s="116"/>
      <c r="JIX2" s="116"/>
      <c r="JIY2" s="116"/>
      <c r="JIZ2" s="116"/>
      <c r="JJA2" s="116"/>
      <c r="JJB2" s="116"/>
      <c r="JJC2" s="116"/>
      <c r="JJD2" s="116"/>
      <c r="JJE2" s="116"/>
      <c r="JJF2" s="116"/>
      <c r="JJG2" s="116"/>
      <c r="JJH2" s="116"/>
      <c r="JJI2" s="116"/>
      <c r="JJJ2" s="116"/>
      <c r="JJK2" s="116"/>
      <c r="JJL2" s="116"/>
      <c r="JJM2" s="116"/>
      <c r="JJN2" s="116"/>
      <c r="JJO2" s="116"/>
      <c r="JJP2" s="116"/>
      <c r="JJQ2" s="116"/>
      <c r="JJR2" s="116"/>
      <c r="JJS2" s="116"/>
      <c r="JJT2" s="116"/>
      <c r="JJU2" s="116"/>
      <c r="JJV2" s="116"/>
      <c r="JJW2" s="116"/>
      <c r="JJX2" s="116"/>
      <c r="JJY2" s="116"/>
      <c r="JJZ2" s="116"/>
      <c r="JKA2" s="116"/>
      <c r="JKB2" s="116"/>
      <c r="JKC2" s="116"/>
      <c r="JKD2" s="116"/>
      <c r="JKE2" s="116"/>
      <c r="JKF2" s="116"/>
      <c r="JKG2" s="116"/>
      <c r="JKH2" s="116"/>
      <c r="JKI2" s="116"/>
      <c r="JKJ2" s="116"/>
      <c r="JKK2" s="116"/>
      <c r="JKL2" s="116"/>
      <c r="JKM2" s="116"/>
      <c r="JKN2" s="116"/>
      <c r="JKO2" s="116"/>
      <c r="JKP2" s="116"/>
      <c r="JKQ2" s="116"/>
      <c r="JKR2" s="116"/>
      <c r="JKS2" s="116"/>
      <c r="JKT2" s="116"/>
      <c r="JKU2" s="116"/>
      <c r="JKV2" s="116"/>
      <c r="JKW2" s="116"/>
      <c r="JKX2" s="116"/>
      <c r="JKY2" s="116"/>
      <c r="JKZ2" s="116"/>
      <c r="JLA2" s="116"/>
      <c r="JLB2" s="116"/>
      <c r="JLC2" s="116"/>
      <c r="JLD2" s="116"/>
      <c r="JLE2" s="116"/>
      <c r="JLF2" s="116"/>
      <c r="JLG2" s="116"/>
      <c r="JLH2" s="116"/>
      <c r="JLI2" s="116"/>
      <c r="JLJ2" s="116"/>
      <c r="JLK2" s="116"/>
      <c r="JLL2" s="116"/>
      <c r="JLM2" s="116"/>
      <c r="JLN2" s="116"/>
      <c r="JLO2" s="116"/>
      <c r="JLP2" s="116"/>
      <c r="JLQ2" s="116"/>
      <c r="JLR2" s="116"/>
      <c r="JLS2" s="116"/>
      <c r="JLT2" s="116"/>
      <c r="JLU2" s="116"/>
      <c r="JLV2" s="116"/>
      <c r="JLW2" s="116"/>
      <c r="JLX2" s="116"/>
      <c r="JLY2" s="116"/>
      <c r="JLZ2" s="116"/>
      <c r="JMA2" s="116"/>
      <c r="JMB2" s="116"/>
      <c r="JMC2" s="116"/>
      <c r="JMD2" s="116"/>
      <c r="JME2" s="116"/>
      <c r="JMF2" s="116"/>
      <c r="JMG2" s="116"/>
      <c r="JMH2" s="116"/>
      <c r="JMI2" s="116"/>
      <c r="JMJ2" s="116"/>
      <c r="JMK2" s="116"/>
      <c r="JML2" s="116"/>
      <c r="JMM2" s="116"/>
      <c r="JMN2" s="116"/>
      <c r="JMO2" s="116"/>
      <c r="JMP2" s="116"/>
      <c r="JMQ2" s="116"/>
      <c r="JMR2" s="116"/>
      <c r="JMS2" s="116"/>
      <c r="JMT2" s="116"/>
      <c r="JMU2" s="116"/>
      <c r="JMV2" s="116"/>
      <c r="JMW2" s="116"/>
      <c r="JMX2" s="116"/>
      <c r="JMY2" s="116"/>
      <c r="JMZ2" s="116"/>
      <c r="JNA2" s="116"/>
      <c r="JNB2" s="116"/>
      <c r="JNC2" s="116"/>
      <c r="JND2" s="116"/>
      <c r="JNE2" s="116"/>
      <c r="JNF2" s="116"/>
      <c r="JNG2" s="116"/>
      <c r="JNH2" s="116"/>
      <c r="JNI2" s="116"/>
      <c r="JNJ2" s="116"/>
      <c r="JNK2" s="116"/>
      <c r="JNL2" s="116"/>
      <c r="JNM2" s="116"/>
      <c r="JNN2" s="116"/>
      <c r="JNO2" s="116"/>
      <c r="JNP2" s="116"/>
      <c r="JNQ2" s="116"/>
      <c r="JNR2" s="116"/>
      <c r="JNS2" s="116"/>
      <c r="JNT2" s="116"/>
      <c r="JNU2" s="116"/>
      <c r="JNV2" s="116"/>
      <c r="JNW2" s="116"/>
      <c r="JNX2" s="116"/>
      <c r="JNY2" s="116"/>
      <c r="JNZ2" s="116"/>
      <c r="JOA2" s="116"/>
      <c r="JOB2" s="116"/>
      <c r="JOC2" s="116"/>
      <c r="JOD2" s="116"/>
      <c r="JOE2" s="116"/>
      <c r="JOF2" s="116"/>
      <c r="JOG2" s="116"/>
      <c r="JOH2" s="116"/>
      <c r="JOI2" s="116"/>
      <c r="JOJ2" s="116"/>
      <c r="JOK2" s="116"/>
      <c r="JOL2" s="116"/>
      <c r="JOM2" s="116"/>
      <c r="JON2" s="116"/>
      <c r="JOO2" s="116"/>
      <c r="JOP2" s="116"/>
      <c r="JOQ2" s="116"/>
      <c r="JOR2" s="116"/>
      <c r="JOS2" s="116"/>
      <c r="JOT2" s="116"/>
      <c r="JOU2" s="116"/>
      <c r="JOV2" s="116"/>
      <c r="JOW2" s="116"/>
      <c r="JOX2" s="116"/>
      <c r="JOY2" s="116"/>
      <c r="JOZ2" s="116"/>
      <c r="JPA2" s="116"/>
      <c r="JPB2" s="116"/>
      <c r="JPC2" s="116"/>
      <c r="JPD2" s="116"/>
      <c r="JPE2" s="116"/>
      <c r="JPF2" s="116"/>
      <c r="JPG2" s="116"/>
      <c r="JPH2" s="116"/>
      <c r="JPI2" s="116"/>
      <c r="JPJ2" s="116"/>
      <c r="JPK2" s="116"/>
      <c r="JPL2" s="116"/>
      <c r="JPM2" s="116"/>
      <c r="JPN2" s="116"/>
      <c r="JPO2" s="116"/>
      <c r="JPP2" s="116"/>
      <c r="JPQ2" s="116"/>
      <c r="JPR2" s="116"/>
      <c r="JPS2" s="116"/>
      <c r="JPT2" s="116"/>
      <c r="JPU2" s="116"/>
      <c r="JPV2" s="116"/>
      <c r="JPW2" s="116"/>
      <c r="JPX2" s="116"/>
      <c r="JPY2" s="116"/>
      <c r="JPZ2" s="116"/>
      <c r="JQA2" s="116"/>
      <c r="JQB2" s="116"/>
      <c r="JQC2" s="116"/>
      <c r="JQD2" s="116"/>
      <c r="JQE2" s="116"/>
      <c r="JQF2" s="116"/>
      <c r="JQG2" s="116"/>
      <c r="JQH2" s="116"/>
      <c r="JQI2" s="116"/>
      <c r="JQJ2" s="116"/>
      <c r="JQK2" s="116"/>
      <c r="JQL2" s="116"/>
      <c r="JQM2" s="116"/>
      <c r="JQN2" s="116"/>
      <c r="JQO2" s="116"/>
      <c r="JQP2" s="116"/>
      <c r="JQQ2" s="116"/>
      <c r="JQR2" s="116"/>
      <c r="JQS2" s="116"/>
      <c r="JQT2" s="116"/>
      <c r="JQU2" s="116"/>
      <c r="JQV2" s="116"/>
      <c r="JQW2" s="116"/>
      <c r="JQX2" s="116"/>
      <c r="JQY2" s="116"/>
      <c r="JQZ2" s="116"/>
      <c r="JRA2" s="116"/>
      <c r="JRB2" s="116"/>
      <c r="JRC2" s="116"/>
      <c r="JRD2" s="116"/>
      <c r="JRE2" s="116"/>
      <c r="JRF2" s="116"/>
      <c r="JRG2" s="116"/>
      <c r="JRH2" s="116"/>
      <c r="JRI2" s="116"/>
      <c r="JRJ2" s="116"/>
      <c r="JRK2" s="116"/>
      <c r="JRL2" s="116"/>
      <c r="JRM2" s="116"/>
      <c r="JRN2" s="116"/>
      <c r="JRO2" s="116"/>
      <c r="JRP2" s="116"/>
      <c r="JRQ2" s="116"/>
      <c r="JRR2" s="116"/>
      <c r="JRS2" s="116"/>
      <c r="JRT2" s="116"/>
      <c r="JRU2" s="116"/>
      <c r="JRV2" s="116"/>
      <c r="JRW2" s="116"/>
      <c r="JRX2" s="116"/>
      <c r="JRY2" s="116"/>
      <c r="JRZ2" s="116"/>
      <c r="JSA2" s="116"/>
      <c r="JSB2" s="116"/>
      <c r="JSC2" s="116"/>
      <c r="JSD2" s="116"/>
      <c r="JSE2" s="116"/>
      <c r="JSF2" s="116"/>
      <c r="JSG2" s="116"/>
      <c r="JSH2" s="116"/>
      <c r="JSI2" s="116"/>
      <c r="JSJ2" s="116"/>
      <c r="JSK2" s="116"/>
      <c r="JSL2" s="116"/>
      <c r="JSM2" s="116"/>
      <c r="JSN2" s="116"/>
      <c r="JSO2" s="116"/>
      <c r="JSP2" s="116"/>
      <c r="JSQ2" s="116"/>
      <c r="JSR2" s="116"/>
      <c r="JSS2" s="116"/>
      <c r="JST2" s="116"/>
      <c r="JSU2" s="116"/>
      <c r="JSV2" s="116"/>
      <c r="JSW2" s="116"/>
      <c r="JSX2" s="116"/>
      <c r="JSY2" s="116"/>
      <c r="JSZ2" s="116"/>
      <c r="JTA2" s="116"/>
      <c r="JTB2" s="116"/>
      <c r="JTC2" s="116"/>
      <c r="JTD2" s="116"/>
      <c r="JTE2" s="116"/>
      <c r="JTF2" s="116"/>
      <c r="JTG2" s="116"/>
      <c r="JTH2" s="116"/>
      <c r="JTI2" s="116"/>
      <c r="JTJ2" s="116"/>
      <c r="JTK2" s="116"/>
      <c r="JTL2" s="116"/>
      <c r="JTM2" s="116"/>
      <c r="JTN2" s="116"/>
      <c r="JTO2" s="116"/>
      <c r="JTP2" s="116"/>
      <c r="JTQ2" s="116"/>
      <c r="JTR2" s="116"/>
      <c r="JTS2" s="116"/>
      <c r="JTT2" s="116"/>
      <c r="JTU2" s="116"/>
      <c r="JTV2" s="116"/>
      <c r="JTW2" s="116"/>
      <c r="JTX2" s="116"/>
      <c r="JTY2" s="116"/>
      <c r="JTZ2" s="116"/>
      <c r="JUA2" s="116"/>
      <c r="JUB2" s="116"/>
      <c r="JUC2" s="116"/>
      <c r="JUD2" s="116"/>
      <c r="JUE2" s="116"/>
      <c r="JUF2" s="116"/>
      <c r="JUG2" s="116"/>
      <c r="JUH2" s="116"/>
      <c r="JUI2" s="116"/>
      <c r="JUJ2" s="116"/>
      <c r="JUK2" s="116"/>
      <c r="JUL2" s="116"/>
      <c r="JUM2" s="116"/>
      <c r="JUN2" s="116"/>
      <c r="JUO2" s="116"/>
      <c r="JUP2" s="116"/>
      <c r="JUQ2" s="116"/>
      <c r="JUR2" s="116"/>
      <c r="JUS2" s="116"/>
      <c r="JUT2" s="116"/>
      <c r="JUU2" s="116"/>
      <c r="JUV2" s="116"/>
      <c r="JUW2" s="116"/>
      <c r="JUX2" s="116"/>
      <c r="JUY2" s="116"/>
      <c r="JUZ2" s="116"/>
      <c r="JVA2" s="116"/>
      <c r="JVB2" s="116"/>
      <c r="JVC2" s="116"/>
      <c r="JVD2" s="116"/>
      <c r="JVE2" s="116"/>
      <c r="JVF2" s="116"/>
      <c r="JVG2" s="116"/>
      <c r="JVH2" s="116"/>
      <c r="JVI2" s="116"/>
      <c r="JVJ2" s="116"/>
      <c r="JVK2" s="116"/>
      <c r="JVL2" s="116"/>
      <c r="JVM2" s="116"/>
      <c r="JVN2" s="116"/>
      <c r="JVO2" s="116"/>
      <c r="JVP2" s="116"/>
      <c r="JVQ2" s="116"/>
      <c r="JVR2" s="116"/>
      <c r="JVS2" s="116"/>
      <c r="JVT2" s="116"/>
      <c r="JVU2" s="116"/>
      <c r="JVV2" s="116"/>
      <c r="JVW2" s="116"/>
      <c r="JVX2" s="116"/>
      <c r="JVY2" s="116"/>
      <c r="JVZ2" s="116"/>
      <c r="JWA2" s="116"/>
      <c r="JWB2" s="116"/>
      <c r="JWC2" s="116"/>
      <c r="JWD2" s="116"/>
      <c r="JWE2" s="116"/>
      <c r="JWF2" s="116"/>
      <c r="JWG2" s="116"/>
      <c r="JWH2" s="116"/>
      <c r="JWI2" s="116"/>
      <c r="JWJ2" s="116"/>
      <c r="JWK2" s="116"/>
      <c r="JWL2" s="116"/>
      <c r="JWM2" s="116"/>
      <c r="JWN2" s="116"/>
      <c r="JWO2" s="116"/>
      <c r="JWP2" s="116"/>
      <c r="JWQ2" s="116"/>
      <c r="JWR2" s="116"/>
      <c r="JWS2" s="116"/>
      <c r="JWT2" s="116"/>
      <c r="JWU2" s="116"/>
      <c r="JWV2" s="116"/>
      <c r="JWW2" s="116"/>
      <c r="JWX2" s="116"/>
      <c r="JWY2" s="116"/>
      <c r="JWZ2" s="116"/>
      <c r="JXA2" s="116"/>
      <c r="JXB2" s="116"/>
      <c r="JXC2" s="116"/>
      <c r="JXD2" s="116"/>
      <c r="JXE2" s="116"/>
      <c r="JXF2" s="116"/>
      <c r="JXG2" s="116"/>
      <c r="JXH2" s="116"/>
      <c r="JXI2" s="116"/>
      <c r="JXJ2" s="116"/>
      <c r="JXK2" s="116"/>
      <c r="JXL2" s="116"/>
      <c r="JXM2" s="116"/>
      <c r="JXN2" s="116"/>
      <c r="JXO2" s="116"/>
      <c r="JXP2" s="116"/>
      <c r="JXQ2" s="116"/>
      <c r="JXR2" s="116"/>
      <c r="JXS2" s="116"/>
      <c r="JXT2" s="116"/>
      <c r="JXU2" s="116"/>
      <c r="JXV2" s="116"/>
      <c r="JXW2" s="116"/>
      <c r="JXX2" s="116"/>
      <c r="JXY2" s="116"/>
      <c r="JXZ2" s="116"/>
      <c r="JYA2" s="116"/>
      <c r="JYB2" s="116"/>
      <c r="JYC2" s="116"/>
      <c r="JYD2" s="116"/>
      <c r="JYE2" s="116"/>
      <c r="JYF2" s="116"/>
      <c r="JYG2" s="116"/>
      <c r="JYH2" s="116"/>
      <c r="JYI2" s="116"/>
      <c r="JYJ2" s="116"/>
      <c r="JYK2" s="116"/>
      <c r="JYL2" s="116"/>
      <c r="JYM2" s="116"/>
      <c r="JYN2" s="116"/>
      <c r="JYO2" s="116"/>
      <c r="JYP2" s="116"/>
      <c r="JYQ2" s="116"/>
      <c r="JYR2" s="116"/>
      <c r="JYS2" s="116"/>
      <c r="JYT2" s="116"/>
      <c r="JYU2" s="116"/>
      <c r="JYV2" s="116"/>
      <c r="JYW2" s="116"/>
      <c r="JYX2" s="116"/>
      <c r="JYY2" s="116"/>
      <c r="JYZ2" s="116"/>
      <c r="JZA2" s="116"/>
      <c r="JZB2" s="116"/>
      <c r="JZC2" s="116"/>
      <c r="JZD2" s="116"/>
      <c r="JZE2" s="116"/>
      <c r="JZF2" s="116"/>
      <c r="JZG2" s="116"/>
      <c r="JZH2" s="116"/>
      <c r="JZI2" s="116"/>
      <c r="JZJ2" s="116"/>
      <c r="JZK2" s="116"/>
      <c r="JZL2" s="116"/>
      <c r="JZM2" s="116"/>
      <c r="JZN2" s="116"/>
      <c r="JZO2" s="116"/>
      <c r="JZP2" s="116"/>
      <c r="JZQ2" s="116"/>
      <c r="JZR2" s="116"/>
      <c r="JZS2" s="116"/>
      <c r="JZT2" s="116"/>
      <c r="JZU2" s="116"/>
      <c r="JZV2" s="116"/>
      <c r="JZW2" s="116"/>
      <c r="JZX2" s="116"/>
      <c r="JZY2" s="116"/>
      <c r="JZZ2" s="116"/>
      <c r="KAA2" s="116"/>
      <c r="KAB2" s="116"/>
      <c r="KAC2" s="116"/>
      <c r="KAD2" s="116"/>
      <c r="KAE2" s="116"/>
      <c r="KAF2" s="116"/>
      <c r="KAG2" s="116"/>
      <c r="KAH2" s="116"/>
      <c r="KAI2" s="116"/>
      <c r="KAJ2" s="116"/>
      <c r="KAK2" s="116"/>
      <c r="KAL2" s="116"/>
      <c r="KAM2" s="116"/>
      <c r="KAN2" s="116"/>
      <c r="KAO2" s="116"/>
      <c r="KAP2" s="116"/>
      <c r="KAQ2" s="116"/>
      <c r="KAR2" s="116"/>
      <c r="KAS2" s="116"/>
      <c r="KAT2" s="116"/>
      <c r="KAU2" s="116"/>
      <c r="KAV2" s="116"/>
      <c r="KAW2" s="116"/>
      <c r="KAX2" s="116"/>
      <c r="KAY2" s="116"/>
      <c r="KAZ2" s="116"/>
      <c r="KBA2" s="116"/>
      <c r="KBB2" s="116"/>
      <c r="KBC2" s="116"/>
      <c r="KBD2" s="116"/>
      <c r="KBE2" s="116"/>
      <c r="KBF2" s="116"/>
      <c r="KBG2" s="116"/>
      <c r="KBH2" s="116"/>
      <c r="KBI2" s="116"/>
      <c r="KBJ2" s="116"/>
      <c r="KBK2" s="116"/>
      <c r="KBL2" s="116"/>
      <c r="KBM2" s="116"/>
      <c r="KBN2" s="116"/>
      <c r="KBO2" s="116"/>
      <c r="KBP2" s="116"/>
      <c r="KBQ2" s="116"/>
      <c r="KBR2" s="116"/>
      <c r="KBS2" s="116"/>
      <c r="KBT2" s="116"/>
      <c r="KBU2" s="116"/>
      <c r="KBV2" s="116"/>
      <c r="KBW2" s="116"/>
      <c r="KBX2" s="116"/>
      <c r="KBY2" s="116"/>
      <c r="KBZ2" s="116"/>
      <c r="KCA2" s="116"/>
      <c r="KCB2" s="116"/>
      <c r="KCC2" s="116"/>
      <c r="KCD2" s="116"/>
      <c r="KCE2" s="116"/>
      <c r="KCF2" s="116"/>
      <c r="KCG2" s="116"/>
      <c r="KCH2" s="116"/>
      <c r="KCI2" s="116"/>
      <c r="KCJ2" s="116"/>
      <c r="KCK2" s="116"/>
      <c r="KCL2" s="116"/>
      <c r="KCM2" s="116"/>
      <c r="KCN2" s="116"/>
      <c r="KCO2" s="116"/>
      <c r="KCP2" s="116"/>
      <c r="KCQ2" s="116"/>
      <c r="KCR2" s="116"/>
      <c r="KCS2" s="116"/>
      <c r="KCT2" s="116"/>
      <c r="KCU2" s="116"/>
      <c r="KCV2" s="116"/>
      <c r="KCW2" s="116"/>
      <c r="KCX2" s="116"/>
      <c r="KCY2" s="116"/>
      <c r="KCZ2" s="116"/>
      <c r="KDA2" s="116"/>
      <c r="KDB2" s="116"/>
      <c r="KDC2" s="116"/>
      <c r="KDD2" s="116"/>
      <c r="KDE2" s="116"/>
      <c r="KDF2" s="116"/>
      <c r="KDG2" s="116"/>
      <c r="KDH2" s="116"/>
      <c r="KDI2" s="116"/>
      <c r="KDJ2" s="116"/>
      <c r="KDK2" s="116"/>
      <c r="KDL2" s="116"/>
      <c r="KDM2" s="116"/>
      <c r="KDN2" s="116"/>
      <c r="KDO2" s="116"/>
      <c r="KDP2" s="116"/>
      <c r="KDQ2" s="116"/>
      <c r="KDR2" s="116"/>
      <c r="KDS2" s="116"/>
      <c r="KDT2" s="116"/>
      <c r="KDU2" s="116"/>
      <c r="KDV2" s="116"/>
      <c r="KDW2" s="116"/>
      <c r="KDX2" s="116"/>
      <c r="KDY2" s="116"/>
      <c r="KDZ2" s="116"/>
      <c r="KEA2" s="116"/>
      <c r="KEB2" s="116"/>
      <c r="KEC2" s="116"/>
      <c r="KED2" s="116"/>
      <c r="KEE2" s="116"/>
      <c r="KEF2" s="116"/>
      <c r="KEG2" s="116"/>
      <c r="KEH2" s="116"/>
      <c r="KEI2" s="116"/>
      <c r="KEJ2" s="116"/>
      <c r="KEK2" s="116"/>
      <c r="KEL2" s="116"/>
      <c r="KEM2" s="116"/>
      <c r="KEN2" s="116"/>
      <c r="KEO2" s="116"/>
      <c r="KEP2" s="116"/>
      <c r="KEQ2" s="116"/>
      <c r="KER2" s="116"/>
      <c r="KES2" s="116"/>
      <c r="KET2" s="116"/>
      <c r="KEU2" s="116"/>
      <c r="KEV2" s="116"/>
      <c r="KEW2" s="116"/>
      <c r="KEX2" s="116"/>
      <c r="KEY2" s="116"/>
      <c r="KEZ2" s="116"/>
      <c r="KFA2" s="116"/>
      <c r="KFB2" s="116"/>
      <c r="KFC2" s="116"/>
      <c r="KFD2" s="116"/>
      <c r="KFE2" s="116"/>
      <c r="KFF2" s="116"/>
      <c r="KFG2" s="116"/>
      <c r="KFH2" s="116"/>
      <c r="KFI2" s="116"/>
      <c r="KFJ2" s="116"/>
      <c r="KFK2" s="116"/>
      <c r="KFL2" s="116"/>
      <c r="KFM2" s="116"/>
      <c r="KFN2" s="116"/>
      <c r="KFO2" s="116"/>
      <c r="KFP2" s="116"/>
      <c r="KFQ2" s="116"/>
      <c r="KFR2" s="116"/>
      <c r="KFS2" s="116"/>
      <c r="KFT2" s="116"/>
      <c r="KFU2" s="116"/>
      <c r="KFV2" s="116"/>
      <c r="KFW2" s="116"/>
      <c r="KFX2" s="116"/>
      <c r="KFY2" s="116"/>
      <c r="KFZ2" s="116"/>
      <c r="KGA2" s="116"/>
      <c r="KGB2" s="116"/>
      <c r="KGC2" s="116"/>
      <c r="KGD2" s="116"/>
      <c r="KGE2" s="116"/>
      <c r="KGF2" s="116"/>
      <c r="KGG2" s="116"/>
      <c r="KGH2" s="116"/>
      <c r="KGI2" s="116"/>
      <c r="KGJ2" s="116"/>
      <c r="KGK2" s="116"/>
      <c r="KGL2" s="116"/>
      <c r="KGM2" s="116"/>
      <c r="KGN2" s="116"/>
      <c r="KGO2" s="116"/>
      <c r="KGP2" s="116"/>
      <c r="KGQ2" s="116"/>
      <c r="KGR2" s="116"/>
      <c r="KGS2" s="116"/>
      <c r="KGT2" s="116"/>
      <c r="KGU2" s="116"/>
      <c r="KGV2" s="116"/>
      <c r="KGW2" s="116"/>
      <c r="KGX2" s="116"/>
      <c r="KGY2" s="116"/>
      <c r="KGZ2" s="116"/>
      <c r="KHA2" s="116"/>
      <c r="KHB2" s="116"/>
      <c r="KHC2" s="116"/>
      <c r="KHD2" s="116"/>
      <c r="KHE2" s="116"/>
      <c r="KHF2" s="116"/>
      <c r="KHG2" s="116"/>
      <c r="KHH2" s="116"/>
      <c r="KHI2" s="116"/>
      <c r="KHJ2" s="116"/>
      <c r="KHK2" s="116"/>
      <c r="KHL2" s="116"/>
      <c r="KHM2" s="116"/>
      <c r="KHN2" s="116"/>
      <c r="KHO2" s="116"/>
      <c r="KHP2" s="116"/>
      <c r="KHQ2" s="116"/>
      <c r="KHR2" s="116"/>
      <c r="KHS2" s="116"/>
      <c r="KHT2" s="116"/>
      <c r="KHU2" s="116"/>
      <c r="KHV2" s="116"/>
      <c r="KHW2" s="116"/>
      <c r="KHX2" s="116"/>
      <c r="KHY2" s="116"/>
      <c r="KHZ2" s="116"/>
      <c r="KIA2" s="116"/>
      <c r="KIB2" s="116"/>
      <c r="KIC2" s="116"/>
      <c r="KID2" s="116"/>
      <c r="KIE2" s="116"/>
      <c r="KIF2" s="116"/>
      <c r="KIG2" s="116"/>
      <c r="KIH2" s="116"/>
      <c r="KII2" s="116"/>
      <c r="KIJ2" s="116"/>
      <c r="KIK2" s="116"/>
      <c r="KIL2" s="116"/>
      <c r="KIM2" s="116"/>
      <c r="KIN2" s="116"/>
      <c r="KIO2" s="116"/>
      <c r="KIP2" s="116"/>
      <c r="KIQ2" s="116"/>
      <c r="KIR2" s="116"/>
      <c r="KIS2" s="116"/>
      <c r="KIT2" s="116"/>
      <c r="KIU2" s="116"/>
      <c r="KIV2" s="116"/>
      <c r="KIW2" s="116"/>
      <c r="KIX2" s="116"/>
      <c r="KIY2" s="116"/>
      <c r="KIZ2" s="116"/>
      <c r="KJA2" s="116"/>
      <c r="KJB2" s="116"/>
      <c r="KJC2" s="116"/>
      <c r="KJD2" s="116"/>
      <c r="KJE2" s="116"/>
      <c r="KJF2" s="116"/>
      <c r="KJG2" s="116"/>
      <c r="KJH2" s="116"/>
      <c r="KJI2" s="116"/>
      <c r="KJJ2" s="116"/>
      <c r="KJK2" s="116"/>
      <c r="KJL2" s="116"/>
      <c r="KJM2" s="116"/>
      <c r="KJN2" s="116"/>
      <c r="KJO2" s="116"/>
      <c r="KJP2" s="116"/>
      <c r="KJQ2" s="116"/>
      <c r="KJR2" s="116"/>
      <c r="KJS2" s="116"/>
      <c r="KJT2" s="116"/>
      <c r="KJU2" s="116"/>
      <c r="KJV2" s="116"/>
      <c r="KJW2" s="116"/>
      <c r="KJX2" s="116"/>
      <c r="KJY2" s="116"/>
      <c r="KJZ2" s="116"/>
      <c r="KKA2" s="116"/>
      <c r="KKB2" s="116"/>
      <c r="KKC2" s="116"/>
      <c r="KKD2" s="116"/>
      <c r="KKE2" s="116"/>
      <c r="KKF2" s="116"/>
      <c r="KKG2" s="116"/>
      <c r="KKH2" s="116"/>
      <c r="KKI2" s="116"/>
      <c r="KKJ2" s="116"/>
      <c r="KKK2" s="116"/>
      <c r="KKL2" s="116"/>
      <c r="KKM2" s="116"/>
      <c r="KKN2" s="116"/>
      <c r="KKO2" s="116"/>
      <c r="KKP2" s="116"/>
      <c r="KKQ2" s="116"/>
      <c r="KKR2" s="116"/>
      <c r="KKS2" s="116"/>
      <c r="KKT2" s="116"/>
      <c r="KKU2" s="116"/>
      <c r="KKV2" s="116"/>
      <c r="KKW2" s="116"/>
      <c r="KKX2" s="116"/>
      <c r="KKY2" s="116"/>
      <c r="KKZ2" s="116"/>
      <c r="KLA2" s="116"/>
      <c r="KLB2" s="116"/>
      <c r="KLC2" s="116"/>
      <c r="KLD2" s="116"/>
      <c r="KLE2" s="116"/>
      <c r="KLF2" s="116"/>
      <c r="KLG2" s="116"/>
      <c r="KLH2" s="116"/>
      <c r="KLI2" s="116"/>
      <c r="KLJ2" s="116"/>
      <c r="KLK2" s="116"/>
      <c r="KLL2" s="116"/>
      <c r="KLM2" s="116"/>
      <c r="KLN2" s="116"/>
      <c r="KLO2" s="116"/>
      <c r="KLP2" s="116"/>
      <c r="KLQ2" s="116"/>
      <c r="KLR2" s="116"/>
      <c r="KLS2" s="116"/>
      <c r="KLT2" s="116"/>
      <c r="KLU2" s="116"/>
      <c r="KLV2" s="116"/>
      <c r="KLW2" s="116"/>
      <c r="KLX2" s="116"/>
      <c r="KLY2" s="116"/>
      <c r="KLZ2" s="116"/>
      <c r="KMA2" s="116"/>
      <c r="KMB2" s="116"/>
      <c r="KMC2" s="116"/>
      <c r="KMD2" s="116"/>
      <c r="KME2" s="116"/>
      <c r="KMF2" s="116"/>
      <c r="KMG2" s="116"/>
      <c r="KMH2" s="116"/>
      <c r="KMI2" s="116"/>
      <c r="KMJ2" s="116"/>
      <c r="KMK2" s="116"/>
      <c r="KML2" s="116"/>
      <c r="KMM2" s="116"/>
      <c r="KMN2" s="116"/>
      <c r="KMO2" s="116"/>
      <c r="KMP2" s="116"/>
      <c r="KMQ2" s="116"/>
      <c r="KMR2" s="116"/>
      <c r="KMS2" s="116"/>
      <c r="KMT2" s="116"/>
      <c r="KMU2" s="116"/>
      <c r="KMV2" s="116"/>
      <c r="KMW2" s="116"/>
      <c r="KMX2" s="116"/>
      <c r="KMY2" s="116"/>
      <c r="KMZ2" s="116"/>
      <c r="KNA2" s="116"/>
      <c r="KNB2" s="116"/>
      <c r="KNC2" s="116"/>
      <c r="KND2" s="116"/>
      <c r="KNE2" s="116"/>
      <c r="KNF2" s="116"/>
      <c r="KNG2" s="116"/>
      <c r="KNH2" s="116"/>
      <c r="KNI2" s="116"/>
      <c r="KNJ2" s="116"/>
      <c r="KNK2" s="116"/>
      <c r="KNL2" s="116"/>
      <c r="KNM2" s="116"/>
      <c r="KNN2" s="116"/>
      <c r="KNO2" s="116"/>
      <c r="KNP2" s="116"/>
      <c r="KNQ2" s="116"/>
      <c r="KNR2" s="116"/>
      <c r="KNS2" s="116"/>
      <c r="KNT2" s="116"/>
      <c r="KNU2" s="116"/>
      <c r="KNV2" s="116"/>
      <c r="KNW2" s="116"/>
      <c r="KNX2" s="116"/>
      <c r="KNY2" s="116"/>
      <c r="KNZ2" s="116"/>
      <c r="KOA2" s="116"/>
      <c r="KOB2" s="116"/>
      <c r="KOC2" s="116"/>
      <c r="KOD2" s="116"/>
      <c r="KOE2" s="116"/>
      <c r="KOF2" s="116"/>
      <c r="KOG2" s="116"/>
      <c r="KOH2" s="116"/>
      <c r="KOI2" s="116"/>
      <c r="KOJ2" s="116"/>
      <c r="KOK2" s="116"/>
      <c r="KOL2" s="116"/>
      <c r="KOM2" s="116"/>
      <c r="KON2" s="116"/>
      <c r="KOO2" s="116"/>
      <c r="KOP2" s="116"/>
      <c r="KOQ2" s="116"/>
      <c r="KOR2" s="116"/>
      <c r="KOS2" s="116"/>
      <c r="KOT2" s="116"/>
      <c r="KOU2" s="116"/>
      <c r="KOV2" s="116"/>
      <c r="KOW2" s="116"/>
      <c r="KOX2" s="116"/>
      <c r="KOY2" s="116"/>
      <c r="KOZ2" s="116"/>
      <c r="KPA2" s="116"/>
      <c r="KPB2" s="116"/>
      <c r="KPC2" s="116"/>
      <c r="KPD2" s="116"/>
      <c r="KPE2" s="116"/>
      <c r="KPF2" s="116"/>
      <c r="KPG2" s="116"/>
      <c r="KPH2" s="116"/>
      <c r="KPI2" s="116"/>
      <c r="KPJ2" s="116"/>
      <c r="KPK2" s="116"/>
      <c r="KPL2" s="116"/>
      <c r="KPM2" s="116"/>
      <c r="KPN2" s="116"/>
      <c r="KPO2" s="116"/>
      <c r="KPP2" s="116"/>
      <c r="KPQ2" s="116"/>
      <c r="KPR2" s="116"/>
      <c r="KPS2" s="116"/>
      <c r="KPT2" s="116"/>
      <c r="KPU2" s="116"/>
      <c r="KPV2" s="116"/>
      <c r="KPW2" s="116"/>
      <c r="KPX2" s="116"/>
      <c r="KPY2" s="116"/>
      <c r="KPZ2" s="116"/>
      <c r="KQA2" s="116"/>
      <c r="KQB2" s="116"/>
      <c r="KQC2" s="116"/>
      <c r="KQD2" s="116"/>
      <c r="KQE2" s="116"/>
      <c r="KQF2" s="116"/>
      <c r="KQG2" s="116"/>
      <c r="KQH2" s="116"/>
      <c r="KQI2" s="116"/>
      <c r="KQJ2" s="116"/>
      <c r="KQK2" s="116"/>
      <c r="KQL2" s="116"/>
      <c r="KQM2" s="116"/>
      <c r="KQN2" s="116"/>
      <c r="KQO2" s="116"/>
      <c r="KQP2" s="116"/>
      <c r="KQQ2" s="116"/>
      <c r="KQR2" s="116"/>
      <c r="KQS2" s="116"/>
      <c r="KQT2" s="116"/>
      <c r="KQU2" s="116"/>
      <c r="KQV2" s="116"/>
      <c r="KQW2" s="116"/>
      <c r="KQX2" s="116"/>
      <c r="KQY2" s="116"/>
      <c r="KQZ2" s="116"/>
      <c r="KRA2" s="116"/>
      <c r="KRB2" s="116"/>
      <c r="KRC2" s="116"/>
      <c r="KRD2" s="116"/>
      <c r="KRE2" s="116"/>
      <c r="KRF2" s="116"/>
      <c r="KRG2" s="116"/>
      <c r="KRH2" s="116"/>
      <c r="KRI2" s="116"/>
      <c r="KRJ2" s="116"/>
      <c r="KRK2" s="116"/>
      <c r="KRL2" s="116"/>
      <c r="KRM2" s="116"/>
      <c r="KRN2" s="116"/>
      <c r="KRO2" s="116"/>
      <c r="KRP2" s="116"/>
      <c r="KRQ2" s="116"/>
      <c r="KRR2" s="116"/>
      <c r="KRS2" s="116"/>
      <c r="KRT2" s="116"/>
      <c r="KRU2" s="116"/>
      <c r="KRV2" s="116"/>
      <c r="KRW2" s="116"/>
      <c r="KRX2" s="116"/>
      <c r="KRY2" s="116"/>
      <c r="KRZ2" s="116"/>
      <c r="KSA2" s="116"/>
      <c r="KSB2" s="116"/>
      <c r="KSC2" s="116"/>
      <c r="KSD2" s="116"/>
      <c r="KSE2" s="116"/>
      <c r="KSF2" s="116"/>
      <c r="KSG2" s="116"/>
      <c r="KSH2" s="116"/>
      <c r="KSI2" s="116"/>
      <c r="KSJ2" s="116"/>
      <c r="KSK2" s="116"/>
      <c r="KSL2" s="116"/>
      <c r="KSM2" s="116"/>
      <c r="KSN2" s="116"/>
      <c r="KSO2" s="116"/>
      <c r="KSP2" s="116"/>
      <c r="KSQ2" s="116"/>
      <c r="KSR2" s="116"/>
      <c r="KSS2" s="116"/>
      <c r="KST2" s="116"/>
      <c r="KSU2" s="116"/>
      <c r="KSV2" s="116"/>
      <c r="KSW2" s="116"/>
      <c r="KSX2" s="116"/>
      <c r="KSY2" s="116"/>
      <c r="KSZ2" s="116"/>
      <c r="KTA2" s="116"/>
      <c r="KTB2" s="116"/>
      <c r="KTC2" s="116"/>
      <c r="KTD2" s="116"/>
      <c r="KTE2" s="116"/>
      <c r="KTF2" s="116"/>
      <c r="KTG2" s="116"/>
      <c r="KTH2" s="116"/>
      <c r="KTI2" s="116"/>
      <c r="KTJ2" s="116"/>
      <c r="KTK2" s="116"/>
      <c r="KTL2" s="116"/>
      <c r="KTM2" s="116"/>
      <c r="KTN2" s="116"/>
      <c r="KTO2" s="116"/>
      <c r="KTP2" s="116"/>
      <c r="KTQ2" s="116"/>
      <c r="KTR2" s="116"/>
      <c r="KTS2" s="116"/>
      <c r="KTT2" s="116"/>
      <c r="KTU2" s="116"/>
      <c r="KTV2" s="116"/>
      <c r="KTW2" s="116"/>
      <c r="KTX2" s="116"/>
      <c r="KTY2" s="116"/>
      <c r="KTZ2" s="116"/>
      <c r="KUA2" s="116"/>
      <c r="KUB2" s="116"/>
      <c r="KUC2" s="116"/>
      <c r="KUD2" s="116"/>
      <c r="KUE2" s="116"/>
      <c r="KUF2" s="116"/>
      <c r="KUG2" s="116"/>
      <c r="KUH2" s="116"/>
      <c r="KUI2" s="116"/>
      <c r="KUJ2" s="116"/>
      <c r="KUK2" s="116"/>
      <c r="KUL2" s="116"/>
      <c r="KUM2" s="116"/>
      <c r="KUN2" s="116"/>
      <c r="KUO2" s="116"/>
      <c r="KUP2" s="116"/>
      <c r="KUQ2" s="116"/>
      <c r="KUR2" s="116"/>
      <c r="KUS2" s="116"/>
      <c r="KUT2" s="116"/>
      <c r="KUU2" s="116"/>
      <c r="KUV2" s="116"/>
      <c r="KUW2" s="116"/>
      <c r="KUX2" s="116"/>
      <c r="KUY2" s="116"/>
      <c r="KUZ2" s="116"/>
      <c r="KVA2" s="116"/>
      <c r="KVB2" s="116"/>
      <c r="KVC2" s="116"/>
      <c r="KVD2" s="116"/>
      <c r="KVE2" s="116"/>
      <c r="KVF2" s="116"/>
      <c r="KVG2" s="116"/>
      <c r="KVH2" s="116"/>
      <c r="KVI2" s="116"/>
      <c r="KVJ2" s="116"/>
      <c r="KVK2" s="116"/>
      <c r="KVL2" s="116"/>
      <c r="KVM2" s="116"/>
      <c r="KVN2" s="116"/>
      <c r="KVO2" s="116"/>
      <c r="KVP2" s="116"/>
      <c r="KVQ2" s="116"/>
      <c r="KVR2" s="116"/>
      <c r="KVS2" s="116"/>
      <c r="KVT2" s="116"/>
      <c r="KVU2" s="116"/>
      <c r="KVV2" s="116"/>
      <c r="KVW2" s="116"/>
      <c r="KVX2" s="116"/>
      <c r="KVY2" s="116"/>
      <c r="KVZ2" s="116"/>
      <c r="KWA2" s="116"/>
      <c r="KWB2" s="116"/>
      <c r="KWC2" s="116"/>
      <c r="KWD2" s="116"/>
      <c r="KWE2" s="116"/>
      <c r="KWF2" s="116"/>
      <c r="KWG2" s="116"/>
      <c r="KWH2" s="116"/>
      <c r="KWI2" s="116"/>
      <c r="KWJ2" s="116"/>
      <c r="KWK2" s="116"/>
      <c r="KWL2" s="116"/>
      <c r="KWM2" s="116"/>
      <c r="KWN2" s="116"/>
      <c r="KWO2" s="116"/>
      <c r="KWP2" s="116"/>
      <c r="KWQ2" s="116"/>
      <c r="KWR2" s="116"/>
      <c r="KWS2" s="116"/>
      <c r="KWT2" s="116"/>
      <c r="KWU2" s="116"/>
      <c r="KWV2" s="116"/>
      <c r="KWW2" s="116"/>
      <c r="KWX2" s="116"/>
      <c r="KWY2" s="116"/>
      <c r="KWZ2" s="116"/>
      <c r="KXA2" s="116"/>
      <c r="KXB2" s="116"/>
      <c r="KXC2" s="116"/>
      <c r="KXD2" s="116"/>
      <c r="KXE2" s="116"/>
      <c r="KXF2" s="116"/>
      <c r="KXG2" s="116"/>
      <c r="KXH2" s="116"/>
      <c r="KXI2" s="116"/>
      <c r="KXJ2" s="116"/>
      <c r="KXK2" s="116"/>
      <c r="KXL2" s="116"/>
      <c r="KXM2" s="116"/>
      <c r="KXN2" s="116"/>
      <c r="KXO2" s="116"/>
      <c r="KXP2" s="116"/>
      <c r="KXQ2" s="116"/>
      <c r="KXR2" s="116"/>
      <c r="KXS2" s="116"/>
      <c r="KXT2" s="116"/>
      <c r="KXU2" s="116"/>
      <c r="KXV2" s="116"/>
      <c r="KXW2" s="116"/>
      <c r="KXX2" s="116"/>
      <c r="KXY2" s="116"/>
      <c r="KXZ2" s="116"/>
      <c r="KYA2" s="116"/>
      <c r="KYB2" s="116"/>
      <c r="KYC2" s="116"/>
      <c r="KYD2" s="116"/>
      <c r="KYE2" s="116"/>
      <c r="KYF2" s="116"/>
      <c r="KYG2" s="116"/>
      <c r="KYH2" s="116"/>
      <c r="KYI2" s="116"/>
      <c r="KYJ2" s="116"/>
      <c r="KYK2" s="116"/>
      <c r="KYL2" s="116"/>
      <c r="KYM2" s="116"/>
      <c r="KYN2" s="116"/>
      <c r="KYO2" s="116"/>
      <c r="KYP2" s="116"/>
      <c r="KYQ2" s="116"/>
      <c r="KYR2" s="116"/>
      <c r="KYS2" s="116"/>
      <c r="KYT2" s="116"/>
      <c r="KYU2" s="116"/>
      <c r="KYV2" s="116"/>
      <c r="KYW2" s="116"/>
      <c r="KYX2" s="116"/>
      <c r="KYY2" s="116"/>
      <c r="KYZ2" s="116"/>
      <c r="KZA2" s="116"/>
      <c r="KZB2" s="116"/>
      <c r="KZC2" s="116"/>
      <c r="KZD2" s="116"/>
      <c r="KZE2" s="116"/>
      <c r="KZF2" s="116"/>
      <c r="KZG2" s="116"/>
      <c r="KZH2" s="116"/>
      <c r="KZI2" s="116"/>
      <c r="KZJ2" s="116"/>
      <c r="KZK2" s="116"/>
      <c r="KZL2" s="116"/>
      <c r="KZM2" s="116"/>
      <c r="KZN2" s="116"/>
      <c r="KZO2" s="116"/>
      <c r="KZP2" s="116"/>
      <c r="KZQ2" s="116"/>
      <c r="KZR2" s="116"/>
      <c r="KZS2" s="116"/>
      <c r="KZT2" s="116"/>
      <c r="KZU2" s="116"/>
      <c r="KZV2" s="116"/>
      <c r="KZW2" s="116"/>
      <c r="KZX2" s="116"/>
      <c r="KZY2" s="116"/>
      <c r="KZZ2" s="116"/>
      <c r="LAA2" s="116"/>
      <c r="LAB2" s="116"/>
      <c r="LAC2" s="116"/>
      <c r="LAD2" s="116"/>
      <c r="LAE2" s="116"/>
      <c r="LAF2" s="116"/>
      <c r="LAG2" s="116"/>
      <c r="LAH2" s="116"/>
      <c r="LAI2" s="116"/>
      <c r="LAJ2" s="116"/>
      <c r="LAK2" s="116"/>
      <c r="LAL2" s="116"/>
      <c r="LAM2" s="116"/>
      <c r="LAN2" s="116"/>
      <c r="LAO2" s="116"/>
      <c r="LAP2" s="116"/>
      <c r="LAQ2" s="116"/>
      <c r="LAR2" s="116"/>
      <c r="LAS2" s="116"/>
      <c r="LAT2" s="116"/>
      <c r="LAU2" s="116"/>
      <c r="LAV2" s="116"/>
      <c r="LAW2" s="116"/>
      <c r="LAX2" s="116"/>
      <c r="LAY2" s="116"/>
      <c r="LAZ2" s="116"/>
      <c r="LBA2" s="116"/>
      <c r="LBB2" s="116"/>
      <c r="LBC2" s="116"/>
      <c r="LBD2" s="116"/>
      <c r="LBE2" s="116"/>
      <c r="LBF2" s="116"/>
      <c r="LBG2" s="116"/>
      <c r="LBH2" s="116"/>
      <c r="LBI2" s="116"/>
      <c r="LBJ2" s="116"/>
      <c r="LBK2" s="116"/>
      <c r="LBL2" s="116"/>
      <c r="LBM2" s="116"/>
      <c r="LBN2" s="116"/>
      <c r="LBO2" s="116"/>
      <c r="LBP2" s="116"/>
      <c r="LBQ2" s="116"/>
      <c r="LBR2" s="116"/>
      <c r="LBS2" s="116"/>
      <c r="LBT2" s="116"/>
      <c r="LBU2" s="116"/>
      <c r="LBV2" s="116"/>
      <c r="LBW2" s="116"/>
      <c r="LBX2" s="116"/>
      <c r="LBY2" s="116"/>
      <c r="LBZ2" s="116"/>
      <c r="LCA2" s="116"/>
      <c r="LCB2" s="116"/>
      <c r="LCC2" s="116"/>
      <c r="LCD2" s="116"/>
      <c r="LCE2" s="116"/>
      <c r="LCF2" s="116"/>
      <c r="LCG2" s="116"/>
      <c r="LCH2" s="116"/>
      <c r="LCI2" s="116"/>
      <c r="LCJ2" s="116"/>
      <c r="LCK2" s="116"/>
      <c r="LCL2" s="116"/>
      <c r="LCM2" s="116"/>
      <c r="LCN2" s="116"/>
      <c r="LCO2" s="116"/>
      <c r="LCP2" s="116"/>
      <c r="LCQ2" s="116"/>
      <c r="LCR2" s="116"/>
      <c r="LCS2" s="116"/>
      <c r="LCT2" s="116"/>
      <c r="LCU2" s="116"/>
      <c r="LCV2" s="116"/>
      <c r="LCW2" s="116"/>
      <c r="LCX2" s="116"/>
      <c r="LCY2" s="116"/>
      <c r="LCZ2" s="116"/>
      <c r="LDA2" s="116"/>
      <c r="LDB2" s="116"/>
      <c r="LDC2" s="116"/>
      <c r="LDD2" s="116"/>
      <c r="LDE2" s="116"/>
      <c r="LDF2" s="116"/>
      <c r="LDG2" s="116"/>
      <c r="LDH2" s="116"/>
      <c r="LDI2" s="116"/>
      <c r="LDJ2" s="116"/>
      <c r="LDK2" s="116"/>
      <c r="LDL2" s="116"/>
      <c r="LDM2" s="116"/>
      <c r="LDN2" s="116"/>
      <c r="LDO2" s="116"/>
      <c r="LDP2" s="116"/>
      <c r="LDQ2" s="116"/>
      <c r="LDR2" s="116"/>
      <c r="LDS2" s="116"/>
      <c r="LDT2" s="116"/>
      <c r="LDU2" s="116"/>
      <c r="LDV2" s="116"/>
      <c r="LDW2" s="116"/>
      <c r="LDX2" s="116"/>
      <c r="LDY2" s="116"/>
      <c r="LDZ2" s="116"/>
      <c r="LEA2" s="116"/>
      <c r="LEB2" s="116"/>
      <c r="LEC2" s="116"/>
      <c r="LED2" s="116"/>
      <c r="LEE2" s="116"/>
      <c r="LEF2" s="116"/>
      <c r="LEG2" s="116"/>
      <c r="LEH2" s="116"/>
      <c r="LEI2" s="116"/>
      <c r="LEJ2" s="116"/>
      <c r="LEK2" s="116"/>
      <c r="LEL2" s="116"/>
      <c r="LEM2" s="116"/>
      <c r="LEN2" s="116"/>
      <c r="LEO2" s="116"/>
      <c r="LEP2" s="116"/>
      <c r="LEQ2" s="116"/>
      <c r="LER2" s="116"/>
      <c r="LES2" s="116"/>
      <c r="LET2" s="116"/>
      <c r="LEU2" s="116"/>
      <c r="LEV2" s="116"/>
      <c r="LEW2" s="116"/>
      <c r="LEX2" s="116"/>
      <c r="LEY2" s="116"/>
      <c r="LEZ2" s="116"/>
      <c r="LFA2" s="116"/>
      <c r="LFB2" s="116"/>
      <c r="LFC2" s="116"/>
      <c r="LFD2" s="116"/>
      <c r="LFE2" s="116"/>
      <c r="LFF2" s="116"/>
      <c r="LFG2" s="116"/>
      <c r="LFH2" s="116"/>
      <c r="LFI2" s="116"/>
      <c r="LFJ2" s="116"/>
      <c r="LFK2" s="116"/>
      <c r="LFL2" s="116"/>
      <c r="LFM2" s="116"/>
      <c r="LFN2" s="116"/>
      <c r="LFO2" s="116"/>
      <c r="LFP2" s="116"/>
      <c r="LFQ2" s="116"/>
      <c r="LFR2" s="116"/>
      <c r="LFS2" s="116"/>
      <c r="LFT2" s="116"/>
      <c r="LFU2" s="116"/>
      <c r="LFV2" s="116"/>
      <c r="LFW2" s="116"/>
      <c r="LFX2" s="116"/>
      <c r="LFY2" s="116"/>
      <c r="LFZ2" s="116"/>
      <c r="LGA2" s="116"/>
      <c r="LGB2" s="116"/>
      <c r="LGC2" s="116"/>
      <c r="LGD2" s="116"/>
      <c r="LGE2" s="116"/>
      <c r="LGF2" s="116"/>
      <c r="LGG2" s="116"/>
      <c r="LGH2" s="116"/>
      <c r="LGI2" s="116"/>
      <c r="LGJ2" s="116"/>
      <c r="LGK2" s="116"/>
      <c r="LGL2" s="116"/>
      <c r="LGM2" s="116"/>
      <c r="LGN2" s="116"/>
      <c r="LGO2" s="116"/>
      <c r="LGP2" s="116"/>
      <c r="LGQ2" s="116"/>
      <c r="LGR2" s="116"/>
      <c r="LGS2" s="116"/>
      <c r="LGT2" s="116"/>
      <c r="LGU2" s="116"/>
      <c r="LGV2" s="116"/>
      <c r="LGW2" s="116"/>
      <c r="LGX2" s="116"/>
      <c r="LGY2" s="116"/>
      <c r="LGZ2" s="116"/>
      <c r="LHA2" s="116"/>
      <c r="LHB2" s="116"/>
      <c r="LHC2" s="116"/>
      <c r="LHD2" s="116"/>
      <c r="LHE2" s="116"/>
      <c r="LHF2" s="116"/>
      <c r="LHG2" s="116"/>
      <c r="LHH2" s="116"/>
      <c r="LHI2" s="116"/>
      <c r="LHJ2" s="116"/>
      <c r="LHK2" s="116"/>
      <c r="LHL2" s="116"/>
      <c r="LHM2" s="116"/>
      <c r="LHN2" s="116"/>
      <c r="LHO2" s="116"/>
      <c r="LHP2" s="116"/>
      <c r="LHQ2" s="116"/>
      <c r="LHR2" s="116"/>
      <c r="LHS2" s="116"/>
      <c r="LHT2" s="116"/>
      <c r="LHU2" s="116"/>
      <c r="LHV2" s="116"/>
      <c r="LHW2" s="116"/>
      <c r="LHX2" s="116"/>
      <c r="LHY2" s="116"/>
      <c r="LHZ2" s="116"/>
      <c r="LIA2" s="116"/>
      <c r="LIB2" s="116"/>
      <c r="LIC2" s="116"/>
      <c r="LID2" s="116"/>
      <c r="LIE2" s="116"/>
      <c r="LIF2" s="116"/>
      <c r="LIG2" s="116"/>
      <c r="LIH2" s="116"/>
      <c r="LII2" s="116"/>
      <c r="LIJ2" s="116"/>
      <c r="LIK2" s="116"/>
      <c r="LIL2" s="116"/>
      <c r="LIM2" s="116"/>
      <c r="LIN2" s="116"/>
      <c r="LIO2" s="116"/>
      <c r="LIP2" s="116"/>
      <c r="LIQ2" s="116"/>
      <c r="LIR2" s="116"/>
      <c r="LIS2" s="116"/>
      <c r="LIT2" s="116"/>
      <c r="LIU2" s="116"/>
      <c r="LIV2" s="116"/>
      <c r="LIW2" s="116"/>
      <c r="LIX2" s="116"/>
      <c r="LIY2" s="116"/>
      <c r="LIZ2" s="116"/>
      <c r="LJA2" s="116"/>
      <c r="LJB2" s="116"/>
      <c r="LJC2" s="116"/>
      <c r="LJD2" s="116"/>
      <c r="LJE2" s="116"/>
      <c r="LJF2" s="116"/>
      <c r="LJG2" s="116"/>
      <c r="LJH2" s="116"/>
      <c r="LJI2" s="116"/>
      <c r="LJJ2" s="116"/>
      <c r="LJK2" s="116"/>
      <c r="LJL2" s="116"/>
      <c r="LJM2" s="116"/>
      <c r="LJN2" s="116"/>
      <c r="LJO2" s="116"/>
      <c r="LJP2" s="116"/>
      <c r="LJQ2" s="116"/>
      <c r="LJR2" s="116"/>
      <c r="LJS2" s="116"/>
      <c r="LJT2" s="116"/>
      <c r="LJU2" s="116"/>
      <c r="LJV2" s="116"/>
      <c r="LJW2" s="116"/>
      <c r="LJX2" s="116"/>
      <c r="LJY2" s="116"/>
      <c r="LJZ2" s="116"/>
      <c r="LKA2" s="116"/>
      <c r="LKB2" s="116"/>
      <c r="LKC2" s="116"/>
      <c r="LKD2" s="116"/>
      <c r="LKE2" s="116"/>
      <c r="LKF2" s="116"/>
      <c r="LKG2" s="116"/>
      <c r="LKH2" s="116"/>
      <c r="LKI2" s="116"/>
      <c r="LKJ2" s="116"/>
      <c r="LKK2" s="116"/>
      <c r="LKL2" s="116"/>
      <c r="LKM2" s="116"/>
      <c r="LKN2" s="116"/>
      <c r="LKO2" s="116"/>
      <c r="LKP2" s="116"/>
      <c r="LKQ2" s="116"/>
      <c r="LKR2" s="116"/>
      <c r="LKS2" s="116"/>
      <c r="LKT2" s="116"/>
      <c r="LKU2" s="116"/>
      <c r="LKV2" s="116"/>
      <c r="LKW2" s="116"/>
      <c r="LKX2" s="116"/>
      <c r="LKY2" s="116"/>
      <c r="LKZ2" s="116"/>
      <c r="LLA2" s="116"/>
      <c r="LLB2" s="116"/>
      <c r="LLC2" s="116"/>
      <c r="LLD2" s="116"/>
      <c r="LLE2" s="116"/>
      <c r="LLF2" s="116"/>
      <c r="LLG2" s="116"/>
      <c r="LLH2" s="116"/>
      <c r="LLI2" s="116"/>
      <c r="LLJ2" s="116"/>
      <c r="LLK2" s="116"/>
      <c r="LLL2" s="116"/>
      <c r="LLM2" s="116"/>
      <c r="LLN2" s="116"/>
      <c r="LLO2" s="116"/>
      <c r="LLP2" s="116"/>
      <c r="LLQ2" s="116"/>
      <c r="LLR2" s="116"/>
      <c r="LLS2" s="116"/>
      <c r="LLT2" s="116"/>
      <c r="LLU2" s="116"/>
      <c r="LLV2" s="116"/>
      <c r="LLW2" s="116"/>
      <c r="LLX2" s="116"/>
      <c r="LLY2" s="116"/>
      <c r="LLZ2" s="116"/>
      <c r="LMA2" s="116"/>
      <c r="LMB2" s="116"/>
      <c r="LMC2" s="116"/>
      <c r="LMD2" s="116"/>
      <c r="LME2" s="116"/>
      <c r="LMF2" s="116"/>
      <c r="LMG2" s="116"/>
      <c r="LMH2" s="116"/>
      <c r="LMI2" s="116"/>
      <c r="LMJ2" s="116"/>
      <c r="LMK2" s="116"/>
      <c r="LML2" s="116"/>
      <c r="LMM2" s="116"/>
      <c r="LMN2" s="116"/>
      <c r="LMO2" s="116"/>
      <c r="LMP2" s="116"/>
      <c r="LMQ2" s="116"/>
      <c r="LMR2" s="116"/>
      <c r="LMS2" s="116"/>
      <c r="LMT2" s="116"/>
      <c r="LMU2" s="116"/>
      <c r="LMV2" s="116"/>
      <c r="LMW2" s="116"/>
      <c r="LMX2" s="116"/>
      <c r="LMY2" s="116"/>
      <c r="LMZ2" s="116"/>
      <c r="LNA2" s="116"/>
      <c r="LNB2" s="116"/>
      <c r="LNC2" s="116"/>
      <c r="LND2" s="116"/>
      <c r="LNE2" s="116"/>
      <c r="LNF2" s="116"/>
      <c r="LNG2" s="116"/>
      <c r="LNH2" s="116"/>
      <c r="LNI2" s="116"/>
      <c r="LNJ2" s="116"/>
      <c r="LNK2" s="116"/>
      <c r="LNL2" s="116"/>
      <c r="LNM2" s="116"/>
      <c r="LNN2" s="116"/>
      <c r="LNO2" s="116"/>
      <c r="LNP2" s="116"/>
      <c r="LNQ2" s="116"/>
      <c r="LNR2" s="116"/>
      <c r="LNS2" s="116"/>
      <c r="LNT2" s="116"/>
      <c r="LNU2" s="116"/>
      <c r="LNV2" s="116"/>
      <c r="LNW2" s="116"/>
      <c r="LNX2" s="116"/>
      <c r="LNY2" s="116"/>
      <c r="LNZ2" s="116"/>
      <c r="LOA2" s="116"/>
      <c r="LOB2" s="116"/>
      <c r="LOC2" s="116"/>
      <c r="LOD2" s="116"/>
      <c r="LOE2" s="116"/>
      <c r="LOF2" s="116"/>
      <c r="LOG2" s="116"/>
      <c r="LOH2" s="116"/>
      <c r="LOI2" s="116"/>
      <c r="LOJ2" s="116"/>
      <c r="LOK2" s="116"/>
      <c r="LOL2" s="116"/>
      <c r="LOM2" s="116"/>
      <c r="LON2" s="116"/>
      <c r="LOO2" s="116"/>
      <c r="LOP2" s="116"/>
      <c r="LOQ2" s="116"/>
      <c r="LOR2" s="116"/>
      <c r="LOS2" s="116"/>
      <c r="LOT2" s="116"/>
      <c r="LOU2" s="116"/>
      <c r="LOV2" s="116"/>
      <c r="LOW2" s="116"/>
      <c r="LOX2" s="116"/>
      <c r="LOY2" s="116"/>
      <c r="LOZ2" s="116"/>
      <c r="LPA2" s="116"/>
      <c r="LPB2" s="116"/>
      <c r="LPC2" s="116"/>
      <c r="LPD2" s="116"/>
      <c r="LPE2" s="116"/>
      <c r="LPF2" s="116"/>
      <c r="LPG2" s="116"/>
      <c r="LPH2" s="116"/>
      <c r="LPI2" s="116"/>
      <c r="LPJ2" s="116"/>
      <c r="LPK2" s="116"/>
      <c r="LPL2" s="116"/>
      <c r="LPM2" s="116"/>
      <c r="LPN2" s="116"/>
      <c r="LPO2" s="116"/>
      <c r="LPP2" s="116"/>
      <c r="LPQ2" s="116"/>
      <c r="LPR2" s="116"/>
      <c r="LPS2" s="116"/>
      <c r="LPT2" s="116"/>
      <c r="LPU2" s="116"/>
      <c r="LPV2" s="116"/>
      <c r="LPW2" s="116"/>
      <c r="LPX2" s="116"/>
      <c r="LPY2" s="116"/>
      <c r="LPZ2" s="116"/>
      <c r="LQA2" s="116"/>
      <c r="LQB2" s="116"/>
      <c r="LQC2" s="116"/>
      <c r="LQD2" s="116"/>
      <c r="LQE2" s="116"/>
      <c r="LQF2" s="116"/>
      <c r="LQG2" s="116"/>
      <c r="LQH2" s="116"/>
      <c r="LQI2" s="116"/>
      <c r="LQJ2" s="116"/>
      <c r="LQK2" s="116"/>
      <c r="LQL2" s="116"/>
      <c r="LQM2" s="116"/>
      <c r="LQN2" s="116"/>
      <c r="LQO2" s="116"/>
      <c r="LQP2" s="116"/>
      <c r="LQQ2" s="116"/>
      <c r="LQR2" s="116"/>
      <c r="LQS2" s="116"/>
      <c r="LQT2" s="116"/>
      <c r="LQU2" s="116"/>
      <c r="LQV2" s="116"/>
      <c r="LQW2" s="116"/>
      <c r="LQX2" s="116"/>
      <c r="LQY2" s="116"/>
      <c r="LQZ2" s="116"/>
      <c r="LRA2" s="116"/>
      <c r="LRB2" s="116"/>
      <c r="LRC2" s="116"/>
      <c r="LRD2" s="116"/>
      <c r="LRE2" s="116"/>
      <c r="LRF2" s="116"/>
      <c r="LRG2" s="116"/>
      <c r="LRH2" s="116"/>
      <c r="LRI2" s="116"/>
      <c r="LRJ2" s="116"/>
      <c r="LRK2" s="116"/>
      <c r="LRL2" s="116"/>
      <c r="LRM2" s="116"/>
      <c r="LRN2" s="116"/>
      <c r="LRO2" s="116"/>
      <c r="LRP2" s="116"/>
      <c r="LRQ2" s="116"/>
      <c r="LRR2" s="116"/>
      <c r="LRS2" s="116"/>
      <c r="LRT2" s="116"/>
      <c r="LRU2" s="116"/>
      <c r="LRV2" s="116"/>
      <c r="LRW2" s="116"/>
      <c r="LRX2" s="116"/>
      <c r="LRY2" s="116"/>
      <c r="LRZ2" s="116"/>
      <c r="LSA2" s="116"/>
      <c r="LSB2" s="116"/>
      <c r="LSC2" s="116"/>
      <c r="LSD2" s="116"/>
      <c r="LSE2" s="116"/>
      <c r="LSF2" s="116"/>
      <c r="LSG2" s="116"/>
      <c r="LSH2" s="116"/>
      <c r="LSI2" s="116"/>
      <c r="LSJ2" s="116"/>
      <c r="LSK2" s="116"/>
      <c r="LSL2" s="116"/>
      <c r="LSM2" s="116"/>
      <c r="LSN2" s="116"/>
      <c r="LSO2" s="116"/>
      <c r="LSP2" s="116"/>
      <c r="LSQ2" s="116"/>
      <c r="LSR2" s="116"/>
      <c r="LSS2" s="116"/>
      <c r="LST2" s="116"/>
      <c r="LSU2" s="116"/>
      <c r="LSV2" s="116"/>
      <c r="LSW2" s="116"/>
      <c r="LSX2" s="116"/>
      <c r="LSY2" s="116"/>
      <c r="LSZ2" s="116"/>
      <c r="LTA2" s="116"/>
      <c r="LTB2" s="116"/>
      <c r="LTC2" s="116"/>
      <c r="LTD2" s="116"/>
      <c r="LTE2" s="116"/>
      <c r="LTF2" s="116"/>
      <c r="LTG2" s="116"/>
      <c r="LTH2" s="116"/>
      <c r="LTI2" s="116"/>
      <c r="LTJ2" s="116"/>
      <c r="LTK2" s="116"/>
      <c r="LTL2" s="116"/>
      <c r="LTM2" s="116"/>
      <c r="LTN2" s="116"/>
      <c r="LTO2" s="116"/>
      <c r="LTP2" s="116"/>
      <c r="LTQ2" s="116"/>
      <c r="LTR2" s="116"/>
      <c r="LTS2" s="116"/>
      <c r="LTT2" s="116"/>
      <c r="LTU2" s="116"/>
      <c r="LTV2" s="116"/>
      <c r="LTW2" s="116"/>
      <c r="LTX2" s="116"/>
      <c r="LTY2" s="116"/>
      <c r="LTZ2" s="116"/>
      <c r="LUA2" s="116"/>
      <c r="LUB2" s="116"/>
      <c r="LUC2" s="116"/>
      <c r="LUD2" s="116"/>
      <c r="LUE2" s="116"/>
      <c r="LUF2" s="116"/>
      <c r="LUG2" s="116"/>
      <c r="LUH2" s="116"/>
      <c r="LUI2" s="116"/>
      <c r="LUJ2" s="116"/>
      <c r="LUK2" s="116"/>
      <c r="LUL2" s="116"/>
      <c r="LUM2" s="116"/>
      <c r="LUN2" s="116"/>
      <c r="LUO2" s="116"/>
      <c r="LUP2" s="116"/>
      <c r="LUQ2" s="116"/>
      <c r="LUR2" s="116"/>
      <c r="LUS2" s="116"/>
      <c r="LUT2" s="116"/>
      <c r="LUU2" s="116"/>
      <c r="LUV2" s="116"/>
      <c r="LUW2" s="116"/>
      <c r="LUX2" s="116"/>
      <c r="LUY2" s="116"/>
      <c r="LUZ2" s="116"/>
      <c r="LVA2" s="116"/>
      <c r="LVB2" s="116"/>
      <c r="LVC2" s="116"/>
      <c r="LVD2" s="116"/>
      <c r="LVE2" s="116"/>
      <c r="LVF2" s="116"/>
      <c r="LVG2" s="116"/>
      <c r="LVH2" s="116"/>
      <c r="LVI2" s="116"/>
      <c r="LVJ2" s="116"/>
      <c r="LVK2" s="116"/>
      <c r="LVL2" s="116"/>
      <c r="LVM2" s="116"/>
      <c r="LVN2" s="116"/>
      <c r="LVO2" s="116"/>
      <c r="LVP2" s="116"/>
      <c r="LVQ2" s="116"/>
      <c r="LVR2" s="116"/>
      <c r="LVS2" s="116"/>
      <c r="LVT2" s="116"/>
      <c r="LVU2" s="116"/>
      <c r="LVV2" s="116"/>
      <c r="LVW2" s="116"/>
      <c r="LVX2" s="116"/>
      <c r="LVY2" s="116"/>
      <c r="LVZ2" s="116"/>
      <c r="LWA2" s="116"/>
      <c r="LWB2" s="116"/>
      <c r="LWC2" s="116"/>
      <c r="LWD2" s="116"/>
      <c r="LWE2" s="116"/>
      <c r="LWF2" s="116"/>
      <c r="LWG2" s="116"/>
      <c r="LWH2" s="116"/>
      <c r="LWI2" s="116"/>
      <c r="LWJ2" s="116"/>
      <c r="LWK2" s="116"/>
      <c r="LWL2" s="116"/>
      <c r="LWM2" s="116"/>
      <c r="LWN2" s="116"/>
      <c r="LWO2" s="116"/>
      <c r="LWP2" s="116"/>
      <c r="LWQ2" s="116"/>
      <c r="LWR2" s="116"/>
      <c r="LWS2" s="116"/>
      <c r="LWT2" s="116"/>
      <c r="LWU2" s="116"/>
      <c r="LWV2" s="116"/>
      <c r="LWW2" s="116"/>
      <c r="LWX2" s="116"/>
      <c r="LWY2" s="116"/>
      <c r="LWZ2" s="116"/>
      <c r="LXA2" s="116"/>
      <c r="LXB2" s="116"/>
      <c r="LXC2" s="116"/>
      <c r="LXD2" s="116"/>
      <c r="LXE2" s="116"/>
      <c r="LXF2" s="116"/>
      <c r="LXG2" s="116"/>
      <c r="LXH2" s="116"/>
      <c r="LXI2" s="116"/>
      <c r="LXJ2" s="116"/>
      <c r="LXK2" s="116"/>
      <c r="LXL2" s="116"/>
      <c r="LXM2" s="116"/>
      <c r="LXN2" s="116"/>
      <c r="LXO2" s="116"/>
      <c r="LXP2" s="116"/>
      <c r="LXQ2" s="116"/>
      <c r="LXR2" s="116"/>
      <c r="LXS2" s="116"/>
      <c r="LXT2" s="116"/>
      <c r="LXU2" s="116"/>
      <c r="LXV2" s="116"/>
      <c r="LXW2" s="116"/>
      <c r="LXX2" s="116"/>
      <c r="LXY2" s="116"/>
      <c r="LXZ2" s="116"/>
      <c r="LYA2" s="116"/>
      <c r="LYB2" s="116"/>
      <c r="LYC2" s="116"/>
      <c r="LYD2" s="116"/>
      <c r="LYE2" s="116"/>
      <c r="LYF2" s="116"/>
      <c r="LYG2" s="116"/>
      <c r="LYH2" s="116"/>
      <c r="LYI2" s="116"/>
      <c r="LYJ2" s="116"/>
      <c r="LYK2" s="116"/>
      <c r="LYL2" s="116"/>
      <c r="LYM2" s="116"/>
      <c r="LYN2" s="116"/>
      <c r="LYO2" s="116"/>
      <c r="LYP2" s="116"/>
      <c r="LYQ2" s="116"/>
      <c r="LYR2" s="116"/>
      <c r="LYS2" s="116"/>
      <c r="LYT2" s="116"/>
      <c r="LYU2" s="116"/>
      <c r="LYV2" s="116"/>
      <c r="LYW2" s="116"/>
      <c r="LYX2" s="116"/>
      <c r="LYY2" s="116"/>
      <c r="LYZ2" s="116"/>
      <c r="LZA2" s="116"/>
      <c r="LZB2" s="116"/>
      <c r="LZC2" s="116"/>
      <c r="LZD2" s="116"/>
      <c r="LZE2" s="116"/>
      <c r="LZF2" s="116"/>
      <c r="LZG2" s="116"/>
      <c r="LZH2" s="116"/>
      <c r="LZI2" s="116"/>
      <c r="LZJ2" s="116"/>
      <c r="LZK2" s="116"/>
      <c r="LZL2" s="116"/>
      <c r="LZM2" s="116"/>
      <c r="LZN2" s="116"/>
      <c r="LZO2" s="116"/>
      <c r="LZP2" s="116"/>
      <c r="LZQ2" s="116"/>
      <c r="LZR2" s="116"/>
      <c r="LZS2" s="116"/>
      <c r="LZT2" s="116"/>
      <c r="LZU2" s="116"/>
      <c r="LZV2" s="116"/>
      <c r="LZW2" s="116"/>
      <c r="LZX2" s="116"/>
      <c r="LZY2" s="116"/>
      <c r="LZZ2" s="116"/>
      <c r="MAA2" s="116"/>
      <c r="MAB2" s="116"/>
      <c r="MAC2" s="116"/>
      <c r="MAD2" s="116"/>
      <c r="MAE2" s="116"/>
      <c r="MAF2" s="116"/>
      <c r="MAG2" s="116"/>
      <c r="MAH2" s="116"/>
      <c r="MAI2" s="116"/>
      <c r="MAJ2" s="116"/>
      <c r="MAK2" s="116"/>
      <c r="MAL2" s="116"/>
      <c r="MAM2" s="116"/>
      <c r="MAN2" s="116"/>
      <c r="MAO2" s="116"/>
      <c r="MAP2" s="116"/>
      <c r="MAQ2" s="116"/>
      <c r="MAR2" s="116"/>
      <c r="MAS2" s="116"/>
      <c r="MAT2" s="116"/>
      <c r="MAU2" s="116"/>
      <c r="MAV2" s="116"/>
      <c r="MAW2" s="116"/>
      <c r="MAX2" s="116"/>
      <c r="MAY2" s="116"/>
      <c r="MAZ2" s="116"/>
      <c r="MBA2" s="116"/>
      <c r="MBB2" s="116"/>
      <c r="MBC2" s="116"/>
      <c r="MBD2" s="116"/>
      <c r="MBE2" s="116"/>
      <c r="MBF2" s="116"/>
      <c r="MBG2" s="116"/>
      <c r="MBH2" s="116"/>
      <c r="MBI2" s="116"/>
      <c r="MBJ2" s="116"/>
      <c r="MBK2" s="116"/>
      <c r="MBL2" s="116"/>
      <c r="MBM2" s="116"/>
      <c r="MBN2" s="116"/>
      <c r="MBO2" s="116"/>
      <c r="MBP2" s="116"/>
      <c r="MBQ2" s="116"/>
      <c r="MBR2" s="116"/>
      <c r="MBS2" s="116"/>
      <c r="MBT2" s="116"/>
      <c r="MBU2" s="116"/>
      <c r="MBV2" s="116"/>
      <c r="MBW2" s="116"/>
      <c r="MBX2" s="116"/>
      <c r="MBY2" s="116"/>
      <c r="MBZ2" s="116"/>
      <c r="MCA2" s="116"/>
      <c r="MCB2" s="116"/>
      <c r="MCC2" s="116"/>
      <c r="MCD2" s="116"/>
      <c r="MCE2" s="116"/>
      <c r="MCF2" s="116"/>
      <c r="MCG2" s="116"/>
      <c r="MCH2" s="116"/>
      <c r="MCI2" s="116"/>
      <c r="MCJ2" s="116"/>
      <c r="MCK2" s="116"/>
      <c r="MCL2" s="116"/>
      <c r="MCM2" s="116"/>
      <c r="MCN2" s="116"/>
      <c r="MCO2" s="116"/>
      <c r="MCP2" s="116"/>
      <c r="MCQ2" s="116"/>
      <c r="MCR2" s="116"/>
      <c r="MCS2" s="116"/>
      <c r="MCT2" s="116"/>
      <c r="MCU2" s="116"/>
      <c r="MCV2" s="116"/>
      <c r="MCW2" s="116"/>
      <c r="MCX2" s="116"/>
      <c r="MCY2" s="116"/>
      <c r="MCZ2" s="116"/>
      <c r="MDA2" s="116"/>
      <c r="MDB2" s="116"/>
      <c r="MDC2" s="116"/>
      <c r="MDD2" s="116"/>
      <c r="MDE2" s="116"/>
      <c r="MDF2" s="116"/>
      <c r="MDG2" s="116"/>
      <c r="MDH2" s="116"/>
      <c r="MDI2" s="116"/>
      <c r="MDJ2" s="116"/>
      <c r="MDK2" s="116"/>
      <c r="MDL2" s="116"/>
      <c r="MDM2" s="116"/>
      <c r="MDN2" s="116"/>
      <c r="MDO2" s="116"/>
      <c r="MDP2" s="116"/>
      <c r="MDQ2" s="116"/>
      <c r="MDR2" s="116"/>
      <c r="MDS2" s="116"/>
      <c r="MDT2" s="116"/>
      <c r="MDU2" s="116"/>
      <c r="MDV2" s="116"/>
      <c r="MDW2" s="116"/>
      <c r="MDX2" s="116"/>
      <c r="MDY2" s="116"/>
      <c r="MDZ2" s="116"/>
      <c r="MEA2" s="116"/>
      <c r="MEB2" s="116"/>
      <c r="MEC2" s="116"/>
      <c r="MED2" s="116"/>
      <c r="MEE2" s="116"/>
      <c r="MEF2" s="116"/>
      <c r="MEG2" s="116"/>
      <c r="MEH2" s="116"/>
      <c r="MEI2" s="116"/>
      <c r="MEJ2" s="116"/>
      <c r="MEK2" s="116"/>
      <c r="MEL2" s="116"/>
      <c r="MEM2" s="116"/>
      <c r="MEN2" s="116"/>
      <c r="MEO2" s="116"/>
      <c r="MEP2" s="116"/>
      <c r="MEQ2" s="116"/>
      <c r="MER2" s="116"/>
      <c r="MES2" s="116"/>
      <c r="MET2" s="116"/>
      <c r="MEU2" s="116"/>
      <c r="MEV2" s="116"/>
      <c r="MEW2" s="116"/>
      <c r="MEX2" s="116"/>
      <c r="MEY2" s="116"/>
      <c r="MEZ2" s="116"/>
      <c r="MFA2" s="116"/>
      <c r="MFB2" s="116"/>
      <c r="MFC2" s="116"/>
      <c r="MFD2" s="116"/>
      <c r="MFE2" s="116"/>
      <c r="MFF2" s="116"/>
      <c r="MFG2" s="116"/>
      <c r="MFH2" s="116"/>
      <c r="MFI2" s="116"/>
      <c r="MFJ2" s="116"/>
      <c r="MFK2" s="116"/>
      <c r="MFL2" s="116"/>
      <c r="MFM2" s="116"/>
      <c r="MFN2" s="116"/>
      <c r="MFO2" s="116"/>
      <c r="MFP2" s="116"/>
      <c r="MFQ2" s="116"/>
      <c r="MFR2" s="116"/>
      <c r="MFS2" s="116"/>
      <c r="MFT2" s="116"/>
      <c r="MFU2" s="116"/>
      <c r="MFV2" s="116"/>
      <c r="MFW2" s="116"/>
      <c r="MFX2" s="116"/>
      <c r="MFY2" s="116"/>
      <c r="MFZ2" s="116"/>
      <c r="MGA2" s="116"/>
      <c r="MGB2" s="116"/>
      <c r="MGC2" s="116"/>
      <c r="MGD2" s="116"/>
      <c r="MGE2" s="116"/>
      <c r="MGF2" s="116"/>
      <c r="MGG2" s="116"/>
      <c r="MGH2" s="116"/>
      <c r="MGI2" s="116"/>
      <c r="MGJ2" s="116"/>
      <c r="MGK2" s="116"/>
      <c r="MGL2" s="116"/>
      <c r="MGM2" s="116"/>
      <c r="MGN2" s="116"/>
      <c r="MGO2" s="116"/>
      <c r="MGP2" s="116"/>
      <c r="MGQ2" s="116"/>
      <c r="MGR2" s="116"/>
      <c r="MGS2" s="116"/>
      <c r="MGT2" s="116"/>
      <c r="MGU2" s="116"/>
      <c r="MGV2" s="116"/>
      <c r="MGW2" s="116"/>
      <c r="MGX2" s="116"/>
      <c r="MGY2" s="116"/>
      <c r="MGZ2" s="116"/>
      <c r="MHA2" s="116"/>
      <c r="MHB2" s="116"/>
      <c r="MHC2" s="116"/>
      <c r="MHD2" s="116"/>
      <c r="MHE2" s="116"/>
      <c r="MHF2" s="116"/>
      <c r="MHG2" s="116"/>
      <c r="MHH2" s="116"/>
      <c r="MHI2" s="116"/>
      <c r="MHJ2" s="116"/>
      <c r="MHK2" s="116"/>
      <c r="MHL2" s="116"/>
      <c r="MHM2" s="116"/>
      <c r="MHN2" s="116"/>
      <c r="MHO2" s="116"/>
      <c r="MHP2" s="116"/>
      <c r="MHQ2" s="116"/>
      <c r="MHR2" s="116"/>
      <c r="MHS2" s="116"/>
      <c r="MHT2" s="116"/>
      <c r="MHU2" s="116"/>
      <c r="MHV2" s="116"/>
      <c r="MHW2" s="116"/>
      <c r="MHX2" s="116"/>
      <c r="MHY2" s="116"/>
      <c r="MHZ2" s="116"/>
      <c r="MIA2" s="116"/>
      <c r="MIB2" s="116"/>
      <c r="MIC2" s="116"/>
      <c r="MID2" s="116"/>
      <c r="MIE2" s="116"/>
      <c r="MIF2" s="116"/>
      <c r="MIG2" s="116"/>
      <c r="MIH2" s="116"/>
      <c r="MII2" s="116"/>
      <c r="MIJ2" s="116"/>
      <c r="MIK2" s="116"/>
      <c r="MIL2" s="116"/>
      <c r="MIM2" s="116"/>
      <c r="MIN2" s="116"/>
      <c r="MIO2" s="116"/>
      <c r="MIP2" s="116"/>
      <c r="MIQ2" s="116"/>
      <c r="MIR2" s="116"/>
      <c r="MIS2" s="116"/>
      <c r="MIT2" s="116"/>
      <c r="MIU2" s="116"/>
      <c r="MIV2" s="116"/>
      <c r="MIW2" s="116"/>
      <c r="MIX2" s="116"/>
      <c r="MIY2" s="116"/>
      <c r="MIZ2" s="116"/>
      <c r="MJA2" s="116"/>
      <c r="MJB2" s="116"/>
      <c r="MJC2" s="116"/>
      <c r="MJD2" s="116"/>
      <c r="MJE2" s="116"/>
      <c r="MJF2" s="116"/>
      <c r="MJG2" s="116"/>
      <c r="MJH2" s="116"/>
      <c r="MJI2" s="116"/>
      <c r="MJJ2" s="116"/>
      <c r="MJK2" s="116"/>
      <c r="MJL2" s="116"/>
      <c r="MJM2" s="116"/>
      <c r="MJN2" s="116"/>
      <c r="MJO2" s="116"/>
      <c r="MJP2" s="116"/>
      <c r="MJQ2" s="116"/>
      <c r="MJR2" s="116"/>
      <c r="MJS2" s="116"/>
      <c r="MJT2" s="116"/>
      <c r="MJU2" s="116"/>
      <c r="MJV2" s="116"/>
      <c r="MJW2" s="116"/>
      <c r="MJX2" s="116"/>
      <c r="MJY2" s="116"/>
      <c r="MJZ2" s="116"/>
      <c r="MKA2" s="116"/>
      <c r="MKB2" s="116"/>
      <c r="MKC2" s="116"/>
      <c r="MKD2" s="116"/>
      <c r="MKE2" s="116"/>
      <c r="MKF2" s="116"/>
      <c r="MKG2" s="116"/>
      <c r="MKH2" s="116"/>
      <c r="MKI2" s="116"/>
      <c r="MKJ2" s="116"/>
      <c r="MKK2" s="116"/>
      <c r="MKL2" s="116"/>
      <c r="MKM2" s="116"/>
      <c r="MKN2" s="116"/>
      <c r="MKO2" s="116"/>
      <c r="MKP2" s="116"/>
      <c r="MKQ2" s="116"/>
      <c r="MKR2" s="116"/>
      <c r="MKS2" s="116"/>
      <c r="MKT2" s="116"/>
      <c r="MKU2" s="116"/>
      <c r="MKV2" s="116"/>
      <c r="MKW2" s="116"/>
      <c r="MKX2" s="116"/>
      <c r="MKY2" s="116"/>
      <c r="MKZ2" s="116"/>
      <c r="MLA2" s="116"/>
      <c r="MLB2" s="116"/>
      <c r="MLC2" s="116"/>
      <c r="MLD2" s="116"/>
      <c r="MLE2" s="116"/>
      <c r="MLF2" s="116"/>
      <c r="MLG2" s="116"/>
      <c r="MLH2" s="116"/>
      <c r="MLI2" s="116"/>
      <c r="MLJ2" s="116"/>
      <c r="MLK2" s="116"/>
      <c r="MLL2" s="116"/>
      <c r="MLM2" s="116"/>
      <c r="MLN2" s="116"/>
      <c r="MLO2" s="116"/>
      <c r="MLP2" s="116"/>
      <c r="MLQ2" s="116"/>
      <c r="MLR2" s="116"/>
      <c r="MLS2" s="116"/>
      <c r="MLT2" s="116"/>
      <c r="MLU2" s="116"/>
      <c r="MLV2" s="116"/>
      <c r="MLW2" s="116"/>
      <c r="MLX2" s="116"/>
      <c r="MLY2" s="116"/>
      <c r="MLZ2" s="116"/>
      <c r="MMA2" s="116"/>
      <c r="MMB2" s="116"/>
      <c r="MMC2" s="116"/>
      <c r="MMD2" s="116"/>
      <c r="MME2" s="116"/>
      <c r="MMF2" s="116"/>
      <c r="MMG2" s="116"/>
      <c r="MMH2" s="116"/>
      <c r="MMI2" s="116"/>
      <c r="MMJ2" s="116"/>
      <c r="MMK2" s="116"/>
      <c r="MML2" s="116"/>
      <c r="MMM2" s="116"/>
      <c r="MMN2" s="116"/>
      <c r="MMO2" s="116"/>
      <c r="MMP2" s="116"/>
      <c r="MMQ2" s="116"/>
      <c r="MMR2" s="116"/>
      <c r="MMS2" s="116"/>
      <c r="MMT2" s="116"/>
      <c r="MMU2" s="116"/>
      <c r="MMV2" s="116"/>
      <c r="MMW2" s="116"/>
      <c r="MMX2" s="116"/>
      <c r="MMY2" s="116"/>
      <c r="MMZ2" s="116"/>
      <c r="MNA2" s="116"/>
      <c r="MNB2" s="116"/>
      <c r="MNC2" s="116"/>
      <c r="MND2" s="116"/>
      <c r="MNE2" s="116"/>
      <c r="MNF2" s="116"/>
      <c r="MNG2" s="116"/>
      <c r="MNH2" s="116"/>
      <c r="MNI2" s="116"/>
      <c r="MNJ2" s="116"/>
      <c r="MNK2" s="116"/>
      <c r="MNL2" s="116"/>
      <c r="MNM2" s="116"/>
      <c r="MNN2" s="116"/>
      <c r="MNO2" s="116"/>
      <c r="MNP2" s="116"/>
      <c r="MNQ2" s="116"/>
      <c r="MNR2" s="116"/>
      <c r="MNS2" s="116"/>
      <c r="MNT2" s="116"/>
      <c r="MNU2" s="116"/>
      <c r="MNV2" s="116"/>
      <c r="MNW2" s="116"/>
      <c r="MNX2" s="116"/>
      <c r="MNY2" s="116"/>
      <c r="MNZ2" s="116"/>
      <c r="MOA2" s="116"/>
      <c r="MOB2" s="116"/>
      <c r="MOC2" s="116"/>
      <c r="MOD2" s="116"/>
      <c r="MOE2" s="116"/>
      <c r="MOF2" s="116"/>
      <c r="MOG2" s="116"/>
      <c r="MOH2" s="116"/>
      <c r="MOI2" s="116"/>
      <c r="MOJ2" s="116"/>
      <c r="MOK2" s="116"/>
      <c r="MOL2" s="116"/>
      <c r="MOM2" s="116"/>
      <c r="MON2" s="116"/>
      <c r="MOO2" s="116"/>
      <c r="MOP2" s="116"/>
      <c r="MOQ2" s="116"/>
      <c r="MOR2" s="116"/>
      <c r="MOS2" s="116"/>
      <c r="MOT2" s="116"/>
      <c r="MOU2" s="116"/>
      <c r="MOV2" s="116"/>
      <c r="MOW2" s="116"/>
      <c r="MOX2" s="116"/>
      <c r="MOY2" s="116"/>
      <c r="MOZ2" s="116"/>
      <c r="MPA2" s="116"/>
      <c r="MPB2" s="116"/>
      <c r="MPC2" s="116"/>
      <c r="MPD2" s="116"/>
      <c r="MPE2" s="116"/>
      <c r="MPF2" s="116"/>
      <c r="MPG2" s="116"/>
      <c r="MPH2" s="116"/>
      <c r="MPI2" s="116"/>
      <c r="MPJ2" s="116"/>
      <c r="MPK2" s="116"/>
      <c r="MPL2" s="116"/>
      <c r="MPM2" s="116"/>
      <c r="MPN2" s="116"/>
      <c r="MPO2" s="116"/>
      <c r="MPP2" s="116"/>
      <c r="MPQ2" s="116"/>
      <c r="MPR2" s="116"/>
      <c r="MPS2" s="116"/>
      <c r="MPT2" s="116"/>
      <c r="MPU2" s="116"/>
      <c r="MPV2" s="116"/>
      <c r="MPW2" s="116"/>
      <c r="MPX2" s="116"/>
      <c r="MPY2" s="116"/>
      <c r="MPZ2" s="116"/>
      <c r="MQA2" s="116"/>
      <c r="MQB2" s="116"/>
      <c r="MQC2" s="116"/>
      <c r="MQD2" s="116"/>
      <c r="MQE2" s="116"/>
      <c r="MQF2" s="116"/>
      <c r="MQG2" s="116"/>
      <c r="MQH2" s="116"/>
      <c r="MQI2" s="116"/>
      <c r="MQJ2" s="116"/>
      <c r="MQK2" s="116"/>
      <c r="MQL2" s="116"/>
      <c r="MQM2" s="116"/>
      <c r="MQN2" s="116"/>
      <c r="MQO2" s="116"/>
      <c r="MQP2" s="116"/>
      <c r="MQQ2" s="116"/>
      <c r="MQR2" s="116"/>
      <c r="MQS2" s="116"/>
      <c r="MQT2" s="116"/>
      <c r="MQU2" s="116"/>
      <c r="MQV2" s="116"/>
      <c r="MQW2" s="116"/>
      <c r="MQX2" s="116"/>
      <c r="MQY2" s="116"/>
      <c r="MQZ2" s="116"/>
      <c r="MRA2" s="116"/>
      <c r="MRB2" s="116"/>
      <c r="MRC2" s="116"/>
      <c r="MRD2" s="116"/>
      <c r="MRE2" s="116"/>
      <c r="MRF2" s="116"/>
      <c r="MRG2" s="116"/>
      <c r="MRH2" s="116"/>
      <c r="MRI2" s="116"/>
      <c r="MRJ2" s="116"/>
      <c r="MRK2" s="116"/>
      <c r="MRL2" s="116"/>
      <c r="MRM2" s="116"/>
      <c r="MRN2" s="116"/>
      <c r="MRO2" s="116"/>
      <c r="MRP2" s="116"/>
      <c r="MRQ2" s="116"/>
      <c r="MRR2" s="116"/>
      <c r="MRS2" s="116"/>
      <c r="MRT2" s="116"/>
      <c r="MRU2" s="116"/>
      <c r="MRV2" s="116"/>
      <c r="MRW2" s="116"/>
      <c r="MRX2" s="116"/>
      <c r="MRY2" s="116"/>
      <c r="MRZ2" s="116"/>
      <c r="MSA2" s="116"/>
      <c r="MSB2" s="116"/>
      <c r="MSC2" s="116"/>
      <c r="MSD2" s="116"/>
      <c r="MSE2" s="116"/>
      <c r="MSF2" s="116"/>
      <c r="MSG2" s="116"/>
      <c r="MSH2" s="116"/>
      <c r="MSI2" s="116"/>
      <c r="MSJ2" s="116"/>
      <c r="MSK2" s="116"/>
      <c r="MSL2" s="116"/>
      <c r="MSM2" s="116"/>
      <c r="MSN2" s="116"/>
      <c r="MSO2" s="116"/>
      <c r="MSP2" s="116"/>
      <c r="MSQ2" s="116"/>
      <c r="MSR2" s="116"/>
      <c r="MSS2" s="116"/>
      <c r="MST2" s="116"/>
      <c r="MSU2" s="116"/>
      <c r="MSV2" s="116"/>
      <c r="MSW2" s="116"/>
      <c r="MSX2" s="116"/>
      <c r="MSY2" s="116"/>
      <c r="MSZ2" s="116"/>
      <c r="MTA2" s="116"/>
      <c r="MTB2" s="116"/>
      <c r="MTC2" s="116"/>
      <c r="MTD2" s="116"/>
      <c r="MTE2" s="116"/>
      <c r="MTF2" s="116"/>
      <c r="MTG2" s="116"/>
      <c r="MTH2" s="116"/>
      <c r="MTI2" s="116"/>
      <c r="MTJ2" s="116"/>
      <c r="MTK2" s="116"/>
      <c r="MTL2" s="116"/>
      <c r="MTM2" s="116"/>
      <c r="MTN2" s="116"/>
      <c r="MTO2" s="116"/>
      <c r="MTP2" s="116"/>
      <c r="MTQ2" s="116"/>
      <c r="MTR2" s="116"/>
      <c r="MTS2" s="116"/>
      <c r="MTT2" s="116"/>
      <c r="MTU2" s="116"/>
      <c r="MTV2" s="116"/>
      <c r="MTW2" s="116"/>
      <c r="MTX2" s="116"/>
      <c r="MTY2" s="116"/>
      <c r="MTZ2" s="116"/>
      <c r="MUA2" s="116"/>
      <c r="MUB2" s="116"/>
      <c r="MUC2" s="116"/>
      <c r="MUD2" s="116"/>
      <c r="MUE2" s="116"/>
      <c r="MUF2" s="116"/>
      <c r="MUG2" s="116"/>
      <c r="MUH2" s="116"/>
      <c r="MUI2" s="116"/>
      <c r="MUJ2" s="116"/>
      <c r="MUK2" s="116"/>
      <c r="MUL2" s="116"/>
      <c r="MUM2" s="116"/>
      <c r="MUN2" s="116"/>
      <c r="MUO2" s="116"/>
      <c r="MUP2" s="116"/>
      <c r="MUQ2" s="116"/>
      <c r="MUR2" s="116"/>
      <c r="MUS2" s="116"/>
      <c r="MUT2" s="116"/>
      <c r="MUU2" s="116"/>
      <c r="MUV2" s="116"/>
      <c r="MUW2" s="116"/>
      <c r="MUX2" s="116"/>
      <c r="MUY2" s="116"/>
      <c r="MUZ2" s="116"/>
      <c r="MVA2" s="116"/>
      <c r="MVB2" s="116"/>
      <c r="MVC2" s="116"/>
      <c r="MVD2" s="116"/>
      <c r="MVE2" s="116"/>
      <c r="MVF2" s="116"/>
      <c r="MVG2" s="116"/>
      <c r="MVH2" s="116"/>
      <c r="MVI2" s="116"/>
      <c r="MVJ2" s="116"/>
      <c r="MVK2" s="116"/>
      <c r="MVL2" s="116"/>
      <c r="MVM2" s="116"/>
      <c r="MVN2" s="116"/>
      <c r="MVO2" s="116"/>
      <c r="MVP2" s="116"/>
      <c r="MVQ2" s="116"/>
      <c r="MVR2" s="116"/>
      <c r="MVS2" s="116"/>
      <c r="MVT2" s="116"/>
      <c r="MVU2" s="116"/>
      <c r="MVV2" s="116"/>
      <c r="MVW2" s="116"/>
      <c r="MVX2" s="116"/>
      <c r="MVY2" s="116"/>
      <c r="MVZ2" s="116"/>
      <c r="MWA2" s="116"/>
      <c r="MWB2" s="116"/>
      <c r="MWC2" s="116"/>
      <c r="MWD2" s="116"/>
      <c r="MWE2" s="116"/>
      <c r="MWF2" s="116"/>
      <c r="MWG2" s="116"/>
      <c r="MWH2" s="116"/>
      <c r="MWI2" s="116"/>
      <c r="MWJ2" s="116"/>
      <c r="MWK2" s="116"/>
      <c r="MWL2" s="116"/>
      <c r="MWM2" s="116"/>
      <c r="MWN2" s="116"/>
      <c r="MWO2" s="116"/>
      <c r="MWP2" s="116"/>
      <c r="MWQ2" s="116"/>
      <c r="MWR2" s="116"/>
      <c r="MWS2" s="116"/>
      <c r="MWT2" s="116"/>
      <c r="MWU2" s="116"/>
      <c r="MWV2" s="116"/>
      <c r="MWW2" s="116"/>
      <c r="MWX2" s="116"/>
      <c r="MWY2" s="116"/>
      <c r="MWZ2" s="116"/>
      <c r="MXA2" s="116"/>
      <c r="MXB2" s="116"/>
      <c r="MXC2" s="116"/>
      <c r="MXD2" s="116"/>
      <c r="MXE2" s="116"/>
      <c r="MXF2" s="116"/>
      <c r="MXG2" s="116"/>
      <c r="MXH2" s="116"/>
      <c r="MXI2" s="116"/>
      <c r="MXJ2" s="116"/>
      <c r="MXK2" s="116"/>
      <c r="MXL2" s="116"/>
      <c r="MXM2" s="116"/>
      <c r="MXN2" s="116"/>
      <c r="MXO2" s="116"/>
      <c r="MXP2" s="116"/>
      <c r="MXQ2" s="116"/>
      <c r="MXR2" s="116"/>
      <c r="MXS2" s="116"/>
      <c r="MXT2" s="116"/>
      <c r="MXU2" s="116"/>
      <c r="MXV2" s="116"/>
      <c r="MXW2" s="116"/>
      <c r="MXX2" s="116"/>
      <c r="MXY2" s="116"/>
      <c r="MXZ2" s="116"/>
      <c r="MYA2" s="116"/>
      <c r="MYB2" s="116"/>
      <c r="MYC2" s="116"/>
      <c r="MYD2" s="116"/>
      <c r="MYE2" s="116"/>
      <c r="MYF2" s="116"/>
      <c r="MYG2" s="116"/>
      <c r="MYH2" s="116"/>
      <c r="MYI2" s="116"/>
      <c r="MYJ2" s="116"/>
      <c r="MYK2" s="116"/>
      <c r="MYL2" s="116"/>
      <c r="MYM2" s="116"/>
      <c r="MYN2" s="116"/>
      <c r="MYO2" s="116"/>
      <c r="MYP2" s="116"/>
      <c r="MYQ2" s="116"/>
      <c r="MYR2" s="116"/>
      <c r="MYS2" s="116"/>
      <c r="MYT2" s="116"/>
      <c r="MYU2" s="116"/>
      <c r="MYV2" s="116"/>
      <c r="MYW2" s="116"/>
      <c r="MYX2" s="116"/>
      <c r="MYY2" s="116"/>
      <c r="MYZ2" s="116"/>
      <c r="MZA2" s="116"/>
      <c r="MZB2" s="116"/>
      <c r="MZC2" s="116"/>
      <c r="MZD2" s="116"/>
      <c r="MZE2" s="116"/>
      <c r="MZF2" s="116"/>
      <c r="MZG2" s="116"/>
      <c r="MZH2" s="116"/>
      <c r="MZI2" s="116"/>
      <c r="MZJ2" s="116"/>
      <c r="MZK2" s="116"/>
      <c r="MZL2" s="116"/>
      <c r="MZM2" s="116"/>
      <c r="MZN2" s="116"/>
      <c r="MZO2" s="116"/>
      <c r="MZP2" s="116"/>
      <c r="MZQ2" s="116"/>
      <c r="MZR2" s="116"/>
      <c r="MZS2" s="116"/>
      <c r="MZT2" s="116"/>
      <c r="MZU2" s="116"/>
      <c r="MZV2" s="116"/>
      <c r="MZW2" s="116"/>
      <c r="MZX2" s="116"/>
      <c r="MZY2" s="116"/>
      <c r="MZZ2" s="116"/>
      <c r="NAA2" s="116"/>
      <c r="NAB2" s="116"/>
      <c r="NAC2" s="116"/>
      <c r="NAD2" s="116"/>
      <c r="NAE2" s="116"/>
      <c r="NAF2" s="116"/>
      <c r="NAG2" s="116"/>
      <c r="NAH2" s="116"/>
      <c r="NAI2" s="116"/>
      <c r="NAJ2" s="116"/>
      <c r="NAK2" s="116"/>
      <c r="NAL2" s="116"/>
      <c r="NAM2" s="116"/>
      <c r="NAN2" s="116"/>
      <c r="NAO2" s="116"/>
      <c r="NAP2" s="116"/>
      <c r="NAQ2" s="116"/>
      <c r="NAR2" s="116"/>
      <c r="NAS2" s="116"/>
      <c r="NAT2" s="116"/>
      <c r="NAU2" s="116"/>
      <c r="NAV2" s="116"/>
      <c r="NAW2" s="116"/>
      <c r="NAX2" s="116"/>
      <c r="NAY2" s="116"/>
      <c r="NAZ2" s="116"/>
      <c r="NBA2" s="116"/>
      <c r="NBB2" s="116"/>
      <c r="NBC2" s="116"/>
      <c r="NBD2" s="116"/>
      <c r="NBE2" s="116"/>
      <c r="NBF2" s="116"/>
      <c r="NBG2" s="116"/>
      <c r="NBH2" s="116"/>
      <c r="NBI2" s="116"/>
      <c r="NBJ2" s="116"/>
      <c r="NBK2" s="116"/>
      <c r="NBL2" s="116"/>
      <c r="NBM2" s="116"/>
      <c r="NBN2" s="116"/>
      <c r="NBO2" s="116"/>
      <c r="NBP2" s="116"/>
      <c r="NBQ2" s="116"/>
      <c r="NBR2" s="116"/>
      <c r="NBS2" s="116"/>
      <c r="NBT2" s="116"/>
      <c r="NBU2" s="116"/>
      <c r="NBV2" s="116"/>
      <c r="NBW2" s="116"/>
      <c r="NBX2" s="116"/>
      <c r="NBY2" s="116"/>
      <c r="NBZ2" s="116"/>
      <c r="NCA2" s="116"/>
      <c r="NCB2" s="116"/>
      <c r="NCC2" s="116"/>
      <c r="NCD2" s="116"/>
      <c r="NCE2" s="116"/>
      <c r="NCF2" s="116"/>
      <c r="NCG2" s="116"/>
      <c r="NCH2" s="116"/>
      <c r="NCI2" s="116"/>
      <c r="NCJ2" s="116"/>
      <c r="NCK2" s="116"/>
      <c r="NCL2" s="116"/>
      <c r="NCM2" s="116"/>
      <c r="NCN2" s="116"/>
      <c r="NCO2" s="116"/>
      <c r="NCP2" s="116"/>
      <c r="NCQ2" s="116"/>
      <c r="NCR2" s="116"/>
      <c r="NCS2" s="116"/>
      <c r="NCT2" s="116"/>
      <c r="NCU2" s="116"/>
      <c r="NCV2" s="116"/>
      <c r="NCW2" s="116"/>
      <c r="NCX2" s="116"/>
      <c r="NCY2" s="116"/>
      <c r="NCZ2" s="116"/>
      <c r="NDA2" s="116"/>
      <c r="NDB2" s="116"/>
      <c r="NDC2" s="116"/>
      <c r="NDD2" s="116"/>
      <c r="NDE2" s="116"/>
      <c r="NDF2" s="116"/>
      <c r="NDG2" s="116"/>
      <c r="NDH2" s="116"/>
      <c r="NDI2" s="116"/>
      <c r="NDJ2" s="116"/>
      <c r="NDK2" s="116"/>
      <c r="NDL2" s="116"/>
      <c r="NDM2" s="116"/>
      <c r="NDN2" s="116"/>
      <c r="NDO2" s="116"/>
      <c r="NDP2" s="116"/>
      <c r="NDQ2" s="116"/>
      <c r="NDR2" s="116"/>
      <c r="NDS2" s="116"/>
      <c r="NDT2" s="116"/>
      <c r="NDU2" s="116"/>
      <c r="NDV2" s="116"/>
      <c r="NDW2" s="116"/>
      <c r="NDX2" s="116"/>
      <c r="NDY2" s="116"/>
      <c r="NDZ2" s="116"/>
      <c r="NEA2" s="116"/>
      <c r="NEB2" s="116"/>
      <c r="NEC2" s="116"/>
      <c r="NED2" s="116"/>
      <c r="NEE2" s="116"/>
      <c r="NEF2" s="116"/>
      <c r="NEG2" s="116"/>
      <c r="NEH2" s="116"/>
      <c r="NEI2" s="116"/>
      <c r="NEJ2" s="116"/>
      <c r="NEK2" s="116"/>
      <c r="NEL2" s="116"/>
      <c r="NEM2" s="116"/>
      <c r="NEN2" s="116"/>
      <c r="NEO2" s="116"/>
      <c r="NEP2" s="116"/>
      <c r="NEQ2" s="116"/>
      <c r="NER2" s="116"/>
      <c r="NES2" s="116"/>
      <c r="NET2" s="116"/>
      <c r="NEU2" s="116"/>
      <c r="NEV2" s="116"/>
      <c r="NEW2" s="116"/>
      <c r="NEX2" s="116"/>
      <c r="NEY2" s="116"/>
      <c r="NEZ2" s="116"/>
      <c r="NFA2" s="116"/>
      <c r="NFB2" s="116"/>
      <c r="NFC2" s="116"/>
      <c r="NFD2" s="116"/>
      <c r="NFE2" s="116"/>
      <c r="NFF2" s="116"/>
      <c r="NFG2" s="116"/>
      <c r="NFH2" s="116"/>
      <c r="NFI2" s="116"/>
      <c r="NFJ2" s="116"/>
      <c r="NFK2" s="116"/>
      <c r="NFL2" s="116"/>
      <c r="NFM2" s="116"/>
      <c r="NFN2" s="116"/>
      <c r="NFO2" s="116"/>
      <c r="NFP2" s="116"/>
      <c r="NFQ2" s="116"/>
      <c r="NFR2" s="116"/>
      <c r="NFS2" s="116"/>
      <c r="NFT2" s="116"/>
      <c r="NFU2" s="116"/>
      <c r="NFV2" s="116"/>
      <c r="NFW2" s="116"/>
      <c r="NFX2" s="116"/>
      <c r="NFY2" s="116"/>
      <c r="NFZ2" s="116"/>
      <c r="NGA2" s="116"/>
      <c r="NGB2" s="116"/>
      <c r="NGC2" s="116"/>
      <c r="NGD2" s="116"/>
      <c r="NGE2" s="116"/>
      <c r="NGF2" s="116"/>
      <c r="NGG2" s="116"/>
      <c r="NGH2" s="116"/>
      <c r="NGI2" s="116"/>
      <c r="NGJ2" s="116"/>
      <c r="NGK2" s="116"/>
      <c r="NGL2" s="116"/>
      <c r="NGM2" s="116"/>
      <c r="NGN2" s="116"/>
      <c r="NGO2" s="116"/>
      <c r="NGP2" s="116"/>
      <c r="NGQ2" s="116"/>
      <c r="NGR2" s="116"/>
      <c r="NGS2" s="116"/>
      <c r="NGT2" s="116"/>
      <c r="NGU2" s="116"/>
      <c r="NGV2" s="116"/>
      <c r="NGW2" s="116"/>
      <c r="NGX2" s="116"/>
      <c r="NGY2" s="116"/>
      <c r="NGZ2" s="116"/>
      <c r="NHA2" s="116"/>
      <c r="NHB2" s="116"/>
      <c r="NHC2" s="116"/>
      <c r="NHD2" s="116"/>
      <c r="NHE2" s="116"/>
      <c r="NHF2" s="116"/>
      <c r="NHG2" s="116"/>
      <c r="NHH2" s="116"/>
      <c r="NHI2" s="116"/>
      <c r="NHJ2" s="116"/>
      <c r="NHK2" s="116"/>
      <c r="NHL2" s="116"/>
      <c r="NHM2" s="116"/>
      <c r="NHN2" s="116"/>
      <c r="NHO2" s="116"/>
      <c r="NHP2" s="116"/>
      <c r="NHQ2" s="116"/>
      <c r="NHR2" s="116"/>
      <c r="NHS2" s="116"/>
      <c r="NHT2" s="116"/>
      <c r="NHU2" s="116"/>
      <c r="NHV2" s="116"/>
      <c r="NHW2" s="116"/>
      <c r="NHX2" s="116"/>
      <c r="NHY2" s="116"/>
      <c r="NHZ2" s="116"/>
      <c r="NIA2" s="116"/>
      <c r="NIB2" s="116"/>
      <c r="NIC2" s="116"/>
      <c r="NID2" s="116"/>
      <c r="NIE2" s="116"/>
      <c r="NIF2" s="116"/>
      <c r="NIG2" s="116"/>
      <c r="NIH2" s="116"/>
      <c r="NII2" s="116"/>
      <c r="NIJ2" s="116"/>
      <c r="NIK2" s="116"/>
      <c r="NIL2" s="116"/>
      <c r="NIM2" s="116"/>
      <c r="NIN2" s="116"/>
      <c r="NIO2" s="116"/>
      <c r="NIP2" s="116"/>
      <c r="NIQ2" s="116"/>
      <c r="NIR2" s="116"/>
      <c r="NIS2" s="116"/>
      <c r="NIT2" s="116"/>
      <c r="NIU2" s="116"/>
      <c r="NIV2" s="116"/>
      <c r="NIW2" s="116"/>
      <c r="NIX2" s="116"/>
      <c r="NIY2" s="116"/>
      <c r="NIZ2" s="116"/>
      <c r="NJA2" s="116"/>
      <c r="NJB2" s="116"/>
      <c r="NJC2" s="116"/>
      <c r="NJD2" s="116"/>
      <c r="NJE2" s="116"/>
      <c r="NJF2" s="116"/>
      <c r="NJG2" s="116"/>
      <c r="NJH2" s="116"/>
      <c r="NJI2" s="116"/>
      <c r="NJJ2" s="116"/>
      <c r="NJK2" s="116"/>
      <c r="NJL2" s="116"/>
      <c r="NJM2" s="116"/>
      <c r="NJN2" s="116"/>
      <c r="NJO2" s="116"/>
      <c r="NJP2" s="116"/>
      <c r="NJQ2" s="116"/>
      <c r="NJR2" s="116"/>
      <c r="NJS2" s="116"/>
      <c r="NJT2" s="116"/>
      <c r="NJU2" s="116"/>
      <c r="NJV2" s="116"/>
      <c r="NJW2" s="116"/>
      <c r="NJX2" s="116"/>
      <c r="NJY2" s="116"/>
      <c r="NJZ2" s="116"/>
      <c r="NKA2" s="116"/>
      <c r="NKB2" s="116"/>
      <c r="NKC2" s="116"/>
      <c r="NKD2" s="116"/>
      <c r="NKE2" s="116"/>
      <c r="NKF2" s="116"/>
      <c r="NKG2" s="116"/>
      <c r="NKH2" s="116"/>
      <c r="NKI2" s="116"/>
      <c r="NKJ2" s="116"/>
      <c r="NKK2" s="116"/>
      <c r="NKL2" s="116"/>
      <c r="NKM2" s="116"/>
      <c r="NKN2" s="116"/>
      <c r="NKO2" s="116"/>
      <c r="NKP2" s="116"/>
      <c r="NKQ2" s="116"/>
      <c r="NKR2" s="116"/>
      <c r="NKS2" s="116"/>
      <c r="NKT2" s="116"/>
      <c r="NKU2" s="116"/>
      <c r="NKV2" s="116"/>
      <c r="NKW2" s="116"/>
      <c r="NKX2" s="116"/>
      <c r="NKY2" s="116"/>
      <c r="NKZ2" s="116"/>
      <c r="NLA2" s="116"/>
      <c r="NLB2" s="116"/>
      <c r="NLC2" s="116"/>
      <c r="NLD2" s="116"/>
      <c r="NLE2" s="116"/>
      <c r="NLF2" s="116"/>
      <c r="NLG2" s="116"/>
      <c r="NLH2" s="116"/>
      <c r="NLI2" s="116"/>
      <c r="NLJ2" s="116"/>
      <c r="NLK2" s="116"/>
      <c r="NLL2" s="116"/>
      <c r="NLM2" s="116"/>
      <c r="NLN2" s="116"/>
      <c r="NLO2" s="116"/>
      <c r="NLP2" s="116"/>
      <c r="NLQ2" s="116"/>
      <c r="NLR2" s="116"/>
      <c r="NLS2" s="116"/>
      <c r="NLT2" s="116"/>
      <c r="NLU2" s="116"/>
      <c r="NLV2" s="116"/>
      <c r="NLW2" s="116"/>
      <c r="NLX2" s="116"/>
      <c r="NLY2" s="116"/>
      <c r="NLZ2" s="116"/>
      <c r="NMA2" s="116"/>
      <c r="NMB2" s="116"/>
      <c r="NMC2" s="116"/>
      <c r="NMD2" s="116"/>
      <c r="NME2" s="116"/>
      <c r="NMF2" s="116"/>
      <c r="NMG2" s="116"/>
      <c r="NMH2" s="116"/>
      <c r="NMI2" s="116"/>
      <c r="NMJ2" s="116"/>
      <c r="NMK2" s="116"/>
      <c r="NML2" s="116"/>
      <c r="NMM2" s="116"/>
      <c r="NMN2" s="116"/>
      <c r="NMO2" s="116"/>
      <c r="NMP2" s="116"/>
      <c r="NMQ2" s="116"/>
      <c r="NMR2" s="116"/>
      <c r="NMS2" s="116"/>
      <c r="NMT2" s="116"/>
      <c r="NMU2" s="116"/>
      <c r="NMV2" s="116"/>
      <c r="NMW2" s="116"/>
      <c r="NMX2" s="116"/>
      <c r="NMY2" s="116"/>
      <c r="NMZ2" s="116"/>
      <c r="NNA2" s="116"/>
      <c r="NNB2" s="116"/>
      <c r="NNC2" s="116"/>
      <c r="NND2" s="116"/>
      <c r="NNE2" s="116"/>
      <c r="NNF2" s="116"/>
      <c r="NNG2" s="116"/>
      <c r="NNH2" s="116"/>
      <c r="NNI2" s="116"/>
      <c r="NNJ2" s="116"/>
      <c r="NNK2" s="116"/>
      <c r="NNL2" s="116"/>
      <c r="NNM2" s="116"/>
      <c r="NNN2" s="116"/>
      <c r="NNO2" s="116"/>
      <c r="NNP2" s="116"/>
      <c r="NNQ2" s="116"/>
      <c r="NNR2" s="116"/>
      <c r="NNS2" s="116"/>
      <c r="NNT2" s="116"/>
      <c r="NNU2" s="116"/>
      <c r="NNV2" s="116"/>
      <c r="NNW2" s="116"/>
      <c r="NNX2" s="116"/>
      <c r="NNY2" s="116"/>
      <c r="NNZ2" s="116"/>
      <c r="NOA2" s="116"/>
      <c r="NOB2" s="116"/>
      <c r="NOC2" s="116"/>
      <c r="NOD2" s="116"/>
      <c r="NOE2" s="116"/>
      <c r="NOF2" s="116"/>
      <c r="NOG2" s="116"/>
      <c r="NOH2" s="116"/>
      <c r="NOI2" s="116"/>
      <c r="NOJ2" s="116"/>
      <c r="NOK2" s="116"/>
      <c r="NOL2" s="116"/>
      <c r="NOM2" s="116"/>
      <c r="NON2" s="116"/>
      <c r="NOO2" s="116"/>
      <c r="NOP2" s="116"/>
      <c r="NOQ2" s="116"/>
      <c r="NOR2" s="116"/>
      <c r="NOS2" s="116"/>
      <c r="NOT2" s="116"/>
      <c r="NOU2" s="116"/>
      <c r="NOV2" s="116"/>
      <c r="NOW2" s="116"/>
      <c r="NOX2" s="116"/>
      <c r="NOY2" s="116"/>
      <c r="NOZ2" s="116"/>
      <c r="NPA2" s="116"/>
      <c r="NPB2" s="116"/>
      <c r="NPC2" s="116"/>
      <c r="NPD2" s="116"/>
      <c r="NPE2" s="116"/>
      <c r="NPF2" s="116"/>
      <c r="NPG2" s="116"/>
      <c r="NPH2" s="116"/>
      <c r="NPI2" s="116"/>
      <c r="NPJ2" s="116"/>
      <c r="NPK2" s="116"/>
      <c r="NPL2" s="116"/>
      <c r="NPM2" s="116"/>
      <c r="NPN2" s="116"/>
      <c r="NPO2" s="116"/>
      <c r="NPP2" s="116"/>
      <c r="NPQ2" s="116"/>
      <c r="NPR2" s="116"/>
      <c r="NPS2" s="116"/>
      <c r="NPT2" s="116"/>
      <c r="NPU2" s="116"/>
      <c r="NPV2" s="116"/>
      <c r="NPW2" s="116"/>
      <c r="NPX2" s="116"/>
      <c r="NPY2" s="116"/>
      <c r="NPZ2" s="116"/>
      <c r="NQA2" s="116"/>
      <c r="NQB2" s="116"/>
      <c r="NQC2" s="116"/>
      <c r="NQD2" s="116"/>
      <c r="NQE2" s="116"/>
      <c r="NQF2" s="116"/>
      <c r="NQG2" s="116"/>
      <c r="NQH2" s="116"/>
      <c r="NQI2" s="116"/>
      <c r="NQJ2" s="116"/>
      <c r="NQK2" s="116"/>
      <c r="NQL2" s="116"/>
      <c r="NQM2" s="116"/>
      <c r="NQN2" s="116"/>
      <c r="NQO2" s="116"/>
      <c r="NQP2" s="116"/>
      <c r="NQQ2" s="116"/>
      <c r="NQR2" s="116"/>
      <c r="NQS2" s="116"/>
      <c r="NQT2" s="116"/>
      <c r="NQU2" s="116"/>
      <c r="NQV2" s="116"/>
      <c r="NQW2" s="116"/>
      <c r="NQX2" s="116"/>
      <c r="NQY2" s="116"/>
      <c r="NQZ2" s="116"/>
      <c r="NRA2" s="116"/>
      <c r="NRB2" s="116"/>
      <c r="NRC2" s="116"/>
      <c r="NRD2" s="116"/>
      <c r="NRE2" s="116"/>
      <c r="NRF2" s="116"/>
      <c r="NRG2" s="116"/>
      <c r="NRH2" s="116"/>
      <c r="NRI2" s="116"/>
      <c r="NRJ2" s="116"/>
      <c r="NRK2" s="116"/>
      <c r="NRL2" s="116"/>
      <c r="NRM2" s="116"/>
      <c r="NRN2" s="116"/>
      <c r="NRO2" s="116"/>
      <c r="NRP2" s="116"/>
      <c r="NRQ2" s="116"/>
      <c r="NRR2" s="116"/>
      <c r="NRS2" s="116"/>
      <c r="NRT2" s="116"/>
      <c r="NRU2" s="116"/>
      <c r="NRV2" s="116"/>
      <c r="NRW2" s="116"/>
      <c r="NRX2" s="116"/>
      <c r="NRY2" s="116"/>
      <c r="NRZ2" s="116"/>
      <c r="NSA2" s="116"/>
      <c r="NSB2" s="116"/>
      <c r="NSC2" s="116"/>
      <c r="NSD2" s="116"/>
      <c r="NSE2" s="116"/>
      <c r="NSF2" s="116"/>
      <c r="NSG2" s="116"/>
      <c r="NSH2" s="116"/>
      <c r="NSI2" s="116"/>
      <c r="NSJ2" s="116"/>
      <c r="NSK2" s="116"/>
      <c r="NSL2" s="116"/>
      <c r="NSM2" s="116"/>
      <c r="NSN2" s="116"/>
      <c r="NSO2" s="116"/>
      <c r="NSP2" s="116"/>
      <c r="NSQ2" s="116"/>
      <c r="NSR2" s="116"/>
      <c r="NSS2" s="116"/>
      <c r="NST2" s="116"/>
      <c r="NSU2" s="116"/>
      <c r="NSV2" s="116"/>
      <c r="NSW2" s="116"/>
      <c r="NSX2" s="116"/>
      <c r="NSY2" s="116"/>
      <c r="NSZ2" s="116"/>
      <c r="NTA2" s="116"/>
      <c r="NTB2" s="116"/>
      <c r="NTC2" s="116"/>
      <c r="NTD2" s="116"/>
      <c r="NTE2" s="116"/>
      <c r="NTF2" s="116"/>
      <c r="NTG2" s="116"/>
      <c r="NTH2" s="116"/>
      <c r="NTI2" s="116"/>
      <c r="NTJ2" s="116"/>
      <c r="NTK2" s="116"/>
      <c r="NTL2" s="116"/>
      <c r="NTM2" s="116"/>
      <c r="NTN2" s="116"/>
      <c r="NTO2" s="116"/>
      <c r="NTP2" s="116"/>
      <c r="NTQ2" s="116"/>
      <c r="NTR2" s="116"/>
      <c r="NTS2" s="116"/>
      <c r="NTT2" s="116"/>
      <c r="NTU2" s="116"/>
      <c r="NTV2" s="116"/>
      <c r="NTW2" s="116"/>
      <c r="NTX2" s="116"/>
      <c r="NTY2" s="116"/>
      <c r="NTZ2" s="116"/>
      <c r="NUA2" s="116"/>
      <c r="NUB2" s="116"/>
      <c r="NUC2" s="116"/>
      <c r="NUD2" s="116"/>
      <c r="NUE2" s="116"/>
      <c r="NUF2" s="116"/>
      <c r="NUG2" s="116"/>
      <c r="NUH2" s="116"/>
      <c r="NUI2" s="116"/>
      <c r="NUJ2" s="116"/>
      <c r="NUK2" s="116"/>
      <c r="NUL2" s="116"/>
      <c r="NUM2" s="116"/>
      <c r="NUN2" s="116"/>
      <c r="NUO2" s="116"/>
      <c r="NUP2" s="116"/>
      <c r="NUQ2" s="116"/>
      <c r="NUR2" s="116"/>
      <c r="NUS2" s="116"/>
      <c r="NUT2" s="116"/>
      <c r="NUU2" s="116"/>
      <c r="NUV2" s="116"/>
      <c r="NUW2" s="116"/>
      <c r="NUX2" s="116"/>
      <c r="NUY2" s="116"/>
      <c r="NUZ2" s="116"/>
      <c r="NVA2" s="116"/>
      <c r="NVB2" s="116"/>
      <c r="NVC2" s="116"/>
      <c r="NVD2" s="116"/>
      <c r="NVE2" s="116"/>
      <c r="NVF2" s="116"/>
      <c r="NVG2" s="116"/>
      <c r="NVH2" s="116"/>
      <c r="NVI2" s="116"/>
      <c r="NVJ2" s="116"/>
      <c r="NVK2" s="116"/>
      <c r="NVL2" s="116"/>
      <c r="NVM2" s="116"/>
      <c r="NVN2" s="116"/>
      <c r="NVO2" s="116"/>
      <c r="NVP2" s="116"/>
      <c r="NVQ2" s="116"/>
      <c r="NVR2" s="116"/>
      <c r="NVS2" s="116"/>
      <c r="NVT2" s="116"/>
      <c r="NVU2" s="116"/>
      <c r="NVV2" s="116"/>
      <c r="NVW2" s="116"/>
      <c r="NVX2" s="116"/>
      <c r="NVY2" s="116"/>
      <c r="NVZ2" s="116"/>
      <c r="NWA2" s="116"/>
      <c r="NWB2" s="116"/>
      <c r="NWC2" s="116"/>
      <c r="NWD2" s="116"/>
      <c r="NWE2" s="116"/>
      <c r="NWF2" s="116"/>
      <c r="NWG2" s="116"/>
      <c r="NWH2" s="116"/>
      <c r="NWI2" s="116"/>
      <c r="NWJ2" s="116"/>
      <c r="NWK2" s="116"/>
      <c r="NWL2" s="116"/>
      <c r="NWM2" s="116"/>
      <c r="NWN2" s="116"/>
      <c r="NWO2" s="116"/>
      <c r="NWP2" s="116"/>
      <c r="NWQ2" s="116"/>
      <c r="NWR2" s="116"/>
      <c r="NWS2" s="116"/>
      <c r="NWT2" s="116"/>
      <c r="NWU2" s="116"/>
      <c r="NWV2" s="116"/>
      <c r="NWW2" s="116"/>
      <c r="NWX2" s="116"/>
      <c r="NWY2" s="116"/>
      <c r="NWZ2" s="116"/>
      <c r="NXA2" s="116"/>
      <c r="NXB2" s="116"/>
      <c r="NXC2" s="116"/>
      <c r="NXD2" s="116"/>
      <c r="NXE2" s="116"/>
      <c r="NXF2" s="116"/>
      <c r="NXG2" s="116"/>
      <c r="NXH2" s="116"/>
      <c r="NXI2" s="116"/>
      <c r="NXJ2" s="116"/>
      <c r="NXK2" s="116"/>
      <c r="NXL2" s="116"/>
      <c r="NXM2" s="116"/>
      <c r="NXN2" s="116"/>
      <c r="NXO2" s="116"/>
      <c r="NXP2" s="116"/>
      <c r="NXQ2" s="116"/>
      <c r="NXR2" s="116"/>
      <c r="NXS2" s="116"/>
      <c r="NXT2" s="116"/>
      <c r="NXU2" s="116"/>
      <c r="NXV2" s="116"/>
      <c r="NXW2" s="116"/>
      <c r="NXX2" s="116"/>
      <c r="NXY2" s="116"/>
      <c r="NXZ2" s="116"/>
      <c r="NYA2" s="116"/>
      <c r="NYB2" s="116"/>
      <c r="NYC2" s="116"/>
      <c r="NYD2" s="116"/>
      <c r="NYE2" s="116"/>
      <c r="NYF2" s="116"/>
      <c r="NYG2" s="116"/>
      <c r="NYH2" s="116"/>
      <c r="NYI2" s="116"/>
      <c r="NYJ2" s="116"/>
      <c r="NYK2" s="116"/>
      <c r="NYL2" s="116"/>
      <c r="NYM2" s="116"/>
      <c r="NYN2" s="116"/>
      <c r="NYO2" s="116"/>
      <c r="NYP2" s="116"/>
      <c r="NYQ2" s="116"/>
      <c r="NYR2" s="116"/>
      <c r="NYS2" s="116"/>
      <c r="NYT2" s="116"/>
      <c r="NYU2" s="116"/>
      <c r="NYV2" s="116"/>
      <c r="NYW2" s="116"/>
      <c r="NYX2" s="116"/>
      <c r="NYY2" s="116"/>
      <c r="NYZ2" s="116"/>
      <c r="NZA2" s="116"/>
      <c r="NZB2" s="116"/>
      <c r="NZC2" s="116"/>
      <c r="NZD2" s="116"/>
      <c r="NZE2" s="116"/>
      <c r="NZF2" s="116"/>
      <c r="NZG2" s="116"/>
      <c r="NZH2" s="116"/>
      <c r="NZI2" s="116"/>
      <c r="NZJ2" s="116"/>
      <c r="NZK2" s="116"/>
      <c r="NZL2" s="116"/>
      <c r="NZM2" s="116"/>
      <c r="NZN2" s="116"/>
      <c r="NZO2" s="116"/>
      <c r="NZP2" s="116"/>
      <c r="NZQ2" s="116"/>
      <c r="NZR2" s="116"/>
      <c r="NZS2" s="116"/>
      <c r="NZT2" s="116"/>
      <c r="NZU2" s="116"/>
      <c r="NZV2" s="116"/>
      <c r="NZW2" s="116"/>
      <c r="NZX2" s="116"/>
      <c r="NZY2" s="116"/>
      <c r="NZZ2" s="116"/>
      <c r="OAA2" s="116"/>
      <c r="OAB2" s="116"/>
      <c r="OAC2" s="116"/>
      <c r="OAD2" s="116"/>
      <c r="OAE2" s="116"/>
      <c r="OAF2" s="116"/>
      <c r="OAG2" s="116"/>
      <c r="OAH2" s="116"/>
      <c r="OAI2" s="116"/>
      <c r="OAJ2" s="116"/>
      <c r="OAK2" s="116"/>
      <c r="OAL2" s="116"/>
      <c r="OAM2" s="116"/>
      <c r="OAN2" s="116"/>
      <c r="OAO2" s="116"/>
      <c r="OAP2" s="116"/>
      <c r="OAQ2" s="116"/>
      <c r="OAR2" s="116"/>
      <c r="OAS2" s="116"/>
      <c r="OAT2" s="116"/>
      <c r="OAU2" s="116"/>
      <c r="OAV2" s="116"/>
      <c r="OAW2" s="116"/>
      <c r="OAX2" s="116"/>
      <c r="OAY2" s="116"/>
      <c r="OAZ2" s="116"/>
      <c r="OBA2" s="116"/>
      <c r="OBB2" s="116"/>
      <c r="OBC2" s="116"/>
      <c r="OBD2" s="116"/>
      <c r="OBE2" s="116"/>
      <c r="OBF2" s="116"/>
      <c r="OBG2" s="116"/>
      <c r="OBH2" s="116"/>
      <c r="OBI2" s="116"/>
      <c r="OBJ2" s="116"/>
      <c r="OBK2" s="116"/>
      <c r="OBL2" s="116"/>
      <c r="OBM2" s="116"/>
      <c r="OBN2" s="116"/>
      <c r="OBO2" s="116"/>
      <c r="OBP2" s="116"/>
      <c r="OBQ2" s="116"/>
      <c r="OBR2" s="116"/>
      <c r="OBS2" s="116"/>
      <c r="OBT2" s="116"/>
      <c r="OBU2" s="116"/>
      <c r="OBV2" s="116"/>
      <c r="OBW2" s="116"/>
      <c r="OBX2" s="116"/>
      <c r="OBY2" s="116"/>
      <c r="OBZ2" s="116"/>
      <c r="OCA2" s="116"/>
      <c r="OCB2" s="116"/>
      <c r="OCC2" s="116"/>
      <c r="OCD2" s="116"/>
      <c r="OCE2" s="116"/>
      <c r="OCF2" s="116"/>
      <c r="OCG2" s="116"/>
      <c r="OCH2" s="116"/>
      <c r="OCI2" s="116"/>
      <c r="OCJ2" s="116"/>
      <c r="OCK2" s="116"/>
      <c r="OCL2" s="116"/>
      <c r="OCM2" s="116"/>
      <c r="OCN2" s="116"/>
      <c r="OCO2" s="116"/>
      <c r="OCP2" s="116"/>
      <c r="OCQ2" s="116"/>
      <c r="OCR2" s="116"/>
      <c r="OCS2" s="116"/>
      <c r="OCT2" s="116"/>
      <c r="OCU2" s="116"/>
      <c r="OCV2" s="116"/>
      <c r="OCW2" s="116"/>
      <c r="OCX2" s="116"/>
      <c r="OCY2" s="116"/>
      <c r="OCZ2" s="116"/>
      <c r="ODA2" s="116"/>
      <c r="ODB2" s="116"/>
      <c r="ODC2" s="116"/>
      <c r="ODD2" s="116"/>
      <c r="ODE2" s="116"/>
      <c r="ODF2" s="116"/>
      <c r="ODG2" s="116"/>
      <c r="ODH2" s="116"/>
      <c r="ODI2" s="116"/>
      <c r="ODJ2" s="116"/>
      <c r="ODK2" s="116"/>
      <c r="ODL2" s="116"/>
      <c r="ODM2" s="116"/>
      <c r="ODN2" s="116"/>
      <c r="ODO2" s="116"/>
      <c r="ODP2" s="116"/>
      <c r="ODQ2" s="116"/>
      <c r="ODR2" s="116"/>
      <c r="ODS2" s="116"/>
      <c r="ODT2" s="116"/>
      <c r="ODU2" s="116"/>
      <c r="ODV2" s="116"/>
      <c r="ODW2" s="116"/>
      <c r="ODX2" s="116"/>
      <c r="ODY2" s="116"/>
      <c r="ODZ2" s="116"/>
      <c r="OEA2" s="116"/>
      <c r="OEB2" s="116"/>
      <c r="OEC2" s="116"/>
      <c r="OED2" s="116"/>
      <c r="OEE2" s="116"/>
      <c r="OEF2" s="116"/>
      <c r="OEG2" s="116"/>
      <c r="OEH2" s="116"/>
      <c r="OEI2" s="116"/>
      <c r="OEJ2" s="116"/>
      <c r="OEK2" s="116"/>
      <c r="OEL2" s="116"/>
      <c r="OEM2" s="116"/>
      <c r="OEN2" s="116"/>
      <c r="OEO2" s="116"/>
      <c r="OEP2" s="116"/>
      <c r="OEQ2" s="116"/>
      <c r="OER2" s="116"/>
      <c r="OES2" s="116"/>
      <c r="OET2" s="116"/>
      <c r="OEU2" s="116"/>
      <c r="OEV2" s="116"/>
      <c r="OEW2" s="116"/>
      <c r="OEX2" s="116"/>
      <c r="OEY2" s="116"/>
      <c r="OEZ2" s="116"/>
      <c r="OFA2" s="116"/>
      <c r="OFB2" s="116"/>
      <c r="OFC2" s="116"/>
      <c r="OFD2" s="116"/>
      <c r="OFE2" s="116"/>
      <c r="OFF2" s="116"/>
      <c r="OFG2" s="116"/>
      <c r="OFH2" s="116"/>
      <c r="OFI2" s="116"/>
      <c r="OFJ2" s="116"/>
      <c r="OFK2" s="116"/>
      <c r="OFL2" s="116"/>
      <c r="OFM2" s="116"/>
      <c r="OFN2" s="116"/>
      <c r="OFO2" s="116"/>
      <c r="OFP2" s="116"/>
      <c r="OFQ2" s="116"/>
      <c r="OFR2" s="116"/>
      <c r="OFS2" s="116"/>
      <c r="OFT2" s="116"/>
      <c r="OFU2" s="116"/>
      <c r="OFV2" s="116"/>
      <c r="OFW2" s="116"/>
      <c r="OFX2" s="116"/>
      <c r="OFY2" s="116"/>
      <c r="OFZ2" s="116"/>
      <c r="OGA2" s="116"/>
      <c r="OGB2" s="116"/>
      <c r="OGC2" s="116"/>
      <c r="OGD2" s="116"/>
      <c r="OGE2" s="116"/>
      <c r="OGF2" s="116"/>
      <c r="OGG2" s="116"/>
      <c r="OGH2" s="116"/>
      <c r="OGI2" s="116"/>
      <c r="OGJ2" s="116"/>
      <c r="OGK2" s="116"/>
      <c r="OGL2" s="116"/>
      <c r="OGM2" s="116"/>
      <c r="OGN2" s="116"/>
      <c r="OGO2" s="116"/>
      <c r="OGP2" s="116"/>
      <c r="OGQ2" s="116"/>
      <c r="OGR2" s="116"/>
      <c r="OGS2" s="116"/>
      <c r="OGT2" s="116"/>
      <c r="OGU2" s="116"/>
      <c r="OGV2" s="116"/>
      <c r="OGW2" s="116"/>
      <c r="OGX2" s="116"/>
      <c r="OGY2" s="116"/>
      <c r="OGZ2" s="116"/>
      <c r="OHA2" s="116"/>
      <c r="OHB2" s="116"/>
      <c r="OHC2" s="116"/>
      <c r="OHD2" s="116"/>
      <c r="OHE2" s="116"/>
      <c r="OHF2" s="116"/>
      <c r="OHG2" s="116"/>
      <c r="OHH2" s="116"/>
      <c r="OHI2" s="116"/>
      <c r="OHJ2" s="116"/>
      <c r="OHK2" s="116"/>
      <c r="OHL2" s="116"/>
      <c r="OHM2" s="116"/>
      <c r="OHN2" s="116"/>
      <c r="OHO2" s="116"/>
      <c r="OHP2" s="116"/>
      <c r="OHQ2" s="116"/>
      <c r="OHR2" s="116"/>
      <c r="OHS2" s="116"/>
      <c r="OHT2" s="116"/>
      <c r="OHU2" s="116"/>
      <c r="OHV2" s="116"/>
      <c r="OHW2" s="116"/>
      <c r="OHX2" s="116"/>
      <c r="OHY2" s="116"/>
      <c r="OHZ2" s="116"/>
      <c r="OIA2" s="116"/>
      <c r="OIB2" s="116"/>
      <c r="OIC2" s="116"/>
      <c r="OID2" s="116"/>
      <c r="OIE2" s="116"/>
      <c r="OIF2" s="116"/>
      <c r="OIG2" s="116"/>
      <c r="OIH2" s="116"/>
      <c r="OII2" s="116"/>
      <c r="OIJ2" s="116"/>
      <c r="OIK2" s="116"/>
      <c r="OIL2" s="116"/>
      <c r="OIM2" s="116"/>
      <c r="OIN2" s="116"/>
      <c r="OIO2" s="116"/>
      <c r="OIP2" s="116"/>
      <c r="OIQ2" s="116"/>
      <c r="OIR2" s="116"/>
      <c r="OIS2" s="116"/>
      <c r="OIT2" s="116"/>
      <c r="OIU2" s="116"/>
      <c r="OIV2" s="116"/>
      <c r="OIW2" s="116"/>
      <c r="OIX2" s="116"/>
      <c r="OIY2" s="116"/>
      <c r="OIZ2" s="116"/>
      <c r="OJA2" s="116"/>
      <c r="OJB2" s="116"/>
      <c r="OJC2" s="116"/>
      <c r="OJD2" s="116"/>
      <c r="OJE2" s="116"/>
      <c r="OJF2" s="116"/>
      <c r="OJG2" s="116"/>
      <c r="OJH2" s="116"/>
      <c r="OJI2" s="116"/>
      <c r="OJJ2" s="116"/>
      <c r="OJK2" s="116"/>
      <c r="OJL2" s="116"/>
      <c r="OJM2" s="116"/>
      <c r="OJN2" s="116"/>
      <c r="OJO2" s="116"/>
      <c r="OJP2" s="116"/>
      <c r="OJQ2" s="116"/>
      <c r="OJR2" s="116"/>
      <c r="OJS2" s="116"/>
      <c r="OJT2" s="116"/>
      <c r="OJU2" s="116"/>
      <c r="OJV2" s="116"/>
      <c r="OJW2" s="116"/>
      <c r="OJX2" s="116"/>
      <c r="OJY2" s="116"/>
      <c r="OJZ2" s="116"/>
      <c r="OKA2" s="116"/>
      <c r="OKB2" s="116"/>
      <c r="OKC2" s="116"/>
      <c r="OKD2" s="116"/>
      <c r="OKE2" s="116"/>
      <c r="OKF2" s="116"/>
      <c r="OKG2" s="116"/>
      <c r="OKH2" s="116"/>
      <c r="OKI2" s="116"/>
      <c r="OKJ2" s="116"/>
      <c r="OKK2" s="116"/>
      <c r="OKL2" s="116"/>
      <c r="OKM2" s="116"/>
      <c r="OKN2" s="116"/>
      <c r="OKO2" s="116"/>
      <c r="OKP2" s="116"/>
      <c r="OKQ2" s="116"/>
      <c r="OKR2" s="116"/>
      <c r="OKS2" s="116"/>
      <c r="OKT2" s="116"/>
      <c r="OKU2" s="116"/>
      <c r="OKV2" s="116"/>
      <c r="OKW2" s="116"/>
      <c r="OKX2" s="116"/>
      <c r="OKY2" s="116"/>
      <c r="OKZ2" s="116"/>
      <c r="OLA2" s="116"/>
      <c r="OLB2" s="116"/>
      <c r="OLC2" s="116"/>
      <c r="OLD2" s="116"/>
      <c r="OLE2" s="116"/>
      <c r="OLF2" s="116"/>
      <c r="OLG2" s="116"/>
      <c r="OLH2" s="116"/>
      <c r="OLI2" s="116"/>
      <c r="OLJ2" s="116"/>
      <c r="OLK2" s="116"/>
      <c r="OLL2" s="116"/>
      <c r="OLM2" s="116"/>
      <c r="OLN2" s="116"/>
      <c r="OLO2" s="116"/>
      <c r="OLP2" s="116"/>
      <c r="OLQ2" s="116"/>
      <c r="OLR2" s="116"/>
      <c r="OLS2" s="116"/>
      <c r="OLT2" s="116"/>
      <c r="OLU2" s="116"/>
      <c r="OLV2" s="116"/>
      <c r="OLW2" s="116"/>
      <c r="OLX2" s="116"/>
      <c r="OLY2" s="116"/>
      <c r="OLZ2" s="116"/>
      <c r="OMA2" s="116"/>
      <c r="OMB2" s="116"/>
      <c r="OMC2" s="116"/>
      <c r="OMD2" s="116"/>
      <c r="OME2" s="116"/>
      <c r="OMF2" s="116"/>
      <c r="OMG2" s="116"/>
      <c r="OMH2" s="116"/>
      <c r="OMI2" s="116"/>
      <c r="OMJ2" s="116"/>
      <c r="OMK2" s="116"/>
      <c r="OML2" s="116"/>
      <c r="OMM2" s="116"/>
      <c r="OMN2" s="116"/>
      <c r="OMO2" s="116"/>
      <c r="OMP2" s="116"/>
      <c r="OMQ2" s="116"/>
      <c r="OMR2" s="116"/>
      <c r="OMS2" s="116"/>
      <c r="OMT2" s="116"/>
      <c r="OMU2" s="116"/>
      <c r="OMV2" s="116"/>
      <c r="OMW2" s="116"/>
      <c r="OMX2" s="116"/>
      <c r="OMY2" s="116"/>
      <c r="OMZ2" s="116"/>
      <c r="ONA2" s="116"/>
      <c r="ONB2" s="116"/>
      <c r="ONC2" s="116"/>
      <c r="OND2" s="116"/>
      <c r="ONE2" s="116"/>
      <c r="ONF2" s="116"/>
      <c r="ONG2" s="116"/>
      <c r="ONH2" s="116"/>
      <c r="ONI2" s="116"/>
      <c r="ONJ2" s="116"/>
      <c r="ONK2" s="116"/>
      <c r="ONL2" s="116"/>
      <c r="ONM2" s="116"/>
      <c r="ONN2" s="116"/>
      <c r="ONO2" s="116"/>
      <c r="ONP2" s="116"/>
      <c r="ONQ2" s="116"/>
      <c r="ONR2" s="116"/>
      <c r="ONS2" s="116"/>
      <c r="ONT2" s="116"/>
      <c r="ONU2" s="116"/>
      <c r="ONV2" s="116"/>
      <c r="ONW2" s="116"/>
      <c r="ONX2" s="116"/>
      <c r="ONY2" s="116"/>
      <c r="ONZ2" s="116"/>
      <c r="OOA2" s="116"/>
      <c r="OOB2" s="116"/>
      <c r="OOC2" s="116"/>
      <c r="OOD2" s="116"/>
      <c r="OOE2" s="116"/>
      <c r="OOF2" s="116"/>
      <c r="OOG2" s="116"/>
      <c r="OOH2" s="116"/>
      <c r="OOI2" s="116"/>
      <c r="OOJ2" s="116"/>
      <c r="OOK2" s="116"/>
      <c r="OOL2" s="116"/>
      <c r="OOM2" s="116"/>
      <c r="OON2" s="116"/>
      <c r="OOO2" s="116"/>
      <c r="OOP2" s="116"/>
      <c r="OOQ2" s="116"/>
      <c r="OOR2" s="116"/>
      <c r="OOS2" s="116"/>
      <c r="OOT2" s="116"/>
      <c r="OOU2" s="116"/>
      <c r="OOV2" s="116"/>
      <c r="OOW2" s="116"/>
      <c r="OOX2" s="116"/>
      <c r="OOY2" s="116"/>
      <c r="OOZ2" s="116"/>
      <c r="OPA2" s="116"/>
      <c r="OPB2" s="116"/>
      <c r="OPC2" s="116"/>
      <c r="OPD2" s="116"/>
      <c r="OPE2" s="116"/>
      <c r="OPF2" s="116"/>
      <c r="OPG2" s="116"/>
      <c r="OPH2" s="116"/>
      <c r="OPI2" s="116"/>
      <c r="OPJ2" s="116"/>
      <c r="OPK2" s="116"/>
      <c r="OPL2" s="116"/>
      <c r="OPM2" s="116"/>
      <c r="OPN2" s="116"/>
      <c r="OPO2" s="116"/>
      <c r="OPP2" s="116"/>
      <c r="OPQ2" s="116"/>
      <c r="OPR2" s="116"/>
      <c r="OPS2" s="116"/>
      <c r="OPT2" s="116"/>
      <c r="OPU2" s="116"/>
      <c r="OPV2" s="116"/>
      <c r="OPW2" s="116"/>
      <c r="OPX2" s="116"/>
      <c r="OPY2" s="116"/>
      <c r="OPZ2" s="116"/>
      <c r="OQA2" s="116"/>
      <c r="OQB2" s="116"/>
      <c r="OQC2" s="116"/>
      <c r="OQD2" s="116"/>
      <c r="OQE2" s="116"/>
      <c r="OQF2" s="116"/>
      <c r="OQG2" s="116"/>
      <c r="OQH2" s="116"/>
      <c r="OQI2" s="116"/>
      <c r="OQJ2" s="116"/>
      <c r="OQK2" s="116"/>
      <c r="OQL2" s="116"/>
      <c r="OQM2" s="116"/>
      <c r="OQN2" s="116"/>
      <c r="OQO2" s="116"/>
      <c r="OQP2" s="116"/>
      <c r="OQQ2" s="116"/>
      <c r="OQR2" s="116"/>
      <c r="OQS2" s="116"/>
      <c r="OQT2" s="116"/>
      <c r="OQU2" s="116"/>
      <c r="OQV2" s="116"/>
      <c r="OQW2" s="116"/>
      <c r="OQX2" s="116"/>
      <c r="OQY2" s="116"/>
      <c r="OQZ2" s="116"/>
      <c r="ORA2" s="116"/>
      <c r="ORB2" s="116"/>
      <c r="ORC2" s="116"/>
      <c r="ORD2" s="116"/>
      <c r="ORE2" s="116"/>
      <c r="ORF2" s="116"/>
      <c r="ORG2" s="116"/>
      <c r="ORH2" s="116"/>
      <c r="ORI2" s="116"/>
      <c r="ORJ2" s="116"/>
      <c r="ORK2" s="116"/>
      <c r="ORL2" s="116"/>
      <c r="ORM2" s="116"/>
      <c r="ORN2" s="116"/>
      <c r="ORO2" s="116"/>
      <c r="ORP2" s="116"/>
      <c r="ORQ2" s="116"/>
      <c r="ORR2" s="116"/>
      <c r="ORS2" s="116"/>
      <c r="ORT2" s="116"/>
      <c r="ORU2" s="116"/>
      <c r="ORV2" s="116"/>
      <c r="ORW2" s="116"/>
      <c r="ORX2" s="116"/>
      <c r="ORY2" s="116"/>
      <c r="ORZ2" s="116"/>
      <c r="OSA2" s="116"/>
      <c r="OSB2" s="116"/>
      <c r="OSC2" s="116"/>
      <c r="OSD2" s="116"/>
      <c r="OSE2" s="116"/>
      <c r="OSF2" s="116"/>
      <c r="OSG2" s="116"/>
      <c r="OSH2" s="116"/>
      <c r="OSI2" s="116"/>
      <c r="OSJ2" s="116"/>
      <c r="OSK2" s="116"/>
      <c r="OSL2" s="116"/>
      <c r="OSM2" s="116"/>
      <c r="OSN2" s="116"/>
      <c r="OSO2" s="116"/>
      <c r="OSP2" s="116"/>
      <c r="OSQ2" s="116"/>
      <c r="OSR2" s="116"/>
      <c r="OSS2" s="116"/>
      <c r="OST2" s="116"/>
      <c r="OSU2" s="116"/>
      <c r="OSV2" s="116"/>
      <c r="OSW2" s="116"/>
      <c r="OSX2" s="116"/>
      <c r="OSY2" s="116"/>
      <c r="OSZ2" s="116"/>
      <c r="OTA2" s="116"/>
      <c r="OTB2" s="116"/>
      <c r="OTC2" s="116"/>
      <c r="OTD2" s="116"/>
      <c r="OTE2" s="116"/>
      <c r="OTF2" s="116"/>
      <c r="OTG2" s="116"/>
      <c r="OTH2" s="116"/>
      <c r="OTI2" s="116"/>
      <c r="OTJ2" s="116"/>
      <c r="OTK2" s="116"/>
      <c r="OTL2" s="116"/>
      <c r="OTM2" s="116"/>
      <c r="OTN2" s="116"/>
      <c r="OTO2" s="116"/>
      <c r="OTP2" s="116"/>
      <c r="OTQ2" s="116"/>
      <c r="OTR2" s="116"/>
      <c r="OTS2" s="116"/>
      <c r="OTT2" s="116"/>
      <c r="OTU2" s="116"/>
      <c r="OTV2" s="116"/>
      <c r="OTW2" s="116"/>
      <c r="OTX2" s="116"/>
      <c r="OTY2" s="116"/>
      <c r="OTZ2" s="116"/>
      <c r="OUA2" s="116"/>
      <c r="OUB2" s="116"/>
      <c r="OUC2" s="116"/>
      <c r="OUD2" s="116"/>
      <c r="OUE2" s="116"/>
      <c r="OUF2" s="116"/>
      <c r="OUG2" s="116"/>
      <c r="OUH2" s="116"/>
      <c r="OUI2" s="116"/>
      <c r="OUJ2" s="116"/>
      <c r="OUK2" s="116"/>
      <c r="OUL2" s="116"/>
      <c r="OUM2" s="116"/>
      <c r="OUN2" s="116"/>
      <c r="OUO2" s="116"/>
      <c r="OUP2" s="116"/>
      <c r="OUQ2" s="116"/>
      <c r="OUR2" s="116"/>
      <c r="OUS2" s="116"/>
      <c r="OUT2" s="116"/>
      <c r="OUU2" s="116"/>
      <c r="OUV2" s="116"/>
      <c r="OUW2" s="116"/>
      <c r="OUX2" s="116"/>
      <c r="OUY2" s="116"/>
      <c r="OUZ2" s="116"/>
      <c r="OVA2" s="116"/>
      <c r="OVB2" s="116"/>
      <c r="OVC2" s="116"/>
      <c r="OVD2" s="116"/>
      <c r="OVE2" s="116"/>
      <c r="OVF2" s="116"/>
      <c r="OVG2" s="116"/>
      <c r="OVH2" s="116"/>
      <c r="OVI2" s="116"/>
      <c r="OVJ2" s="116"/>
      <c r="OVK2" s="116"/>
      <c r="OVL2" s="116"/>
      <c r="OVM2" s="116"/>
      <c r="OVN2" s="116"/>
      <c r="OVO2" s="116"/>
      <c r="OVP2" s="116"/>
      <c r="OVQ2" s="116"/>
      <c r="OVR2" s="116"/>
      <c r="OVS2" s="116"/>
      <c r="OVT2" s="116"/>
      <c r="OVU2" s="116"/>
      <c r="OVV2" s="116"/>
      <c r="OVW2" s="116"/>
      <c r="OVX2" s="116"/>
      <c r="OVY2" s="116"/>
      <c r="OVZ2" s="116"/>
      <c r="OWA2" s="116"/>
      <c r="OWB2" s="116"/>
      <c r="OWC2" s="116"/>
      <c r="OWD2" s="116"/>
      <c r="OWE2" s="116"/>
      <c r="OWF2" s="116"/>
      <c r="OWG2" s="116"/>
      <c r="OWH2" s="116"/>
      <c r="OWI2" s="116"/>
      <c r="OWJ2" s="116"/>
      <c r="OWK2" s="116"/>
      <c r="OWL2" s="116"/>
      <c r="OWM2" s="116"/>
      <c r="OWN2" s="116"/>
      <c r="OWO2" s="116"/>
      <c r="OWP2" s="116"/>
      <c r="OWQ2" s="116"/>
      <c r="OWR2" s="116"/>
      <c r="OWS2" s="116"/>
      <c r="OWT2" s="116"/>
      <c r="OWU2" s="116"/>
      <c r="OWV2" s="116"/>
      <c r="OWW2" s="116"/>
      <c r="OWX2" s="116"/>
      <c r="OWY2" s="116"/>
      <c r="OWZ2" s="116"/>
      <c r="OXA2" s="116"/>
      <c r="OXB2" s="116"/>
      <c r="OXC2" s="116"/>
      <c r="OXD2" s="116"/>
      <c r="OXE2" s="116"/>
      <c r="OXF2" s="116"/>
      <c r="OXG2" s="116"/>
      <c r="OXH2" s="116"/>
      <c r="OXI2" s="116"/>
      <c r="OXJ2" s="116"/>
      <c r="OXK2" s="116"/>
      <c r="OXL2" s="116"/>
      <c r="OXM2" s="116"/>
      <c r="OXN2" s="116"/>
      <c r="OXO2" s="116"/>
      <c r="OXP2" s="116"/>
      <c r="OXQ2" s="116"/>
      <c r="OXR2" s="116"/>
      <c r="OXS2" s="116"/>
      <c r="OXT2" s="116"/>
      <c r="OXU2" s="116"/>
      <c r="OXV2" s="116"/>
      <c r="OXW2" s="116"/>
      <c r="OXX2" s="116"/>
      <c r="OXY2" s="116"/>
      <c r="OXZ2" s="116"/>
      <c r="OYA2" s="116"/>
      <c r="OYB2" s="116"/>
      <c r="OYC2" s="116"/>
      <c r="OYD2" s="116"/>
      <c r="OYE2" s="116"/>
      <c r="OYF2" s="116"/>
      <c r="OYG2" s="116"/>
      <c r="OYH2" s="116"/>
      <c r="OYI2" s="116"/>
      <c r="OYJ2" s="116"/>
      <c r="OYK2" s="116"/>
      <c r="OYL2" s="116"/>
      <c r="OYM2" s="116"/>
      <c r="OYN2" s="116"/>
      <c r="OYO2" s="116"/>
      <c r="OYP2" s="116"/>
      <c r="OYQ2" s="116"/>
      <c r="OYR2" s="116"/>
      <c r="OYS2" s="116"/>
      <c r="OYT2" s="116"/>
      <c r="OYU2" s="116"/>
      <c r="OYV2" s="116"/>
      <c r="OYW2" s="116"/>
      <c r="OYX2" s="116"/>
      <c r="OYY2" s="116"/>
      <c r="OYZ2" s="116"/>
      <c r="OZA2" s="116"/>
      <c r="OZB2" s="116"/>
      <c r="OZC2" s="116"/>
      <c r="OZD2" s="116"/>
      <c r="OZE2" s="116"/>
      <c r="OZF2" s="116"/>
      <c r="OZG2" s="116"/>
      <c r="OZH2" s="116"/>
      <c r="OZI2" s="116"/>
      <c r="OZJ2" s="116"/>
      <c r="OZK2" s="116"/>
      <c r="OZL2" s="116"/>
      <c r="OZM2" s="116"/>
      <c r="OZN2" s="116"/>
      <c r="OZO2" s="116"/>
      <c r="OZP2" s="116"/>
      <c r="OZQ2" s="116"/>
      <c r="OZR2" s="116"/>
      <c r="OZS2" s="116"/>
      <c r="OZT2" s="116"/>
      <c r="OZU2" s="116"/>
      <c r="OZV2" s="116"/>
      <c r="OZW2" s="116"/>
      <c r="OZX2" s="116"/>
      <c r="OZY2" s="116"/>
      <c r="OZZ2" s="116"/>
      <c r="PAA2" s="116"/>
      <c r="PAB2" s="116"/>
      <c r="PAC2" s="116"/>
      <c r="PAD2" s="116"/>
      <c r="PAE2" s="116"/>
      <c r="PAF2" s="116"/>
      <c r="PAG2" s="116"/>
      <c r="PAH2" s="116"/>
      <c r="PAI2" s="116"/>
      <c r="PAJ2" s="116"/>
      <c r="PAK2" s="116"/>
      <c r="PAL2" s="116"/>
      <c r="PAM2" s="116"/>
      <c r="PAN2" s="116"/>
      <c r="PAO2" s="116"/>
      <c r="PAP2" s="116"/>
      <c r="PAQ2" s="116"/>
      <c r="PAR2" s="116"/>
      <c r="PAS2" s="116"/>
      <c r="PAT2" s="116"/>
      <c r="PAU2" s="116"/>
      <c r="PAV2" s="116"/>
      <c r="PAW2" s="116"/>
      <c r="PAX2" s="116"/>
      <c r="PAY2" s="116"/>
      <c r="PAZ2" s="116"/>
      <c r="PBA2" s="116"/>
      <c r="PBB2" s="116"/>
      <c r="PBC2" s="116"/>
      <c r="PBD2" s="116"/>
      <c r="PBE2" s="116"/>
      <c r="PBF2" s="116"/>
      <c r="PBG2" s="116"/>
      <c r="PBH2" s="116"/>
      <c r="PBI2" s="116"/>
      <c r="PBJ2" s="116"/>
      <c r="PBK2" s="116"/>
      <c r="PBL2" s="116"/>
      <c r="PBM2" s="116"/>
      <c r="PBN2" s="116"/>
      <c r="PBO2" s="116"/>
      <c r="PBP2" s="116"/>
      <c r="PBQ2" s="116"/>
      <c r="PBR2" s="116"/>
      <c r="PBS2" s="116"/>
      <c r="PBT2" s="116"/>
      <c r="PBU2" s="116"/>
      <c r="PBV2" s="116"/>
      <c r="PBW2" s="116"/>
      <c r="PBX2" s="116"/>
      <c r="PBY2" s="116"/>
      <c r="PBZ2" s="116"/>
      <c r="PCA2" s="116"/>
      <c r="PCB2" s="116"/>
      <c r="PCC2" s="116"/>
      <c r="PCD2" s="116"/>
      <c r="PCE2" s="116"/>
      <c r="PCF2" s="116"/>
      <c r="PCG2" s="116"/>
      <c r="PCH2" s="116"/>
      <c r="PCI2" s="116"/>
      <c r="PCJ2" s="116"/>
      <c r="PCK2" s="116"/>
      <c r="PCL2" s="116"/>
      <c r="PCM2" s="116"/>
      <c r="PCN2" s="116"/>
      <c r="PCO2" s="116"/>
      <c r="PCP2" s="116"/>
      <c r="PCQ2" s="116"/>
      <c r="PCR2" s="116"/>
      <c r="PCS2" s="116"/>
      <c r="PCT2" s="116"/>
      <c r="PCU2" s="116"/>
      <c r="PCV2" s="116"/>
      <c r="PCW2" s="116"/>
      <c r="PCX2" s="116"/>
      <c r="PCY2" s="116"/>
      <c r="PCZ2" s="116"/>
      <c r="PDA2" s="116"/>
      <c r="PDB2" s="116"/>
      <c r="PDC2" s="116"/>
      <c r="PDD2" s="116"/>
      <c r="PDE2" s="116"/>
      <c r="PDF2" s="116"/>
      <c r="PDG2" s="116"/>
      <c r="PDH2" s="116"/>
      <c r="PDI2" s="116"/>
      <c r="PDJ2" s="116"/>
      <c r="PDK2" s="116"/>
      <c r="PDL2" s="116"/>
      <c r="PDM2" s="116"/>
      <c r="PDN2" s="116"/>
      <c r="PDO2" s="116"/>
      <c r="PDP2" s="116"/>
      <c r="PDQ2" s="116"/>
      <c r="PDR2" s="116"/>
      <c r="PDS2" s="116"/>
      <c r="PDT2" s="116"/>
      <c r="PDU2" s="116"/>
      <c r="PDV2" s="116"/>
      <c r="PDW2" s="116"/>
      <c r="PDX2" s="116"/>
      <c r="PDY2" s="116"/>
      <c r="PDZ2" s="116"/>
      <c r="PEA2" s="116"/>
      <c r="PEB2" s="116"/>
      <c r="PEC2" s="116"/>
      <c r="PED2" s="116"/>
      <c r="PEE2" s="116"/>
      <c r="PEF2" s="116"/>
      <c r="PEG2" s="116"/>
      <c r="PEH2" s="116"/>
      <c r="PEI2" s="116"/>
      <c r="PEJ2" s="116"/>
      <c r="PEK2" s="116"/>
      <c r="PEL2" s="116"/>
      <c r="PEM2" s="116"/>
      <c r="PEN2" s="116"/>
      <c r="PEO2" s="116"/>
      <c r="PEP2" s="116"/>
      <c r="PEQ2" s="116"/>
      <c r="PER2" s="116"/>
      <c r="PES2" s="116"/>
      <c r="PET2" s="116"/>
      <c r="PEU2" s="116"/>
      <c r="PEV2" s="116"/>
      <c r="PEW2" s="116"/>
      <c r="PEX2" s="116"/>
      <c r="PEY2" s="116"/>
      <c r="PEZ2" s="116"/>
      <c r="PFA2" s="116"/>
      <c r="PFB2" s="116"/>
      <c r="PFC2" s="116"/>
      <c r="PFD2" s="116"/>
      <c r="PFE2" s="116"/>
      <c r="PFF2" s="116"/>
      <c r="PFG2" s="116"/>
      <c r="PFH2" s="116"/>
      <c r="PFI2" s="116"/>
      <c r="PFJ2" s="116"/>
      <c r="PFK2" s="116"/>
      <c r="PFL2" s="116"/>
      <c r="PFM2" s="116"/>
      <c r="PFN2" s="116"/>
      <c r="PFO2" s="116"/>
      <c r="PFP2" s="116"/>
      <c r="PFQ2" s="116"/>
      <c r="PFR2" s="116"/>
      <c r="PFS2" s="116"/>
      <c r="PFT2" s="116"/>
      <c r="PFU2" s="116"/>
      <c r="PFV2" s="116"/>
      <c r="PFW2" s="116"/>
      <c r="PFX2" s="116"/>
      <c r="PFY2" s="116"/>
      <c r="PFZ2" s="116"/>
      <c r="PGA2" s="116"/>
      <c r="PGB2" s="116"/>
      <c r="PGC2" s="116"/>
      <c r="PGD2" s="116"/>
      <c r="PGE2" s="116"/>
      <c r="PGF2" s="116"/>
      <c r="PGG2" s="116"/>
      <c r="PGH2" s="116"/>
      <c r="PGI2" s="116"/>
      <c r="PGJ2" s="116"/>
      <c r="PGK2" s="116"/>
      <c r="PGL2" s="116"/>
      <c r="PGM2" s="116"/>
      <c r="PGN2" s="116"/>
      <c r="PGO2" s="116"/>
      <c r="PGP2" s="116"/>
      <c r="PGQ2" s="116"/>
      <c r="PGR2" s="116"/>
      <c r="PGS2" s="116"/>
      <c r="PGT2" s="116"/>
      <c r="PGU2" s="116"/>
      <c r="PGV2" s="116"/>
      <c r="PGW2" s="116"/>
      <c r="PGX2" s="116"/>
      <c r="PGY2" s="116"/>
      <c r="PGZ2" s="116"/>
      <c r="PHA2" s="116"/>
      <c r="PHB2" s="116"/>
      <c r="PHC2" s="116"/>
      <c r="PHD2" s="116"/>
      <c r="PHE2" s="116"/>
      <c r="PHF2" s="116"/>
      <c r="PHG2" s="116"/>
      <c r="PHH2" s="116"/>
      <c r="PHI2" s="116"/>
      <c r="PHJ2" s="116"/>
      <c r="PHK2" s="116"/>
      <c r="PHL2" s="116"/>
      <c r="PHM2" s="116"/>
      <c r="PHN2" s="116"/>
      <c r="PHO2" s="116"/>
      <c r="PHP2" s="116"/>
      <c r="PHQ2" s="116"/>
      <c r="PHR2" s="116"/>
      <c r="PHS2" s="116"/>
      <c r="PHT2" s="116"/>
      <c r="PHU2" s="116"/>
      <c r="PHV2" s="116"/>
      <c r="PHW2" s="116"/>
      <c r="PHX2" s="116"/>
      <c r="PHY2" s="116"/>
      <c r="PHZ2" s="116"/>
      <c r="PIA2" s="116"/>
      <c r="PIB2" s="116"/>
      <c r="PIC2" s="116"/>
      <c r="PID2" s="116"/>
      <c r="PIE2" s="116"/>
      <c r="PIF2" s="116"/>
      <c r="PIG2" s="116"/>
      <c r="PIH2" s="116"/>
      <c r="PII2" s="116"/>
      <c r="PIJ2" s="116"/>
      <c r="PIK2" s="116"/>
      <c r="PIL2" s="116"/>
      <c r="PIM2" s="116"/>
      <c r="PIN2" s="116"/>
      <c r="PIO2" s="116"/>
      <c r="PIP2" s="116"/>
      <c r="PIQ2" s="116"/>
      <c r="PIR2" s="116"/>
      <c r="PIS2" s="116"/>
      <c r="PIT2" s="116"/>
      <c r="PIU2" s="116"/>
      <c r="PIV2" s="116"/>
      <c r="PIW2" s="116"/>
      <c r="PIX2" s="116"/>
      <c r="PIY2" s="116"/>
      <c r="PIZ2" s="116"/>
      <c r="PJA2" s="116"/>
      <c r="PJB2" s="116"/>
      <c r="PJC2" s="116"/>
      <c r="PJD2" s="116"/>
      <c r="PJE2" s="116"/>
      <c r="PJF2" s="116"/>
      <c r="PJG2" s="116"/>
      <c r="PJH2" s="116"/>
      <c r="PJI2" s="116"/>
      <c r="PJJ2" s="116"/>
      <c r="PJK2" s="116"/>
      <c r="PJL2" s="116"/>
      <c r="PJM2" s="116"/>
      <c r="PJN2" s="116"/>
      <c r="PJO2" s="116"/>
      <c r="PJP2" s="116"/>
      <c r="PJQ2" s="116"/>
      <c r="PJR2" s="116"/>
      <c r="PJS2" s="116"/>
      <c r="PJT2" s="116"/>
      <c r="PJU2" s="116"/>
      <c r="PJV2" s="116"/>
      <c r="PJW2" s="116"/>
      <c r="PJX2" s="116"/>
      <c r="PJY2" s="116"/>
      <c r="PJZ2" s="116"/>
      <c r="PKA2" s="116"/>
      <c r="PKB2" s="116"/>
      <c r="PKC2" s="116"/>
      <c r="PKD2" s="116"/>
      <c r="PKE2" s="116"/>
      <c r="PKF2" s="116"/>
      <c r="PKG2" s="116"/>
      <c r="PKH2" s="116"/>
      <c r="PKI2" s="116"/>
      <c r="PKJ2" s="116"/>
      <c r="PKK2" s="116"/>
      <c r="PKL2" s="116"/>
      <c r="PKM2" s="116"/>
      <c r="PKN2" s="116"/>
      <c r="PKO2" s="116"/>
      <c r="PKP2" s="116"/>
      <c r="PKQ2" s="116"/>
      <c r="PKR2" s="116"/>
      <c r="PKS2" s="116"/>
      <c r="PKT2" s="116"/>
      <c r="PKU2" s="116"/>
      <c r="PKV2" s="116"/>
      <c r="PKW2" s="116"/>
      <c r="PKX2" s="116"/>
      <c r="PKY2" s="116"/>
      <c r="PKZ2" s="116"/>
      <c r="PLA2" s="116"/>
      <c r="PLB2" s="116"/>
      <c r="PLC2" s="116"/>
      <c r="PLD2" s="116"/>
      <c r="PLE2" s="116"/>
      <c r="PLF2" s="116"/>
      <c r="PLG2" s="116"/>
      <c r="PLH2" s="116"/>
      <c r="PLI2" s="116"/>
      <c r="PLJ2" s="116"/>
      <c r="PLK2" s="116"/>
      <c r="PLL2" s="116"/>
      <c r="PLM2" s="116"/>
      <c r="PLN2" s="116"/>
      <c r="PLO2" s="116"/>
      <c r="PLP2" s="116"/>
      <c r="PLQ2" s="116"/>
      <c r="PLR2" s="116"/>
      <c r="PLS2" s="116"/>
      <c r="PLT2" s="116"/>
      <c r="PLU2" s="116"/>
      <c r="PLV2" s="116"/>
      <c r="PLW2" s="116"/>
      <c r="PLX2" s="116"/>
      <c r="PLY2" s="116"/>
      <c r="PLZ2" s="116"/>
      <c r="PMA2" s="116"/>
      <c r="PMB2" s="116"/>
      <c r="PMC2" s="116"/>
      <c r="PMD2" s="116"/>
      <c r="PME2" s="116"/>
      <c r="PMF2" s="116"/>
      <c r="PMG2" s="116"/>
      <c r="PMH2" s="116"/>
      <c r="PMI2" s="116"/>
      <c r="PMJ2" s="116"/>
      <c r="PMK2" s="116"/>
      <c r="PML2" s="116"/>
      <c r="PMM2" s="116"/>
      <c r="PMN2" s="116"/>
      <c r="PMO2" s="116"/>
      <c r="PMP2" s="116"/>
      <c r="PMQ2" s="116"/>
      <c r="PMR2" s="116"/>
      <c r="PMS2" s="116"/>
      <c r="PMT2" s="116"/>
      <c r="PMU2" s="116"/>
      <c r="PMV2" s="116"/>
      <c r="PMW2" s="116"/>
      <c r="PMX2" s="116"/>
      <c r="PMY2" s="116"/>
      <c r="PMZ2" s="116"/>
      <c r="PNA2" s="116"/>
      <c r="PNB2" s="116"/>
      <c r="PNC2" s="116"/>
      <c r="PND2" s="116"/>
      <c r="PNE2" s="116"/>
      <c r="PNF2" s="116"/>
      <c r="PNG2" s="116"/>
      <c r="PNH2" s="116"/>
      <c r="PNI2" s="116"/>
      <c r="PNJ2" s="116"/>
      <c r="PNK2" s="116"/>
      <c r="PNL2" s="116"/>
      <c r="PNM2" s="116"/>
      <c r="PNN2" s="116"/>
      <c r="PNO2" s="116"/>
      <c r="PNP2" s="116"/>
      <c r="PNQ2" s="116"/>
      <c r="PNR2" s="116"/>
      <c r="PNS2" s="116"/>
      <c r="PNT2" s="116"/>
      <c r="PNU2" s="116"/>
      <c r="PNV2" s="116"/>
      <c r="PNW2" s="116"/>
      <c r="PNX2" s="116"/>
      <c r="PNY2" s="116"/>
      <c r="PNZ2" s="116"/>
      <c r="POA2" s="116"/>
      <c r="POB2" s="116"/>
      <c r="POC2" s="116"/>
      <c r="POD2" s="116"/>
      <c r="POE2" s="116"/>
      <c r="POF2" s="116"/>
      <c r="POG2" s="116"/>
      <c r="POH2" s="116"/>
      <c r="POI2" s="116"/>
      <c r="POJ2" s="116"/>
      <c r="POK2" s="116"/>
      <c r="POL2" s="116"/>
      <c r="POM2" s="116"/>
      <c r="PON2" s="116"/>
      <c r="POO2" s="116"/>
      <c r="POP2" s="116"/>
      <c r="POQ2" s="116"/>
      <c r="POR2" s="116"/>
      <c r="POS2" s="116"/>
      <c r="POT2" s="116"/>
      <c r="POU2" s="116"/>
      <c r="POV2" s="116"/>
      <c r="POW2" s="116"/>
      <c r="POX2" s="116"/>
      <c r="POY2" s="116"/>
      <c r="POZ2" s="116"/>
      <c r="PPA2" s="116"/>
      <c r="PPB2" s="116"/>
      <c r="PPC2" s="116"/>
      <c r="PPD2" s="116"/>
      <c r="PPE2" s="116"/>
      <c r="PPF2" s="116"/>
      <c r="PPG2" s="116"/>
      <c r="PPH2" s="116"/>
      <c r="PPI2" s="116"/>
      <c r="PPJ2" s="116"/>
      <c r="PPK2" s="116"/>
      <c r="PPL2" s="116"/>
      <c r="PPM2" s="116"/>
      <c r="PPN2" s="116"/>
      <c r="PPO2" s="116"/>
      <c r="PPP2" s="116"/>
      <c r="PPQ2" s="116"/>
      <c r="PPR2" s="116"/>
      <c r="PPS2" s="116"/>
      <c r="PPT2" s="116"/>
      <c r="PPU2" s="116"/>
      <c r="PPV2" s="116"/>
      <c r="PPW2" s="116"/>
      <c r="PPX2" s="116"/>
      <c r="PPY2" s="116"/>
      <c r="PPZ2" s="116"/>
      <c r="PQA2" s="116"/>
      <c r="PQB2" s="116"/>
      <c r="PQC2" s="116"/>
      <c r="PQD2" s="116"/>
      <c r="PQE2" s="116"/>
      <c r="PQF2" s="116"/>
      <c r="PQG2" s="116"/>
      <c r="PQH2" s="116"/>
      <c r="PQI2" s="116"/>
      <c r="PQJ2" s="116"/>
      <c r="PQK2" s="116"/>
      <c r="PQL2" s="116"/>
      <c r="PQM2" s="116"/>
      <c r="PQN2" s="116"/>
      <c r="PQO2" s="116"/>
      <c r="PQP2" s="116"/>
      <c r="PQQ2" s="116"/>
      <c r="PQR2" s="116"/>
      <c r="PQS2" s="116"/>
      <c r="PQT2" s="116"/>
      <c r="PQU2" s="116"/>
      <c r="PQV2" s="116"/>
      <c r="PQW2" s="116"/>
      <c r="PQX2" s="116"/>
      <c r="PQY2" s="116"/>
      <c r="PQZ2" s="116"/>
      <c r="PRA2" s="116"/>
      <c r="PRB2" s="116"/>
      <c r="PRC2" s="116"/>
      <c r="PRD2" s="116"/>
      <c r="PRE2" s="116"/>
      <c r="PRF2" s="116"/>
      <c r="PRG2" s="116"/>
      <c r="PRH2" s="116"/>
      <c r="PRI2" s="116"/>
      <c r="PRJ2" s="116"/>
      <c r="PRK2" s="116"/>
      <c r="PRL2" s="116"/>
      <c r="PRM2" s="116"/>
      <c r="PRN2" s="116"/>
      <c r="PRO2" s="116"/>
      <c r="PRP2" s="116"/>
      <c r="PRQ2" s="116"/>
      <c r="PRR2" s="116"/>
      <c r="PRS2" s="116"/>
      <c r="PRT2" s="116"/>
      <c r="PRU2" s="116"/>
      <c r="PRV2" s="116"/>
      <c r="PRW2" s="116"/>
      <c r="PRX2" s="116"/>
      <c r="PRY2" s="116"/>
      <c r="PRZ2" s="116"/>
      <c r="PSA2" s="116"/>
      <c r="PSB2" s="116"/>
      <c r="PSC2" s="116"/>
      <c r="PSD2" s="116"/>
      <c r="PSE2" s="116"/>
      <c r="PSF2" s="116"/>
      <c r="PSG2" s="116"/>
      <c r="PSH2" s="116"/>
      <c r="PSI2" s="116"/>
      <c r="PSJ2" s="116"/>
      <c r="PSK2" s="116"/>
      <c r="PSL2" s="116"/>
      <c r="PSM2" s="116"/>
      <c r="PSN2" s="116"/>
      <c r="PSO2" s="116"/>
      <c r="PSP2" s="116"/>
      <c r="PSQ2" s="116"/>
      <c r="PSR2" s="116"/>
      <c r="PSS2" s="116"/>
      <c r="PST2" s="116"/>
      <c r="PSU2" s="116"/>
      <c r="PSV2" s="116"/>
      <c r="PSW2" s="116"/>
      <c r="PSX2" s="116"/>
      <c r="PSY2" s="116"/>
      <c r="PSZ2" s="116"/>
      <c r="PTA2" s="116"/>
      <c r="PTB2" s="116"/>
      <c r="PTC2" s="116"/>
      <c r="PTD2" s="116"/>
      <c r="PTE2" s="116"/>
      <c r="PTF2" s="116"/>
      <c r="PTG2" s="116"/>
      <c r="PTH2" s="116"/>
      <c r="PTI2" s="116"/>
      <c r="PTJ2" s="116"/>
      <c r="PTK2" s="116"/>
      <c r="PTL2" s="116"/>
      <c r="PTM2" s="116"/>
      <c r="PTN2" s="116"/>
      <c r="PTO2" s="116"/>
      <c r="PTP2" s="116"/>
      <c r="PTQ2" s="116"/>
      <c r="PTR2" s="116"/>
      <c r="PTS2" s="116"/>
      <c r="PTT2" s="116"/>
      <c r="PTU2" s="116"/>
      <c r="PTV2" s="116"/>
      <c r="PTW2" s="116"/>
      <c r="PTX2" s="116"/>
      <c r="PTY2" s="116"/>
      <c r="PTZ2" s="116"/>
      <c r="PUA2" s="116"/>
      <c r="PUB2" s="116"/>
      <c r="PUC2" s="116"/>
      <c r="PUD2" s="116"/>
      <c r="PUE2" s="116"/>
      <c r="PUF2" s="116"/>
      <c r="PUG2" s="116"/>
      <c r="PUH2" s="116"/>
      <c r="PUI2" s="116"/>
      <c r="PUJ2" s="116"/>
      <c r="PUK2" s="116"/>
      <c r="PUL2" s="116"/>
      <c r="PUM2" s="116"/>
      <c r="PUN2" s="116"/>
      <c r="PUO2" s="116"/>
      <c r="PUP2" s="116"/>
      <c r="PUQ2" s="116"/>
      <c r="PUR2" s="116"/>
      <c r="PUS2" s="116"/>
      <c r="PUT2" s="116"/>
      <c r="PUU2" s="116"/>
      <c r="PUV2" s="116"/>
      <c r="PUW2" s="116"/>
      <c r="PUX2" s="116"/>
      <c r="PUY2" s="116"/>
      <c r="PUZ2" s="116"/>
      <c r="PVA2" s="116"/>
      <c r="PVB2" s="116"/>
      <c r="PVC2" s="116"/>
      <c r="PVD2" s="116"/>
      <c r="PVE2" s="116"/>
      <c r="PVF2" s="116"/>
      <c r="PVG2" s="116"/>
      <c r="PVH2" s="116"/>
      <c r="PVI2" s="116"/>
      <c r="PVJ2" s="116"/>
      <c r="PVK2" s="116"/>
      <c r="PVL2" s="116"/>
      <c r="PVM2" s="116"/>
      <c r="PVN2" s="116"/>
      <c r="PVO2" s="116"/>
      <c r="PVP2" s="116"/>
      <c r="PVQ2" s="116"/>
      <c r="PVR2" s="116"/>
      <c r="PVS2" s="116"/>
      <c r="PVT2" s="116"/>
      <c r="PVU2" s="116"/>
      <c r="PVV2" s="116"/>
      <c r="PVW2" s="116"/>
      <c r="PVX2" s="116"/>
      <c r="PVY2" s="116"/>
      <c r="PVZ2" s="116"/>
      <c r="PWA2" s="116"/>
      <c r="PWB2" s="116"/>
      <c r="PWC2" s="116"/>
      <c r="PWD2" s="116"/>
      <c r="PWE2" s="116"/>
      <c r="PWF2" s="116"/>
      <c r="PWG2" s="116"/>
      <c r="PWH2" s="116"/>
      <c r="PWI2" s="116"/>
      <c r="PWJ2" s="116"/>
      <c r="PWK2" s="116"/>
      <c r="PWL2" s="116"/>
      <c r="PWM2" s="116"/>
      <c r="PWN2" s="116"/>
      <c r="PWO2" s="116"/>
      <c r="PWP2" s="116"/>
      <c r="PWQ2" s="116"/>
      <c r="PWR2" s="116"/>
      <c r="PWS2" s="116"/>
      <c r="PWT2" s="116"/>
      <c r="PWU2" s="116"/>
      <c r="PWV2" s="116"/>
      <c r="PWW2" s="116"/>
      <c r="PWX2" s="116"/>
      <c r="PWY2" s="116"/>
      <c r="PWZ2" s="116"/>
      <c r="PXA2" s="116"/>
      <c r="PXB2" s="116"/>
      <c r="PXC2" s="116"/>
      <c r="PXD2" s="116"/>
      <c r="PXE2" s="116"/>
      <c r="PXF2" s="116"/>
      <c r="PXG2" s="116"/>
      <c r="PXH2" s="116"/>
      <c r="PXI2" s="116"/>
      <c r="PXJ2" s="116"/>
      <c r="PXK2" s="116"/>
      <c r="PXL2" s="116"/>
      <c r="PXM2" s="116"/>
      <c r="PXN2" s="116"/>
      <c r="PXO2" s="116"/>
      <c r="PXP2" s="116"/>
      <c r="PXQ2" s="116"/>
      <c r="PXR2" s="116"/>
      <c r="PXS2" s="116"/>
      <c r="PXT2" s="116"/>
      <c r="PXU2" s="116"/>
      <c r="PXV2" s="116"/>
      <c r="PXW2" s="116"/>
      <c r="PXX2" s="116"/>
      <c r="PXY2" s="116"/>
      <c r="PXZ2" s="116"/>
      <c r="PYA2" s="116"/>
      <c r="PYB2" s="116"/>
      <c r="PYC2" s="116"/>
      <c r="PYD2" s="116"/>
      <c r="PYE2" s="116"/>
      <c r="PYF2" s="116"/>
      <c r="PYG2" s="116"/>
      <c r="PYH2" s="116"/>
      <c r="PYI2" s="116"/>
      <c r="PYJ2" s="116"/>
      <c r="PYK2" s="116"/>
      <c r="PYL2" s="116"/>
      <c r="PYM2" s="116"/>
      <c r="PYN2" s="116"/>
      <c r="PYO2" s="116"/>
      <c r="PYP2" s="116"/>
      <c r="PYQ2" s="116"/>
      <c r="PYR2" s="116"/>
      <c r="PYS2" s="116"/>
      <c r="PYT2" s="116"/>
      <c r="PYU2" s="116"/>
      <c r="PYV2" s="116"/>
      <c r="PYW2" s="116"/>
      <c r="PYX2" s="116"/>
      <c r="PYY2" s="116"/>
      <c r="PYZ2" s="116"/>
      <c r="PZA2" s="116"/>
      <c r="PZB2" s="116"/>
      <c r="PZC2" s="116"/>
      <c r="PZD2" s="116"/>
      <c r="PZE2" s="116"/>
      <c r="PZF2" s="116"/>
      <c r="PZG2" s="116"/>
      <c r="PZH2" s="116"/>
      <c r="PZI2" s="116"/>
      <c r="PZJ2" s="116"/>
      <c r="PZK2" s="116"/>
      <c r="PZL2" s="116"/>
      <c r="PZM2" s="116"/>
      <c r="PZN2" s="116"/>
      <c r="PZO2" s="116"/>
      <c r="PZP2" s="116"/>
      <c r="PZQ2" s="116"/>
      <c r="PZR2" s="116"/>
      <c r="PZS2" s="116"/>
      <c r="PZT2" s="116"/>
      <c r="PZU2" s="116"/>
      <c r="PZV2" s="116"/>
      <c r="PZW2" s="116"/>
      <c r="PZX2" s="116"/>
      <c r="PZY2" s="116"/>
      <c r="PZZ2" s="116"/>
      <c r="QAA2" s="116"/>
      <c r="QAB2" s="116"/>
      <c r="QAC2" s="116"/>
      <c r="QAD2" s="116"/>
      <c r="QAE2" s="116"/>
      <c r="QAF2" s="116"/>
      <c r="QAG2" s="116"/>
      <c r="QAH2" s="116"/>
      <c r="QAI2" s="116"/>
      <c r="QAJ2" s="116"/>
      <c r="QAK2" s="116"/>
      <c r="QAL2" s="116"/>
      <c r="QAM2" s="116"/>
      <c r="QAN2" s="116"/>
      <c r="QAO2" s="116"/>
      <c r="QAP2" s="116"/>
      <c r="QAQ2" s="116"/>
      <c r="QAR2" s="116"/>
      <c r="QAS2" s="116"/>
      <c r="QAT2" s="116"/>
      <c r="QAU2" s="116"/>
      <c r="QAV2" s="116"/>
      <c r="QAW2" s="116"/>
      <c r="QAX2" s="116"/>
      <c r="QAY2" s="116"/>
      <c r="QAZ2" s="116"/>
      <c r="QBA2" s="116"/>
      <c r="QBB2" s="116"/>
      <c r="QBC2" s="116"/>
      <c r="QBD2" s="116"/>
      <c r="QBE2" s="116"/>
      <c r="QBF2" s="116"/>
      <c r="QBG2" s="116"/>
      <c r="QBH2" s="116"/>
      <c r="QBI2" s="116"/>
      <c r="QBJ2" s="116"/>
      <c r="QBK2" s="116"/>
      <c r="QBL2" s="116"/>
      <c r="QBM2" s="116"/>
      <c r="QBN2" s="116"/>
      <c r="QBO2" s="116"/>
      <c r="QBP2" s="116"/>
      <c r="QBQ2" s="116"/>
      <c r="QBR2" s="116"/>
      <c r="QBS2" s="116"/>
      <c r="QBT2" s="116"/>
      <c r="QBU2" s="116"/>
      <c r="QBV2" s="116"/>
      <c r="QBW2" s="116"/>
      <c r="QBX2" s="116"/>
      <c r="QBY2" s="116"/>
      <c r="QBZ2" s="116"/>
      <c r="QCA2" s="116"/>
      <c r="QCB2" s="116"/>
      <c r="QCC2" s="116"/>
      <c r="QCD2" s="116"/>
      <c r="QCE2" s="116"/>
      <c r="QCF2" s="116"/>
      <c r="QCG2" s="116"/>
      <c r="QCH2" s="116"/>
      <c r="QCI2" s="116"/>
      <c r="QCJ2" s="116"/>
      <c r="QCK2" s="116"/>
      <c r="QCL2" s="116"/>
      <c r="QCM2" s="116"/>
      <c r="QCN2" s="116"/>
      <c r="QCO2" s="116"/>
      <c r="QCP2" s="116"/>
      <c r="QCQ2" s="116"/>
      <c r="QCR2" s="116"/>
      <c r="QCS2" s="116"/>
      <c r="QCT2" s="116"/>
      <c r="QCU2" s="116"/>
      <c r="QCV2" s="116"/>
      <c r="QCW2" s="116"/>
      <c r="QCX2" s="116"/>
      <c r="QCY2" s="116"/>
      <c r="QCZ2" s="116"/>
      <c r="QDA2" s="116"/>
      <c r="QDB2" s="116"/>
      <c r="QDC2" s="116"/>
      <c r="QDD2" s="116"/>
      <c r="QDE2" s="116"/>
      <c r="QDF2" s="116"/>
      <c r="QDG2" s="116"/>
      <c r="QDH2" s="116"/>
      <c r="QDI2" s="116"/>
      <c r="QDJ2" s="116"/>
      <c r="QDK2" s="116"/>
      <c r="QDL2" s="116"/>
      <c r="QDM2" s="116"/>
      <c r="QDN2" s="116"/>
      <c r="QDO2" s="116"/>
      <c r="QDP2" s="116"/>
      <c r="QDQ2" s="116"/>
      <c r="QDR2" s="116"/>
      <c r="QDS2" s="116"/>
      <c r="QDT2" s="116"/>
      <c r="QDU2" s="116"/>
      <c r="QDV2" s="116"/>
      <c r="QDW2" s="116"/>
      <c r="QDX2" s="116"/>
      <c r="QDY2" s="116"/>
      <c r="QDZ2" s="116"/>
      <c r="QEA2" s="116"/>
      <c r="QEB2" s="116"/>
      <c r="QEC2" s="116"/>
      <c r="QED2" s="116"/>
      <c r="QEE2" s="116"/>
      <c r="QEF2" s="116"/>
      <c r="QEG2" s="116"/>
      <c r="QEH2" s="116"/>
      <c r="QEI2" s="116"/>
      <c r="QEJ2" s="116"/>
      <c r="QEK2" s="116"/>
      <c r="QEL2" s="116"/>
      <c r="QEM2" s="116"/>
      <c r="QEN2" s="116"/>
      <c r="QEO2" s="116"/>
      <c r="QEP2" s="116"/>
      <c r="QEQ2" s="116"/>
      <c r="QER2" s="116"/>
      <c r="QES2" s="116"/>
      <c r="QET2" s="116"/>
      <c r="QEU2" s="116"/>
      <c r="QEV2" s="116"/>
      <c r="QEW2" s="116"/>
      <c r="QEX2" s="116"/>
      <c r="QEY2" s="116"/>
      <c r="QEZ2" s="116"/>
      <c r="QFA2" s="116"/>
      <c r="QFB2" s="116"/>
      <c r="QFC2" s="116"/>
      <c r="QFD2" s="116"/>
      <c r="QFE2" s="116"/>
      <c r="QFF2" s="116"/>
      <c r="QFG2" s="116"/>
      <c r="QFH2" s="116"/>
      <c r="QFI2" s="116"/>
      <c r="QFJ2" s="116"/>
      <c r="QFK2" s="116"/>
      <c r="QFL2" s="116"/>
      <c r="QFM2" s="116"/>
      <c r="QFN2" s="116"/>
      <c r="QFO2" s="116"/>
      <c r="QFP2" s="116"/>
      <c r="QFQ2" s="116"/>
      <c r="QFR2" s="116"/>
      <c r="QFS2" s="116"/>
      <c r="QFT2" s="116"/>
      <c r="QFU2" s="116"/>
      <c r="QFV2" s="116"/>
      <c r="QFW2" s="116"/>
      <c r="QFX2" s="116"/>
      <c r="QFY2" s="116"/>
      <c r="QFZ2" s="116"/>
      <c r="QGA2" s="116"/>
      <c r="QGB2" s="116"/>
      <c r="QGC2" s="116"/>
      <c r="QGD2" s="116"/>
      <c r="QGE2" s="116"/>
      <c r="QGF2" s="116"/>
      <c r="QGG2" s="116"/>
      <c r="QGH2" s="116"/>
      <c r="QGI2" s="116"/>
      <c r="QGJ2" s="116"/>
      <c r="QGK2" s="116"/>
      <c r="QGL2" s="116"/>
      <c r="QGM2" s="116"/>
      <c r="QGN2" s="116"/>
      <c r="QGO2" s="116"/>
      <c r="QGP2" s="116"/>
      <c r="QGQ2" s="116"/>
      <c r="QGR2" s="116"/>
      <c r="QGS2" s="116"/>
      <c r="QGT2" s="116"/>
      <c r="QGU2" s="116"/>
      <c r="QGV2" s="116"/>
      <c r="QGW2" s="116"/>
      <c r="QGX2" s="116"/>
      <c r="QGY2" s="116"/>
      <c r="QGZ2" s="116"/>
      <c r="QHA2" s="116"/>
      <c r="QHB2" s="116"/>
      <c r="QHC2" s="116"/>
      <c r="QHD2" s="116"/>
      <c r="QHE2" s="116"/>
      <c r="QHF2" s="116"/>
      <c r="QHG2" s="116"/>
      <c r="QHH2" s="116"/>
      <c r="QHI2" s="116"/>
      <c r="QHJ2" s="116"/>
      <c r="QHK2" s="116"/>
      <c r="QHL2" s="116"/>
      <c r="QHM2" s="116"/>
      <c r="QHN2" s="116"/>
      <c r="QHO2" s="116"/>
      <c r="QHP2" s="116"/>
      <c r="QHQ2" s="116"/>
      <c r="QHR2" s="116"/>
      <c r="QHS2" s="116"/>
      <c r="QHT2" s="116"/>
      <c r="QHU2" s="116"/>
      <c r="QHV2" s="116"/>
      <c r="QHW2" s="116"/>
      <c r="QHX2" s="116"/>
      <c r="QHY2" s="116"/>
      <c r="QHZ2" s="116"/>
      <c r="QIA2" s="116"/>
      <c r="QIB2" s="116"/>
      <c r="QIC2" s="116"/>
      <c r="QID2" s="116"/>
      <c r="QIE2" s="116"/>
      <c r="QIF2" s="116"/>
      <c r="QIG2" s="116"/>
      <c r="QIH2" s="116"/>
      <c r="QII2" s="116"/>
      <c r="QIJ2" s="116"/>
      <c r="QIK2" s="116"/>
      <c r="QIL2" s="116"/>
      <c r="QIM2" s="116"/>
      <c r="QIN2" s="116"/>
      <c r="QIO2" s="116"/>
      <c r="QIP2" s="116"/>
      <c r="QIQ2" s="116"/>
      <c r="QIR2" s="116"/>
      <c r="QIS2" s="116"/>
      <c r="QIT2" s="116"/>
      <c r="QIU2" s="116"/>
      <c r="QIV2" s="116"/>
      <c r="QIW2" s="116"/>
      <c r="QIX2" s="116"/>
      <c r="QIY2" s="116"/>
      <c r="QIZ2" s="116"/>
      <c r="QJA2" s="116"/>
      <c r="QJB2" s="116"/>
      <c r="QJC2" s="116"/>
      <c r="QJD2" s="116"/>
      <c r="QJE2" s="116"/>
      <c r="QJF2" s="116"/>
      <c r="QJG2" s="116"/>
      <c r="QJH2" s="116"/>
      <c r="QJI2" s="116"/>
      <c r="QJJ2" s="116"/>
      <c r="QJK2" s="116"/>
      <c r="QJL2" s="116"/>
      <c r="QJM2" s="116"/>
      <c r="QJN2" s="116"/>
      <c r="QJO2" s="116"/>
      <c r="QJP2" s="116"/>
      <c r="QJQ2" s="116"/>
      <c r="QJR2" s="116"/>
      <c r="QJS2" s="116"/>
      <c r="QJT2" s="116"/>
      <c r="QJU2" s="116"/>
      <c r="QJV2" s="116"/>
      <c r="QJW2" s="116"/>
      <c r="QJX2" s="116"/>
      <c r="QJY2" s="116"/>
      <c r="QJZ2" s="116"/>
      <c r="QKA2" s="116"/>
      <c r="QKB2" s="116"/>
      <c r="QKC2" s="116"/>
      <c r="QKD2" s="116"/>
      <c r="QKE2" s="116"/>
      <c r="QKF2" s="116"/>
      <c r="QKG2" s="116"/>
      <c r="QKH2" s="116"/>
      <c r="QKI2" s="116"/>
      <c r="QKJ2" s="116"/>
      <c r="QKK2" s="116"/>
      <c r="QKL2" s="116"/>
      <c r="QKM2" s="116"/>
      <c r="QKN2" s="116"/>
      <c r="QKO2" s="116"/>
      <c r="QKP2" s="116"/>
      <c r="QKQ2" s="116"/>
      <c r="QKR2" s="116"/>
      <c r="QKS2" s="116"/>
      <c r="QKT2" s="116"/>
      <c r="QKU2" s="116"/>
      <c r="QKV2" s="116"/>
      <c r="QKW2" s="116"/>
      <c r="QKX2" s="116"/>
      <c r="QKY2" s="116"/>
      <c r="QKZ2" s="116"/>
      <c r="QLA2" s="116"/>
      <c r="QLB2" s="116"/>
      <c r="QLC2" s="116"/>
      <c r="QLD2" s="116"/>
      <c r="QLE2" s="116"/>
      <c r="QLF2" s="116"/>
      <c r="QLG2" s="116"/>
      <c r="QLH2" s="116"/>
      <c r="QLI2" s="116"/>
      <c r="QLJ2" s="116"/>
      <c r="QLK2" s="116"/>
      <c r="QLL2" s="116"/>
      <c r="QLM2" s="116"/>
      <c r="QLN2" s="116"/>
      <c r="QLO2" s="116"/>
      <c r="QLP2" s="116"/>
      <c r="QLQ2" s="116"/>
      <c r="QLR2" s="116"/>
      <c r="QLS2" s="116"/>
      <c r="QLT2" s="116"/>
      <c r="QLU2" s="116"/>
      <c r="QLV2" s="116"/>
      <c r="QLW2" s="116"/>
      <c r="QLX2" s="116"/>
      <c r="QLY2" s="116"/>
      <c r="QLZ2" s="116"/>
      <c r="QMA2" s="116"/>
      <c r="QMB2" s="116"/>
      <c r="QMC2" s="116"/>
      <c r="QMD2" s="116"/>
      <c r="QME2" s="116"/>
      <c r="QMF2" s="116"/>
      <c r="QMG2" s="116"/>
      <c r="QMH2" s="116"/>
      <c r="QMI2" s="116"/>
      <c r="QMJ2" s="116"/>
      <c r="QMK2" s="116"/>
      <c r="QML2" s="116"/>
      <c r="QMM2" s="116"/>
      <c r="QMN2" s="116"/>
      <c r="QMO2" s="116"/>
      <c r="QMP2" s="116"/>
      <c r="QMQ2" s="116"/>
      <c r="QMR2" s="116"/>
      <c r="QMS2" s="116"/>
      <c r="QMT2" s="116"/>
      <c r="QMU2" s="116"/>
      <c r="QMV2" s="116"/>
      <c r="QMW2" s="116"/>
      <c r="QMX2" s="116"/>
      <c r="QMY2" s="116"/>
      <c r="QMZ2" s="116"/>
      <c r="QNA2" s="116"/>
      <c r="QNB2" s="116"/>
      <c r="QNC2" s="116"/>
      <c r="QND2" s="116"/>
      <c r="QNE2" s="116"/>
      <c r="QNF2" s="116"/>
      <c r="QNG2" s="116"/>
      <c r="QNH2" s="116"/>
      <c r="QNI2" s="116"/>
      <c r="QNJ2" s="116"/>
      <c r="QNK2" s="116"/>
      <c r="QNL2" s="116"/>
      <c r="QNM2" s="116"/>
      <c r="QNN2" s="116"/>
      <c r="QNO2" s="116"/>
      <c r="QNP2" s="116"/>
      <c r="QNQ2" s="116"/>
      <c r="QNR2" s="116"/>
      <c r="QNS2" s="116"/>
      <c r="QNT2" s="116"/>
      <c r="QNU2" s="116"/>
      <c r="QNV2" s="116"/>
      <c r="QNW2" s="116"/>
      <c r="QNX2" s="116"/>
      <c r="QNY2" s="116"/>
      <c r="QNZ2" s="116"/>
      <c r="QOA2" s="116"/>
      <c r="QOB2" s="116"/>
      <c r="QOC2" s="116"/>
      <c r="QOD2" s="116"/>
      <c r="QOE2" s="116"/>
      <c r="QOF2" s="116"/>
      <c r="QOG2" s="116"/>
      <c r="QOH2" s="116"/>
      <c r="QOI2" s="116"/>
      <c r="QOJ2" s="116"/>
      <c r="QOK2" s="116"/>
      <c r="QOL2" s="116"/>
      <c r="QOM2" s="116"/>
      <c r="QON2" s="116"/>
      <c r="QOO2" s="116"/>
      <c r="QOP2" s="116"/>
      <c r="QOQ2" s="116"/>
      <c r="QOR2" s="116"/>
      <c r="QOS2" s="116"/>
      <c r="QOT2" s="116"/>
      <c r="QOU2" s="116"/>
      <c r="QOV2" s="116"/>
      <c r="QOW2" s="116"/>
      <c r="QOX2" s="116"/>
      <c r="QOY2" s="116"/>
      <c r="QOZ2" s="116"/>
      <c r="QPA2" s="116"/>
      <c r="QPB2" s="116"/>
      <c r="QPC2" s="116"/>
      <c r="QPD2" s="116"/>
      <c r="QPE2" s="116"/>
      <c r="QPF2" s="116"/>
      <c r="QPG2" s="116"/>
      <c r="QPH2" s="116"/>
      <c r="QPI2" s="116"/>
      <c r="QPJ2" s="116"/>
      <c r="QPK2" s="116"/>
      <c r="QPL2" s="116"/>
      <c r="QPM2" s="116"/>
      <c r="QPN2" s="116"/>
      <c r="QPO2" s="116"/>
      <c r="QPP2" s="116"/>
      <c r="QPQ2" s="116"/>
      <c r="QPR2" s="116"/>
      <c r="QPS2" s="116"/>
      <c r="QPT2" s="116"/>
      <c r="QPU2" s="116"/>
      <c r="QPV2" s="116"/>
      <c r="QPW2" s="116"/>
      <c r="QPX2" s="116"/>
      <c r="QPY2" s="116"/>
      <c r="QPZ2" s="116"/>
      <c r="QQA2" s="116"/>
      <c r="QQB2" s="116"/>
      <c r="QQC2" s="116"/>
      <c r="QQD2" s="116"/>
      <c r="QQE2" s="116"/>
      <c r="QQF2" s="116"/>
      <c r="QQG2" s="116"/>
      <c r="QQH2" s="116"/>
      <c r="QQI2" s="116"/>
      <c r="QQJ2" s="116"/>
      <c r="QQK2" s="116"/>
      <c r="QQL2" s="116"/>
      <c r="QQM2" s="116"/>
      <c r="QQN2" s="116"/>
      <c r="QQO2" s="116"/>
      <c r="QQP2" s="116"/>
      <c r="QQQ2" s="116"/>
      <c r="QQR2" s="116"/>
      <c r="QQS2" s="116"/>
      <c r="QQT2" s="116"/>
      <c r="QQU2" s="116"/>
      <c r="QQV2" s="116"/>
      <c r="QQW2" s="116"/>
      <c r="QQX2" s="116"/>
      <c r="QQY2" s="116"/>
      <c r="QQZ2" s="116"/>
      <c r="QRA2" s="116"/>
      <c r="QRB2" s="116"/>
      <c r="QRC2" s="116"/>
      <c r="QRD2" s="116"/>
      <c r="QRE2" s="116"/>
      <c r="QRF2" s="116"/>
      <c r="QRG2" s="116"/>
      <c r="QRH2" s="116"/>
      <c r="QRI2" s="116"/>
      <c r="QRJ2" s="116"/>
      <c r="QRK2" s="116"/>
      <c r="QRL2" s="116"/>
      <c r="QRM2" s="116"/>
      <c r="QRN2" s="116"/>
      <c r="QRO2" s="116"/>
      <c r="QRP2" s="116"/>
      <c r="QRQ2" s="116"/>
      <c r="QRR2" s="116"/>
      <c r="QRS2" s="116"/>
      <c r="QRT2" s="116"/>
      <c r="QRU2" s="116"/>
      <c r="QRV2" s="116"/>
      <c r="QRW2" s="116"/>
      <c r="QRX2" s="116"/>
      <c r="QRY2" s="116"/>
      <c r="QRZ2" s="116"/>
      <c r="QSA2" s="116"/>
      <c r="QSB2" s="116"/>
      <c r="QSC2" s="116"/>
      <c r="QSD2" s="116"/>
      <c r="QSE2" s="116"/>
      <c r="QSF2" s="116"/>
      <c r="QSG2" s="116"/>
      <c r="QSH2" s="116"/>
      <c r="QSI2" s="116"/>
      <c r="QSJ2" s="116"/>
      <c r="QSK2" s="116"/>
      <c r="QSL2" s="116"/>
      <c r="QSM2" s="116"/>
      <c r="QSN2" s="116"/>
      <c r="QSO2" s="116"/>
      <c r="QSP2" s="116"/>
      <c r="QSQ2" s="116"/>
      <c r="QSR2" s="116"/>
      <c r="QSS2" s="116"/>
      <c r="QST2" s="116"/>
      <c r="QSU2" s="116"/>
      <c r="QSV2" s="116"/>
      <c r="QSW2" s="116"/>
      <c r="QSX2" s="116"/>
      <c r="QSY2" s="116"/>
      <c r="QSZ2" s="116"/>
      <c r="QTA2" s="116"/>
      <c r="QTB2" s="116"/>
      <c r="QTC2" s="116"/>
      <c r="QTD2" s="116"/>
      <c r="QTE2" s="116"/>
      <c r="QTF2" s="116"/>
      <c r="QTG2" s="116"/>
      <c r="QTH2" s="116"/>
      <c r="QTI2" s="116"/>
      <c r="QTJ2" s="116"/>
      <c r="QTK2" s="116"/>
      <c r="QTL2" s="116"/>
      <c r="QTM2" s="116"/>
      <c r="QTN2" s="116"/>
      <c r="QTO2" s="116"/>
      <c r="QTP2" s="116"/>
      <c r="QTQ2" s="116"/>
      <c r="QTR2" s="116"/>
      <c r="QTS2" s="116"/>
      <c r="QTT2" s="116"/>
      <c r="QTU2" s="116"/>
      <c r="QTV2" s="116"/>
      <c r="QTW2" s="116"/>
      <c r="QTX2" s="116"/>
      <c r="QTY2" s="116"/>
      <c r="QTZ2" s="116"/>
      <c r="QUA2" s="116"/>
      <c r="QUB2" s="116"/>
      <c r="QUC2" s="116"/>
      <c r="QUD2" s="116"/>
      <c r="QUE2" s="116"/>
      <c r="QUF2" s="116"/>
      <c r="QUG2" s="116"/>
      <c r="QUH2" s="116"/>
      <c r="QUI2" s="116"/>
      <c r="QUJ2" s="116"/>
      <c r="QUK2" s="116"/>
      <c r="QUL2" s="116"/>
      <c r="QUM2" s="116"/>
      <c r="QUN2" s="116"/>
      <c r="QUO2" s="116"/>
      <c r="QUP2" s="116"/>
      <c r="QUQ2" s="116"/>
      <c r="QUR2" s="116"/>
      <c r="QUS2" s="116"/>
      <c r="QUT2" s="116"/>
      <c r="QUU2" s="116"/>
      <c r="QUV2" s="116"/>
      <c r="QUW2" s="116"/>
      <c r="QUX2" s="116"/>
      <c r="QUY2" s="116"/>
      <c r="QUZ2" s="116"/>
      <c r="QVA2" s="116"/>
      <c r="QVB2" s="116"/>
      <c r="QVC2" s="116"/>
      <c r="QVD2" s="116"/>
      <c r="QVE2" s="116"/>
      <c r="QVF2" s="116"/>
      <c r="QVG2" s="116"/>
      <c r="QVH2" s="116"/>
      <c r="QVI2" s="116"/>
      <c r="QVJ2" s="116"/>
      <c r="QVK2" s="116"/>
      <c r="QVL2" s="116"/>
      <c r="QVM2" s="116"/>
      <c r="QVN2" s="116"/>
      <c r="QVO2" s="116"/>
      <c r="QVP2" s="116"/>
      <c r="QVQ2" s="116"/>
      <c r="QVR2" s="116"/>
      <c r="QVS2" s="116"/>
      <c r="QVT2" s="116"/>
      <c r="QVU2" s="116"/>
      <c r="QVV2" s="116"/>
      <c r="QVW2" s="116"/>
      <c r="QVX2" s="116"/>
      <c r="QVY2" s="116"/>
      <c r="QVZ2" s="116"/>
      <c r="QWA2" s="116"/>
      <c r="QWB2" s="116"/>
      <c r="QWC2" s="116"/>
      <c r="QWD2" s="116"/>
      <c r="QWE2" s="116"/>
      <c r="QWF2" s="116"/>
      <c r="QWG2" s="116"/>
      <c r="QWH2" s="116"/>
      <c r="QWI2" s="116"/>
      <c r="QWJ2" s="116"/>
      <c r="QWK2" s="116"/>
      <c r="QWL2" s="116"/>
      <c r="QWM2" s="116"/>
      <c r="QWN2" s="116"/>
      <c r="QWO2" s="116"/>
      <c r="QWP2" s="116"/>
      <c r="QWQ2" s="116"/>
      <c r="QWR2" s="116"/>
      <c r="QWS2" s="116"/>
      <c r="QWT2" s="116"/>
      <c r="QWU2" s="116"/>
      <c r="QWV2" s="116"/>
      <c r="QWW2" s="116"/>
      <c r="QWX2" s="116"/>
      <c r="QWY2" s="116"/>
      <c r="QWZ2" s="116"/>
      <c r="QXA2" s="116"/>
      <c r="QXB2" s="116"/>
      <c r="QXC2" s="116"/>
      <c r="QXD2" s="116"/>
      <c r="QXE2" s="116"/>
      <c r="QXF2" s="116"/>
      <c r="QXG2" s="116"/>
      <c r="QXH2" s="116"/>
      <c r="QXI2" s="116"/>
      <c r="QXJ2" s="116"/>
      <c r="QXK2" s="116"/>
      <c r="QXL2" s="116"/>
      <c r="QXM2" s="116"/>
      <c r="QXN2" s="116"/>
      <c r="QXO2" s="116"/>
      <c r="QXP2" s="116"/>
      <c r="QXQ2" s="116"/>
      <c r="QXR2" s="116"/>
      <c r="QXS2" s="116"/>
      <c r="QXT2" s="116"/>
      <c r="QXU2" s="116"/>
      <c r="QXV2" s="116"/>
      <c r="QXW2" s="116"/>
      <c r="QXX2" s="116"/>
      <c r="QXY2" s="116"/>
      <c r="QXZ2" s="116"/>
      <c r="QYA2" s="116"/>
      <c r="QYB2" s="116"/>
      <c r="QYC2" s="116"/>
      <c r="QYD2" s="116"/>
      <c r="QYE2" s="116"/>
      <c r="QYF2" s="116"/>
      <c r="QYG2" s="116"/>
      <c r="QYH2" s="116"/>
      <c r="QYI2" s="116"/>
      <c r="QYJ2" s="116"/>
      <c r="QYK2" s="116"/>
      <c r="QYL2" s="116"/>
      <c r="QYM2" s="116"/>
      <c r="QYN2" s="116"/>
      <c r="QYO2" s="116"/>
      <c r="QYP2" s="116"/>
      <c r="QYQ2" s="116"/>
      <c r="QYR2" s="116"/>
      <c r="QYS2" s="116"/>
      <c r="QYT2" s="116"/>
      <c r="QYU2" s="116"/>
      <c r="QYV2" s="116"/>
      <c r="QYW2" s="116"/>
      <c r="QYX2" s="116"/>
      <c r="QYY2" s="116"/>
      <c r="QYZ2" s="116"/>
      <c r="QZA2" s="116"/>
      <c r="QZB2" s="116"/>
      <c r="QZC2" s="116"/>
      <c r="QZD2" s="116"/>
      <c r="QZE2" s="116"/>
      <c r="QZF2" s="116"/>
      <c r="QZG2" s="116"/>
      <c r="QZH2" s="116"/>
      <c r="QZI2" s="116"/>
      <c r="QZJ2" s="116"/>
      <c r="QZK2" s="116"/>
      <c r="QZL2" s="116"/>
      <c r="QZM2" s="116"/>
      <c r="QZN2" s="116"/>
      <c r="QZO2" s="116"/>
      <c r="QZP2" s="116"/>
      <c r="QZQ2" s="116"/>
      <c r="QZR2" s="116"/>
      <c r="QZS2" s="116"/>
      <c r="QZT2" s="116"/>
      <c r="QZU2" s="116"/>
      <c r="QZV2" s="116"/>
      <c r="QZW2" s="116"/>
      <c r="QZX2" s="116"/>
      <c r="QZY2" s="116"/>
      <c r="QZZ2" s="116"/>
      <c r="RAA2" s="116"/>
      <c r="RAB2" s="116"/>
      <c r="RAC2" s="116"/>
      <c r="RAD2" s="116"/>
      <c r="RAE2" s="116"/>
      <c r="RAF2" s="116"/>
      <c r="RAG2" s="116"/>
      <c r="RAH2" s="116"/>
      <c r="RAI2" s="116"/>
      <c r="RAJ2" s="116"/>
      <c r="RAK2" s="116"/>
      <c r="RAL2" s="116"/>
      <c r="RAM2" s="116"/>
      <c r="RAN2" s="116"/>
      <c r="RAO2" s="116"/>
      <c r="RAP2" s="116"/>
      <c r="RAQ2" s="116"/>
      <c r="RAR2" s="116"/>
      <c r="RAS2" s="116"/>
      <c r="RAT2" s="116"/>
      <c r="RAU2" s="116"/>
      <c r="RAV2" s="116"/>
      <c r="RAW2" s="116"/>
      <c r="RAX2" s="116"/>
      <c r="RAY2" s="116"/>
      <c r="RAZ2" s="116"/>
      <c r="RBA2" s="116"/>
      <c r="RBB2" s="116"/>
      <c r="RBC2" s="116"/>
      <c r="RBD2" s="116"/>
      <c r="RBE2" s="116"/>
      <c r="RBF2" s="116"/>
      <c r="RBG2" s="116"/>
      <c r="RBH2" s="116"/>
      <c r="RBI2" s="116"/>
      <c r="RBJ2" s="116"/>
      <c r="RBK2" s="116"/>
      <c r="RBL2" s="116"/>
      <c r="RBM2" s="116"/>
      <c r="RBN2" s="116"/>
      <c r="RBO2" s="116"/>
      <c r="RBP2" s="116"/>
      <c r="RBQ2" s="116"/>
      <c r="RBR2" s="116"/>
      <c r="RBS2" s="116"/>
      <c r="RBT2" s="116"/>
      <c r="RBU2" s="116"/>
      <c r="RBV2" s="116"/>
      <c r="RBW2" s="116"/>
      <c r="RBX2" s="116"/>
      <c r="RBY2" s="116"/>
      <c r="RBZ2" s="116"/>
      <c r="RCA2" s="116"/>
      <c r="RCB2" s="116"/>
      <c r="RCC2" s="116"/>
      <c r="RCD2" s="116"/>
      <c r="RCE2" s="116"/>
      <c r="RCF2" s="116"/>
      <c r="RCG2" s="116"/>
      <c r="RCH2" s="116"/>
      <c r="RCI2" s="116"/>
      <c r="RCJ2" s="116"/>
      <c r="RCK2" s="116"/>
      <c r="RCL2" s="116"/>
      <c r="RCM2" s="116"/>
      <c r="RCN2" s="116"/>
      <c r="RCO2" s="116"/>
      <c r="RCP2" s="116"/>
      <c r="RCQ2" s="116"/>
      <c r="RCR2" s="116"/>
      <c r="RCS2" s="116"/>
      <c r="RCT2" s="116"/>
      <c r="RCU2" s="116"/>
      <c r="RCV2" s="116"/>
      <c r="RCW2" s="116"/>
      <c r="RCX2" s="116"/>
      <c r="RCY2" s="116"/>
      <c r="RCZ2" s="116"/>
      <c r="RDA2" s="116"/>
      <c r="RDB2" s="116"/>
      <c r="RDC2" s="116"/>
      <c r="RDD2" s="116"/>
      <c r="RDE2" s="116"/>
      <c r="RDF2" s="116"/>
      <c r="RDG2" s="116"/>
      <c r="RDH2" s="116"/>
      <c r="RDI2" s="116"/>
      <c r="RDJ2" s="116"/>
      <c r="RDK2" s="116"/>
      <c r="RDL2" s="116"/>
      <c r="RDM2" s="116"/>
      <c r="RDN2" s="116"/>
      <c r="RDO2" s="116"/>
      <c r="RDP2" s="116"/>
      <c r="RDQ2" s="116"/>
      <c r="RDR2" s="116"/>
      <c r="RDS2" s="116"/>
      <c r="RDT2" s="116"/>
      <c r="RDU2" s="116"/>
      <c r="RDV2" s="116"/>
      <c r="RDW2" s="116"/>
      <c r="RDX2" s="116"/>
      <c r="RDY2" s="116"/>
      <c r="RDZ2" s="116"/>
      <c r="REA2" s="116"/>
      <c r="REB2" s="116"/>
      <c r="REC2" s="116"/>
      <c r="RED2" s="116"/>
      <c r="REE2" s="116"/>
      <c r="REF2" s="116"/>
      <c r="REG2" s="116"/>
      <c r="REH2" s="116"/>
      <c r="REI2" s="116"/>
      <c r="REJ2" s="116"/>
      <c r="REK2" s="116"/>
      <c r="REL2" s="116"/>
      <c r="REM2" s="116"/>
      <c r="REN2" s="116"/>
      <c r="REO2" s="116"/>
      <c r="REP2" s="116"/>
      <c r="REQ2" s="116"/>
      <c r="RER2" s="116"/>
      <c r="RES2" s="116"/>
      <c r="RET2" s="116"/>
      <c r="REU2" s="116"/>
      <c r="REV2" s="116"/>
      <c r="REW2" s="116"/>
      <c r="REX2" s="116"/>
      <c r="REY2" s="116"/>
      <c r="REZ2" s="116"/>
      <c r="RFA2" s="116"/>
      <c r="RFB2" s="116"/>
      <c r="RFC2" s="116"/>
      <c r="RFD2" s="116"/>
      <c r="RFE2" s="116"/>
      <c r="RFF2" s="116"/>
      <c r="RFG2" s="116"/>
      <c r="RFH2" s="116"/>
      <c r="RFI2" s="116"/>
      <c r="RFJ2" s="116"/>
      <c r="RFK2" s="116"/>
      <c r="RFL2" s="116"/>
      <c r="RFM2" s="116"/>
      <c r="RFN2" s="116"/>
      <c r="RFO2" s="116"/>
      <c r="RFP2" s="116"/>
      <c r="RFQ2" s="116"/>
      <c r="RFR2" s="116"/>
      <c r="RFS2" s="116"/>
      <c r="RFT2" s="116"/>
      <c r="RFU2" s="116"/>
      <c r="RFV2" s="116"/>
      <c r="RFW2" s="116"/>
      <c r="RFX2" s="116"/>
      <c r="RFY2" s="116"/>
      <c r="RFZ2" s="116"/>
      <c r="RGA2" s="116"/>
      <c r="RGB2" s="116"/>
      <c r="RGC2" s="116"/>
      <c r="RGD2" s="116"/>
      <c r="RGE2" s="116"/>
      <c r="RGF2" s="116"/>
      <c r="RGG2" s="116"/>
      <c r="RGH2" s="116"/>
      <c r="RGI2" s="116"/>
      <c r="RGJ2" s="116"/>
      <c r="RGK2" s="116"/>
      <c r="RGL2" s="116"/>
      <c r="RGM2" s="116"/>
      <c r="RGN2" s="116"/>
      <c r="RGO2" s="116"/>
      <c r="RGP2" s="116"/>
      <c r="RGQ2" s="116"/>
      <c r="RGR2" s="116"/>
      <c r="RGS2" s="116"/>
      <c r="RGT2" s="116"/>
      <c r="RGU2" s="116"/>
      <c r="RGV2" s="116"/>
      <c r="RGW2" s="116"/>
      <c r="RGX2" s="116"/>
      <c r="RGY2" s="116"/>
      <c r="RGZ2" s="116"/>
      <c r="RHA2" s="116"/>
      <c r="RHB2" s="116"/>
      <c r="RHC2" s="116"/>
      <c r="RHD2" s="116"/>
      <c r="RHE2" s="116"/>
      <c r="RHF2" s="116"/>
      <c r="RHG2" s="116"/>
      <c r="RHH2" s="116"/>
      <c r="RHI2" s="116"/>
      <c r="RHJ2" s="116"/>
      <c r="RHK2" s="116"/>
      <c r="RHL2" s="116"/>
      <c r="RHM2" s="116"/>
      <c r="RHN2" s="116"/>
      <c r="RHO2" s="116"/>
      <c r="RHP2" s="116"/>
      <c r="RHQ2" s="116"/>
      <c r="RHR2" s="116"/>
      <c r="RHS2" s="116"/>
      <c r="RHT2" s="116"/>
      <c r="RHU2" s="116"/>
      <c r="RHV2" s="116"/>
      <c r="RHW2" s="116"/>
      <c r="RHX2" s="116"/>
      <c r="RHY2" s="116"/>
      <c r="RHZ2" s="116"/>
      <c r="RIA2" s="116"/>
      <c r="RIB2" s="116"/>
      <c r="RIC2" s="116"/>
      <c r="RID2" s="116"/>
      <c r="RIE2" s="116"/>
      <c r="RIF2" s="116"/>
      <c r="RIG2" s="116"/>
      <c r="RIH2" s="116"/>
      <c r="RII2" s="116"/>
      <c r="RIJ2" s="116"/>
      <c r="RIK2" s="116"/>
      <c r="RIL2" s="116"/>
      <c r="RIM2" s="116"/>
      <c r="RIN2" s="116"/>
      <c r="RIO2" s="116"/>
      <c r="RIP2" s="116"/>
      <c r="RIQ2" s="116"/>
      <c r="RIR2" s="116"/>
      <c r="RIS2" s="116"/>
      <c r="RIT2" s="116"/>
      <c r="RIU2" s="116"/>
      <c r="RIV2" s="116"/>
      <c r="RIW2" s="116"/>
      <c r="RIX2" s="116"/>
      <c r="RIY2" s="116"/>
      <c r="RIZ2" s="116"/>
      <c r="RJA2" s="116"/>
      <c r="RJB2" s="116"/>
      <c r="RJC2" s="116"/>
      <c r="RJD2" s="116"/>
      <c r="RJE2" s="116"/>
      <c r="RJF2" s="116"/>
      <c r="RJG2" s="116"/>
      <c r="RJH2" s="116"/>
      <c r="RJI2" s="116"/>
      <c r="RJJ2" s="116"/>
      <c r="RJK2" s="116"/>
      <c r="RJL2" s="116"/>
      <c r="RJM2" s="116"/>
      <c r="RJN2" s="116"/>
      <c r="RJO2" s="116"/>
      <c r="RJP2" s="116"/>
      <c r="RJQ2" s="116"/>
      <c r="RJR2" s="116"/>
      <c r="RJS2" s="116"/>
      <c r="RJT2" s="116"/>
      <c r="RJU2" s="116"/>
      <c r="RJV2" s="116"/>
      <c r="RJW2" s="116"/>
      <c r="RJX2" s="116"/>
      <c r="RJY2" s="116"/>
      <c r="RJZ2" s="116"/>
      <c r="RKA2" s="116"/>
      <c r="RKB2" s="116"/>
      <c r="RKC2" s="116"/>
      <c r="RKD2" s="116"/>
      <c r="RKE2" s="116"/>
      <c r="RKF2" s="116"/>
      <c r="RKG2" s="116"/>
      <c r="RKH2" s="116"/>
      <c r="RKI2" s="116"/>
      <c r="RKJ2" s="116"/>
      <c r="RKK2" s="116"/>
      <c r="RKL2" s="116"/>
      <c r="RKM2" s="116"/>
      <c r="RKN2" s="116"/>
      <c r="RKO2" s="116"/>
      <c r="RKP2" s="116"/>
      <c r="RKQ2" s="116"/>
      <c r="RKR2" s="116"/>
      <c r="RKS2" s="116"/>
      <c r="RKT2" s="116"/>
      <c r="RKU2" s="116"/>
      <c r="RKV2" s="116"/>
      <c r="RKW2" s="116"/>
      <c r="RKX2" s="116"/>
      <c r="RKY2" s="116"/>
      <c r="RKZ2" s="116"/>
      <c r="RLA2" s="116"/>
      <c r="RLB2" s="116"/>
      <c r="RLC2" s="116"/>
      <c r="RLD2" s="116"/>
      <c r="RLE2" s="116"/>
      <c r="RLF2" s="116"/>
      <c r="RLG2" s="116"/>
      <c r="RLH2" s="116"/>
      <c r="RLI2" s="116"/>
      <c r="RLJ2" s="116"/>
      <c r="RLK2" s="116"/>
      <c r="RLL2" s="116"/>
      <c r="RLM2" s="116"/>
      <c r="RLN2" s="116"/>
      <c r="RLO2" s="116"/>
      <c r="RLP2" s="116"/>
      <c r="RLQ2" s="116"/>
      <c r="RLR2" s="116"/>
      <c r="RLS2" s="116"/>
      <c r="RLT2" s="116"/>
      <c r="RLU2" s="116"/>
      <c r="RLV2" s="116"/>
      <c r="RLW2" s="116"/>
      <c r="RLX2" s="116"/>
      <c r="RLY2" s="116"/>
      <c r="RLZ2" s="116"/>
      <c r="RMA2" s="116"/>
      <c r="RMB2" s="116"/>
      <c r="RMC2" s="116"/>
      <c r="RMD2" s="116"/>
      <c r="RME2" s="116"/>
      <c r="RMF2" s="116"/>
      <c r="RMG2" s="116"/>
      <c r="RMH2" s="116"/>
      <c r="RMI2" s="116"/>
      <c r="RMJ2" s="116"/>
      <c r="RMK2" s="116"/>
      <c r="RML2" s="116"/>
      <c r="RMM2" s="116"/>
      <c r="RMN2" s="116"/>
      <c r="RMO2" s="116"/>
      <c r="RMP2" s="116"/>
      <c r="RMQ2" s="116"/>
      <c r="RMR2" s="116"/>
      <c r="RMS2" s="116"/>
      <c r="RMT2" s="116"/>
      <c r="RMU2" s="116"/>
      <c r="RMV2" s="116"/>
      <c r="RMW2" s="116"/>
      <c r="RMX2" s="116"/>
      <c r="RMY2" s="116"/>
      <c r="RMZ2" s="116"/>
      <c r="RNA2" s="116"/>
      <c r="RNB2" s="116"/>
      <c r="RNC2" s="116"/>
      <c r="RND2" s="116"/>
      <c r="RNE2" s="116"/>
      <c r="RNF2" s="116"/>
      <c r="RNG2" s="116"/>
      <c r="RNH2" s="116"/>
      <c r="RNI2" s="116"/>
      <c r="RNJ2" s="116"/>
      <c r="RNK2" s="116"/>
      <c r="RNL2" s="116"/>
      <c r="RNM2" s="116"/>
      <c r="RNN2" s="116"/>
      <c r="RNO2" s="116"/>
      <c r="RNP2" s="116"/>
      <c r="RNQ2" s="116"/>
      <c r="RNR2" s="116"/>
      <c r="RNS2" s="116"/>
      <c r="RNT2" s="116"/>
      <c r="RNU2" s="116"/>
      <c r="RNV2" s="116"/>
      <c r="RNW2" s="116"/>
      <c r="RNX2" s="116"/>
      <c r="RNY2" s="116"/>
      <c r="RNZ2" s="116"/>
      <c r="ROA2" s="116"/>
      <c r="ROB2" s="116"/>
      <c r="ROC2" s="116"/>
      <c r="ROD2" s="116"/>
      <c r="ROE2" s="116"/>
      <c r="ROF2" s="116"/>
      <c r="ROG2" s="116"/>
      <c r="ROH2" s="116"/>
      <c r="ROI2" s="116"/>
      <c r="ROJ2" s="116"/>
      <c r="ROK2" s="116"/>
      <c r="ROL2" s="116"/>
      <c r="ROM2" s="116"/>
      <c r="RON2" s="116"/>
      <c r="ROO2" s="116"/>
      <c r="ROP2" s="116"/>
      <c r="ROQ2" s="116"/>
      <c r="ROR2" s="116"/>
      <c r="ROS2" s="116"/>
      <c r="ROT2" s="116"/>
      <c r="ROU2" s="116"/>
      <c r="ROV2" s="116"/>
      <c r="ROW2" s="116"/>
      <c r="ROX2" s="116"/>
      <c r="ROY2" s="116"/>
      <c r="ROZ2" s="116"/>
      <c r="RPA2" s="116"/>
      <c r="RPB2" s="116"/>
      <c r="RPC2" s="116"/>
      <c r="RPD2" s="116"/>
      <c r="RPE2" s="116"/>
      <c r="RPF2" s="116"/>
      <c r="RPG2" s="116"/>
      <c r="RPH2" s="116"/>
      <c r="RPI2" s="116"/>
      <c r="RPJ2" s="116"/>
      <c r="RPK2" s="116"/>
      <c r="RPL2" s="116"/>
      <c r="RPM2" s="116"/>
      <c r="RPN2" s="116"/>
      <c r="RPO2" s="116"/>
      <c r="RPP2" s="116"/>
      <c r="RPQ2" s="116"/>
      <c r="RPR2" s="116"/>
      <c r="RPS2" s="116"/>
      <c r="RPT2" s="116"/>
      <c r="RPU2" s="116"/>
      <c r="RPV2" s="116"/>
      <c r="RPW2" s="116"/>
      <c r="RPX2" s="116"/>
      <c r="RPY2" s="116"/>
      <c r="RPZ2" s="116"/>
      <c r="RQA2" s="116"/>
      <c r="RQB2" s="116"/>
      <c r="RQC2" s="116"/>
      <c r="RQD2" s="116"/>
      <c r="RQE2" s="116"/>
      <c r="RQF2" s="116"/>
      <c r="RQG2" s="116"/>
      <c r="RQH2" s="116"/>
      <c r="RQI2" s="116"/>
      <c r="RQJ2" s="116"/>
      <c r="RQK2" s="116"/>
      <c r="RQL2" s="116"/>
      <c r="RQM2" s="116"/>
      <c r="RQN2" s="116"/>
      <c r="RQO2" s="116"/>
      <c r="RQP2" s="116"/>
      <c r="RQQ2" s="116"/>
      <c r="RQR2" s="116"/>
      <c r="RQS2" s="116"/>
      <c r="RQT2" s="116"/>
      <c r="RQU2" s="116"/>
      <c r="RQV2" s="116"/>
      <c r="RQW2" s="116"/>
      <c r="RQX2" s="116"/>
      <c r="RQY2" s="116"/>
      <c r="RQZ2" s="116"/>
      <c r="RRA2" s="116"/>
      <c r="RRB2" s="116"/>
      <c r="RRC2" s="116"/>
      <c r="RRD2" s="116"/>
      <c r="RRE2" s="116"/>
      <c r="RRF2" s="116"/>
      <c r="RRG2" s="116"/>
      <c r="RRH2" s="116"/>
      <c r="RRI2" s="116"/>
      <c r="RRJ2" s="116"/>
      <c r="RRK2" s="116"/>
      <c r="RRL2" s="116"/>
      <c r="RRM2" s="116"/>
      <c r="RRN2" s="116"/>
      <c r="RRO2" s="116"/>
      <c r="RRP2" s="116"/>
      <c r="RRQ2" s="116"/>
      <c r="RRR2" s="116"/>
      <c r="RRS2" s="116"/>
      <c r="RRT2" s="116"/>
      <c r="RRU2" s="116"/>
      <c r="RRV2" s="116"/>
      <c r="RRW2" s="116"/>
      <c r="RRX2" s="116"/>
      <c r="RRY2" s="116"/>
      <c r="RRZ2" s="116"/>
      <c r="RSA2" s="116"/>
      <c r="RSB2" s="116"/>
      <c r="RSC2" s="116"/>
      <c r="RSD2" s="116"/>
      <c r="RSE2" s="116"/>
      <c r="RSF2" s="116"/>
      <c r="RSG2" s="116"/>
      <c r="RSH2" s="116"/>
      <c r="RSI2" s="116"/>
      <c r="RSJ2" s="116"/>
      <c r="RSK2" s="116"/>
      <c r="RSL2" s="116"/>
      <c r="RSM2" s="116"/>
      <c r="RSN2" s="116"/>
      <c r="RSO2" s="116"/>
      <c r="RSP2" s="116"/>
      <c r="RSQ2" s="116"/>
      <c r="RSR2" s="116"/>
      <c r="RSS2" s="116"/>
      <c r="RST2" s="116"/>
      <c r="RSU2" s="116"/>
      <c r="RSV2" s="116"/>
      <c r="RSW2" s="116"/>
      <c r="RSX2" s="116"/>
      <c r="RSY2" s="116"/>
      <c r="RSZ2" s="116"/>
      <c r="RTA2" s="116"/>
      <c r="RTB2" s="116"/>
      <c r="RTC2" s="116"/>
      <c r="RTD2" s="116"/>
      <c r="RTE2" s="116"/>
      <c r="RTF2" s="116"/>
      <c r="RTG2" s="116"/>
      <c r="RTH2" s="116"/>
      <c r="RTI2" s="116"/>
      <c r="RTJ2" s="116"/>
      <c r="RTK2" s="116"/>
      <c r="RTL2" s="116"/>
      <c r="RTM2" s="116"/>
      <c r="RTN2" s="116"/>
      <c r="RTO2" s="116"/>
      <c r="RTP2" s="116"/>
      <c r="RTQ2" s="116"/>
      <c r="RTR2" s="116"/>
      <c r="RTS2" s="116"/>
      <c r="RTT2" s="116"/>
      <c r="RTU2" s="116"/>
      <c r="RTV2" s="116"/>
      <c r="RTW2" s="116"/>
      <c r="RTX2" s="116"/>
      <c r="RTY2" s="116"/>
      <c r="RTZ2" s="116"/>
      <c r="RUA2" s="116"/>
      <c r="RUB2" s="116"/>
      <c r="RUC2" s="116"/>
      <c r="RUD2" s="116"/>
      <c r="RUE2" s="116"/>
      <c r="RUF2" s="116"/>
      <c r="RUG2" s="116"/>
      <c r="RUH2" s="116"/>
      <c r="RUI2" s="116"/>
      <c r="RUJ2" s="116"/>
      <c r="RUK2" s="116"/>
      <c r="RUL2" s="116"/>
      <c r="RUM2" s="116"/>
      <c r="RUN2" s="116"/>
      <c r="RUO2" s="116"/>
      <c r="RUP2" s="116"/>
      <c r="RUQ2" s="116"/>
      <c r="RUR2" s="116"/>
      <c r="RUS2" s="116"/>
      <c r="RUT2" s="116"/>
      <c r="RUU2" s="116"/>
      <c r="RUV2" s="116"/>
      <c r="RUW2" s="116"/>
      <c r="RUX2" s="116"/>
      <c r="RUY2" s="116"/>
      <c r="RUZ2" s="116"/>
      <c r="RVA2" s="116"/>
      <c r="RVB2" s="116"/>
      <c r="RVC2" s="116"/>
      <c r="RVD2" s="116"/>
      <c r="RVE2" s="116"/>
      <c r="RVF2" s="116"/>
      <c r="RVG2" s="116"/>
      <c r="RVH2" s="116"/>
      <c r="RVI2" s="116"/>
      <c r="RVJ2" s="116"/>
      <c r="RVK2" s="116"/>
      <c r="RVL2" s="116"/>
      <c r="RVM2" s="116"/>
      <c r="RVN2" s="116"/>
      <c r="RVO2" s="116"/>
      <c r="RVP2" s="116"/>
      <c r="RVQ2" s="116"/>
      <c r="RVR2" s="116"/>
      <c r="RVS2" s="116"/>
      <c r="RVT2" s="116"/>
      <c r="RVU2" s="116"/>
      <c r="RVV2" s="116"/>
      <c r="RVW2" s="116"/>
      <c r="RVX2" s="116"/>
      <c r="RVY2" s="116"/>
      <c r="RVZ2" s="116"/>
      <c r="RWA2" s="116"/>
      <c r="RWB2" s="116"/>
      <c r="RWC2" s="116"/>
      <c r="RWD2" s="116"/>
      <c r="RWE2" s="116"/>
      <c r="RWF2" s="116"/>
      <c r="RWG2" s="116"/>
      <c r="RWH2" s="116"/>
      <c r="RWI2" s="116"/>
      <c r="RWJ2" s="116"/>
      <c r="RWK2" s="116"/>
      <c r="RWL2" s="116"/>
      <c r="RWM2" s="116"/>
      <c r="RWN2" s="116"/>
      <c r="RWO2" s="116"/>
      <c r="RWP2" s="116"/>
      <c r="RWQ2" s="116"/>
      <c r="RWR2" s="116"/>
      <c r="RWS2" s="116"/>
      <c r="RWT2" s="116"/>
      <c r="RWU2" s="116"/>
      <c r="RWV2" s="116"/>
      <c r="RWW2" s="116"/>
      <c r="RWX2" s="116"/>
      <c r="RWY2" s="116"/>
      <c r="RWZ2" s="116"/>
      <c r="RXA2" s="116"/>
      <c r="RXB2" s="116"/>
      <c r="RXC2" s="116"/>
      <c r="RXD2" s="116"/>
      <c r="RXE2" s="116"/>
      <c r="RXF2" s="116"/>
      <c r="RXG2" s="116"/>
      <c r="RXH2" s="116"/>
      <c r="RXI2" s="116"/>
      <c r="RXJ2" s="116"/>
      <c r="RXK2" s="116"/>
      <c r="RXL2" s="116"/>
      <c r="RXM2" s="116"/>
      <c r="RXN2" s="116"/>
      <c r="RXO2" s="116"/>
      <c r="RXP2" s="116"/>
      <c r="RXQ2" s="116"/>
      <c r="RXR2" s="116"/>
      <c r="RXS2" s="116"/>
      <c r="RXT2" s="116"/>
      <c r="RXU2" s="116"/>
      <c r="RXV2" s="116"/>
      <c r="RXW2" s="116"/>
      <c r="RXX2" s="116"/>
      <c r="RXY2" s="116"/>
      <c r="RXZ2" s="116"/>
      <c r="RYA2" s="116"/>
      <c r="RYB2" s="116"/>
      <c r="RYC2" s="116"/>
      <c r="RYD2" s="116"/>
      <c r="RYE2" s="116"/>
      <c r="RYF2" s="116"/>
      <c r="RYG2" s="116"/>
      <c r="RYH2" s="116"/>
      <c r="RYI2" s="116"/>
      <c r="RYJ2" s="116"/>
      <c r="RYK2" s="116"/>
      <c r="RYL2" s="116"/>
      <c r="RYM2" s="116"/>
      <c r="RYN2" s="116"/>
      <c r="RYO2" s="116"/>
      <c r="RYP2" s="116"/>
      <c r="RYQ2" s="116"/>
      <c r="RYR2" s="116"/>
      <c r="RYS2" s="116"/>
      <c r="RYT2" s="116"/>
      <c r="RYU2" s="116"/>
      <c r="RYV2" s="116"/>
      <c r="RYW2" s="116"/>
      <c r="RYX2" s="116"/>
      <c r="RYY2" s="116"/>
      <c r="RYZ2" s="116"/>
      <c r="RZA2" s="116"/>
      <c r="RZB2" s="116"/>
      <c r="RZC2" s="116"/>
      <c r="RZD2" s="116"/>
      <c r="RZE2" s="116"/>
      <c r="RZF2" s="116"/>
      <c r="RZG2" s="116"/>
      <c r="RZH2" s="116"/>
      <c r="RZI2" s="116"/>
      <c r="RZJ2" s="116"/>
      <c r="RZK2" s="116"/>
      <c r="RZL2" s="116"/>
      <c r="RZM2" s="116"/>
      <c r="RZN2" s="116"/>
      <c r="RZO2" s="116"/>
      <c r="RZP2" s="116"/>
      <c r="RZQ2" s="116"/>
      <c r="RZR2" s="116"/>
      <c r="RZS2" s="116"/>
      <c r="RZT2" s="116"/>
      <c r="RZU2" s="116"/>
      <c r="RZV2" s="116"/>
      <c r="RZW2" s="116"/>
      <c r="RZX2" s="116"/>
      <c r="RZY2" s="116"/>
      <c r="RZZ2" s="116"/>
      <c r="SAA2" s="116"/>
      <c r="SAB2" s="116"/>
      <c r="SAC2" s="116"/>
      <c r="SAD2" s="116"/>
      <c r="SAE2" s="116"/>
      <c r="SAF2" s="116"/>
      <c r="SAG2" s="116"/>
      <c r="SAH2" s="116"/>
      <c r="SAI2" s="116"/>
      <c r="SAJ2" s="116"/>
      <c r="SAK2" s="116"/>
      <c r="SAL2" s="116"/>
      <c r="SAM2" s="116"/>
      <c r="SAN2" s="116"/>
      <c r="SAO2" s="116"/>
      <c r="SAP2" s="116"/>
      <c r="SAQ2" s="116"/>
      <c r="SAR2" s="116"/>
      <c r="SAS2" s="116"/>
      <c r="SAT2" s="116"/>
      <c r="SAU2" s="116"/>
      <c r="SAV2" s="116"/>
      <c r="SAW2" s="116"/>
      <c r="SAX2" s="116"/>
      <c r="SAY2" s="116"/>
      <c r="SAZ2" s="116"/>
      <c r="SBA2" s="116"/>
      <c r="SBB2" s="116"/>
      <c r="SBC2" s="116"/>
      <c r="SBD2" s="116"/>
      <c r="SBE2" s="116"/>
      <c r="SBF2" s="116"/>
      <c r="SBG2" s="116"/>
      <c r="SBH2" s="116"/>
      <c r="SBI2" s="116"/>
      <c r="SBJ2" s="116"/>
      <c r="SBK2" s="116"/>
      <c r="SBL2" s="116"/>
      <c r="SBM2" s="116"/>
      <c r="SBN2" s="116"/>
      <c r="SBO2" s="116"/>
      <c r="SBP2" s="116"/>
      <c r="SBQ2" s="116"/>
      <c r="SBR2" s="116"/>
      <c r="SBS2" s="116"/>
      <c r="SBT2" s="116"/>
      <c r="SBU2" s="116"/>
      <c r="SBV2" s="116"/>
      <c r="SBW2" s="116"/>
      <c r="SBX2" s="116"/>
      <c r="SBY2" s="116"/>
      <c r="SBZ2" s="116"/>
      <c r="SCA2" s="116"/>
      <c r="SCB2" s="116"/>
      <c r="SCC2" s="116"/>
      <c r="SCD2" s="116"/>
      <c r="SCE2" s="116"/>
      <c r="SCF2" s="116"/>
      <c r="SCG2" s="116"/>
      <c r="SCH2" s="116"/>
      <c r="SCI2" s="116"/>
      <c r="SCJ2" s="116"/>
      <c r="SCK2" s="116"/>
      <c r="SCL2" s="116"/>
      <c r="SCM2" s="116"/>
      <c r="SCN2" s="116"/>
      <c r="SCO2" s="116"/>
      <c r="SCP2" s="116"/>
      <c r="SCQ2" s="116"/>
      <c r="SCR2" s="116"/>
      <c r="SCS2" s="116"/>
      <c r="SCT2" s="116"/>
      <c r="SCU2" s="116"/>
      <c r="SCV2" s="116"/>
      <c r="SCW2" s="116"/>
      <c r="SCX2" s="116"/>
      <c r="SCY2" s="116"/>
      <c r="SCZ2" s="116"/>
      <c r="SDA2" s="116"/>
      <c r="SDB2" s="116"/>
      <c r="SDC2" s="116"/>
      <c r="SDD2" s="116"/>
      <c r="SDE2" s="116"/>
      <c r="SDF2" s="116"/>
      <c r="SDG2" s="116"/>
      <c r="SDH2" s="116"/>
      <c r="SDI2" s="116"/>
      <c r="SDJ2" s="116"/>
      <c r="SDK2" s="116"/>
      <c r="SDL2" s="116"/>
      <c r="SDM2" s="116"/>
      <c r="SDN2" s="116"/>
      <c r="SDO2" s="116"/>
      <c r="SDP2" s="116"/>
      <c r="SDQ2" s="116"/>
      <c r="SDR2" s="116"/>
      <c r="SDS2" s="116"/>
      <c r="SDT2" s="116"/>
      <c r="SDU2" s="116"/>
      <c r="SDV2" s="116"/>
      <c r="SDW2" s="116"/>
      <c r="SDX2" s="116"/>
      <c r="SDY2" s="116"/>
      <c r="SDZ2" s="116"/>
      <c r="SEA2" s="116"/>
      <c r="SEB2" s="116"/>
      <c r="SEC2" s="116"/>
      <c r="SED2" s="116"/>
      <c r="SEE2" s="116"/>
      <c r="SEF2" s="116"/>
      <c r="SEG2" s="116"/>
      <c r="SEH2" s="116"/>
      <c r="SEI2" s="116"/>
      <c r="SEJ2" s="116"/>
      <c r="SEK2" s="116"/>
      <c r="SEL2" s="116"/>
      <c r="SEM2" s="116"/>
      <c r="SEN2" s="116"/>
      <c r="SEO2" s="116"/>
      <c r="SEP2" s="116"/>
      <c r="SEQ2" s="116"/>
      <c r="SER2" s="116"/>
      <c r="SES2" s="116"/>
      <c r="SET2" s="116"/>
      <c r="SEU2" s="116"/>
      <c r="SEV2" s="116"/>
      <c r="SEW2" s="116"/>
      <c r="SEX2" s="116"/>
      <c r="SEY2" s="116"/>
      <c r="SEZ2" s="116"/>
      <c r="SFA2" s="116"/>
      <c r="SFB2" s="116"/>
      <c r="SFC2" s="116"/>
      <c r="SFD2" s="116"/>
      <c r="SFE2" s="116"/>
      <c r="SFF2" s="116"/>
      <c r="SFG2" s="116"/>
      <c r="SFH2" s="116"/>
      <c r="SFI2" s="116"/>
      <c r="SFJ2" s="116"/>
      <c r="SFK2" s="116"/>
      <c r="SFL2" s="116"/>
      <c r="SFM2" s="116"/>
      <c r="SFN2" s="116"/>
      <c r="SFO2" s="116"/>
      <c r="SFP2" s="116"/>
      <c r="SFQ2" s="116"/>
      <c r="SFR2" s="116"/>
      <c r="SFS2" s="116"/>
      <c r="SFT2" s="116"/>
      <c r="SFU2" s="116"/>
      <c r="SFV2" s="116"/>
      <c r="SFW2" s="116"/>
      <c r="SFX2" s="116"/>
      <c r="SFY2" s="116"/>
      <c r="SFZ2" s="116"/>
      <c r="SGA2" s="116"/>
      <c r="SGB2" s="116"/>
      <c r="SGC2" s="116"/>
      <c r="SGD2" s="116"/>
      <c r="SGE2" s="116"/>
      <c r="SGF2" s="116"/>
      <c r="SGG2" s="116"/>
      <c r="SGH2" s="116"/>
      <c r="SGI2" s="116"/>
      <c r="SGJ2" s="116"/>
      <c r="SGK2" s="116"/>
      <c r="SGL2" s="116"/>
      <c r="SGM2" s="116"/>
      <c r="SGN2" s="116"/>
      <c r="SGO2" s="116"/>
      <c r="SGP2" s="116"/>
      <c r="SGQ2" s="116"/>
      <c r="SGR2" s="116"/>
      <c r="SGS2" s="116"/>
      <c r="SGT2" s="116"/>
      <c r="SGU2" s="116"/>
      <c r="SGV2" s="116"/>
      <c r="SGW2" s="116"/>
      <c r="SGX2" s="116"/>
      <c r="SGY2" s="116"/>
      <c r="SGZ2" s="116"/>
      <c r="SHA2" s="116"/>
      <c r="SHB2" s="116"/>
      <c r="SHC2" s="116"/>
      <c r="SHD2" s="116"/>
      <c r="SHE2" s="116"/>
      <c r="SHF2" s="116"/>
      <c r="SHG2" s="116"/>
      <c r="SHH2" s="116"/>
      <c r="SHI2" s="116"/>
      <c r="SHJ2" s="116"/>
      <c r="SHK2" s="116"/>
      <c r="SHL2" s="116"/>
      <c r="SHM2" s="116"/>
      <c r="SHN2" s="116"/>
      <c r="SHO2" s="116"/>
      <c r="SHP2" s="116"/>
      <c r="SHQ2" s="116"/>
      <c r="SHR2" s="116"/>
      <c r="SHS2" s="116"/>
      <c r="SHT2" s="116"/>
      <c r="SHU2" s="116"/>
      <c r="SHV2" s="116"/>
      <c r="SHW2" s="116"/>
      <c r="SHX2" s="116"/>
      <c r="SHY2" s="116"/>
      <c r="SHZ2" s="116"/>
      <c r="SIA2" s="116"/>
      <c r="SIB2" s="116"/>
      <c r="SIC2" s="116"/>
      <c r="SID2" s="116"/>
      <c r="SIE2" s="116"/>
      <c r="SIF2" s="116"/>
      <c r="SIG2" s="116"/>
      <c r="SIH2" s="116"/>
      <c r="SII2" s="116"/>
      <c r="SIJ2" s="116"/>
      <c r="SIK2" s="116"/>
      <c r="SIL2" s="116"/>
      <c r="SIM2" s="116"/>
      <c r="SIN2" s="116"/>
      <c r="SIO2" s="116"/>
      <c r="SIP2" s="116"/>
      <c r="SIQ2" s="116"/>
      <c r="SIR2" s="116"/>
      <c r="SIS2" s="116"/>
      <c r="SIT2" s="116"/>
      <c r="SIU2" s="116"/>
      <c r="SIV2" s="116"/>
      <c r="SIW2" s="116"/>
      <c r="SIX2" s="116"/>
      <c r="SIY2" s="116"/>
      <c r="SIZ2" s="116"/>
      <c r="SJA2" s="116"/>
      <c r="SJB2" s="116"/>
      <c r="SJC2" s="116"/>
      <c r="SJD2" s="116"/>
      <c r="SJE2" s="116"/>
      <c r="SJF2" s="116"/>
      <c r="SJG2" s="116"/>
      <c r="SJH2" s="116"/>
      <c r="SJI2" s="116"/>
      <c r="SJJ2" s="116"/>
      <c r="SJK2" s="116"/>
      <c r="SJL2" s="116"/>
      <c r="SJM2" s="116"/>
      <c r="SJN2" s="116"/>
      <c r="SJO2" s="116"/>
      <c r="SJP2" s="116"/>
      <c r="SJQ2" s="116"/>
      <c r="SJR2" s="116"/>
      <c r="SJS2" s="116"/>
      <c r="SJT2" s="116"/>
      <c r="SJU2" s="116"/>
      <c r="SJV2" s="116"/>
      <c r="SJW2" s="116"/>
      <c r="SJX2" s="116"/>
      <c r="SJY2" s="116"/>
      <c r="SJZ2" s="116"/>
      <c r="SKA2" s="116"/>
      <c r="SKB2" s="116"/>
      <c r="SKC2" s="116"/>
      <c r="SKD2" s="116"/>
      <c r="SKE2" s="116"/>
      <c r="SKF2" s="116"/>
      <c r="SKG2" s="116"/>
      <c r="SKH2" s="116"/>
      <c r="SKI2" s="116"/>
      <c r="SKJ2" s="116"/>
      <c r="SKK2" s="116"/>
      <c r="SKL2" s="116"/>
      <c r="SKM2" s="116"/>
      <c r="SKN2" s="116"/>
      <c r="SKO2" s="116"/>
      <c r="SKP2" s="116"/>
      <c r="SKQ2" s="116"/>
      <c r="SKR2" s="116"/>
      <c r="SKS2" s="116"/>
      <c r="SKT2" s="116"/>
      <c r="SKU2" s="116"/>
      <c r="SKV2" s="116"/>
      <c r="SKW2" s="116"/>
      <c r="SKX2" s="116"/>
      <c r="SKY2" s="116"/>
      <c r="SKZ2" s="116"/>
      <c r="SLA2" s="116"/>
      <c r="SLB2" s="116"/>
      <c r="SLC2" s="116"/>
      <c r="SLD2" s="116"/>
      <c r="SLE2" s="116"/>
      <c r="SLF2" s="116"/>
      <c r="SLG2" s="116"/>
      <c r="SLH2" s="116"/>
      <c r="SLI2" s="116"/>
      <c r="SLJ2" s="116"/>
      <c r="SLK2" s="116"/>
      <c r="SLL2" s="116"/>
      <c r="SLM2" s="116"/>
      <c r="SLN2" s="116"/>
      <c r="SLO2" s="116"/>
      <c r="SLP2" s="116"/>
      <c r="SLQ2" s="116"/>
      <c r="SLR2" s="116"/>
      <c r="SLS2" s="116"/>
      <c r="SLT2" s="116"/>
      <c r="SLU2" s="116"/>
      <c r="SLV2" s="116"/>
      <c r="SLW2" s="116"/>
      <c r="SLX2" s="116"/>
      <c r="SLY2" s="116"/>
      <c r="SLZ2" s="116"/>
      <c r="SMA2" s="116"/>
      <c r="SMB2" s="116"/>
      <c r="SMC2" s="116"/>
      <c r="SMD2" s="116"/>
      <c r="SME2" s="116"/>
      <c r="SMF2" s="116"/>
      <c r="SMG2" s="116"/>
      <c r="SMH2" s="116"/>
      <c r="SMI2" s="116"/>
      <c r="SMJ2" s="116"/>
      <c r="SMK2" s="116"/>
      <c r="SML2" s="116"/>
      <c r="SMM2" s="116"/>
      <c r="SMN2" s="116"/>
      <c r="SMO2" s="116"/>
      <c r="SMP2" s="116"/>
      <c r="SMQ2" s="116"/>
      <c r="SMR2" s="116"/>
      <c r="SMS2" s="116"/>
      <c r="SMT2" s="116"/>
      <c r="SMU2" s="116"/>
      <c r="SMV2" s="116"/>
      <c r="SMW2" s="116"/>
      <c r="SMX2" s="116"/>
      <c r="SMY2" s="116"/>
      <c r="SMZ2" s="116"/>
      <c r="SNA2" s="116"/>
      <c r="SNB2" s="116"/>
      <c r="SNC2" s="116"/>
      <c r="SND2" s="116"/>
      <c r="SNE2" s="116"/>
      <c r="SNF2" s="116"/>
      <c r="SNG2" s="116"/>
      <c r="SNH2" s="116"/>
      <c r="SNI2" s="116"/>
      <c r="SNJ2" s="116"/>
      <c r="SNK2" s="116"/>
      <c r="SNL2" s="116"/>
      <c r="SNM2" s="116"/>
      <c r="SNN2" s="116"/>
      <c r="SNO2" s="116"/>
      <c r="SNP2" s="116"/>
      <c r="SNQ2" s="116"/>
      <c r="SNR2" s="116"/>
      <c r="SNS2" s="116"/>
      <c r="SNT2" s="116"/>
      <c r="SNU2" s="116"/>
      <c r="SNV2" s="116"/>
      <c r="SNW2" s="116"/>
      <c r="SNX2" s="116"/>
      <c r="SNY2" s="116"/>
      <c r="SNZ2" s="116"/>
      <c r="SOA2" s="116"/>
      <c r="SOB2" s="116"/>
      <c r="SOC2" s="116"/>
      <c r="SOD2" s="116"/>
      <c r="SOE2" s="116"/>
      <c r="SOF2" s="116"/>
      <c r="SOG2" s="116"/>
      <c r="SOH2" s="116"/>
      <c r="SOI2" s="116"/>
      <c r="SOJ2" s="116"/>
      <c r="SOK2" s="116"/>
      <c r="SOL2" s="116"/>
      <c r="SOM2" s="116"/>
      <c r="SON2" s="116"/>
      <c r="SOO2" s="116"/>
      <c r="SOP2" s="116"/>
      <c r="SOQ2" s="116"/>
      <c r="SOR2" s="116"/>
      <c r="SOS2" s="116"/>
      <c r="SOT2" s="116"/>
      <c r="SOU2" s="116"/>
      <c r="SOV2" s="116"/>
      <c r="SOW2" s="116"/>
      <c r="SOX2" s="116"/>
      <c r="SOY2" s="116"/>
      <c r="SOZ2" s="116"/>
      <c r="SPA2" s="116"/>
      <c r="SPB2" s="116"/>
      <c r="SPC2" s="116"/>
      <c r="SPD2" s="116"/>
      <c r="SPE2" s="116"/>
      <c r="SPF2" s="116"/>
      <c r="SPG2" s="116"/>
      <c r="SPH2" s="116"/>
      <c r="SPI2" s="116"/>
      <c r="SPJ2" s="116"/>
      <c r="SPK2" s="116"/>
      <c r="SPL2" s="116"/>
      <c r="SPM2" s="116"/>
      <c r="SPN2" s="116"/>
      <c r="SPO2" s="116"/>
      <c r="SPP2" s="116"/>
      <c r="SPQ2" s="116"/>
      <c r="SPR2" s="116"/>
      <c r="SPS2" s="116"/>
      <c r="SPT2" s="116"/>
      <c r="SPU2" s="116"/>
      <c r="SPV2" s="116"/>
      <c r="SPW2" s="116"/>
      <c r="SPX2" s="116"/>
      <c r="SPY2" s="116"/>
      <c r="SPZ2" s="116"/>
      <c r="SQA2" s="116"/>
      <c r="SQB2" s="116"/>
      <c r="SQC2" s="116"/>
      <c r="SQD2" s="116"/>
      <c r="SQE2" s="116"/>
      <c r="SQF2" s="116"/>
      <c r="SQG2" s="116"/>
      <c r="SQH2" s="116"/>
      <c r="SQI2" s="116"/>
      <c r="SQJ2" s="116"/>
      <c r="SQK2" s="116"/>
      <c r="SQL2" s="116"/>
      <c r="SQM2" s="116"/>
      <c r="SQN2" s="116"/>
      <c r="SQO2" s="116"/>
      <c r="SQP2" s="116"/>
      <c r="SQQ2" s="116"/>
      <c r="SQR2" s="116"/>
      <c r="SQS2" s="116"/>
      <c r="SQT2" s="116"/>
      <c r="SQU2" s="116"/>
      <c r="SQV2" s="116"/>
      <c r="SQW2" s="116"/>
      <c r="SQX2" s="116"/>
      <c r="SQY2" s="116"/>
      <c r="SQZ2" s="116"/>
      <c r="SRA2" s="116"/>
      <c r="SRB2" s="116"/>
      <c r="SRC2" s="116"/>
      <c r="SRD2" s="116"/>
      <c r="SRE2" s="116"/>
      <c r="SRF2" s="116"/>
      <c r="SRG2" s="116"/>
      <c r="SRH2" s="116"/>
      <c r="SRI2" s="116"/>
      <c r="SRJ2" s="116"/>
      <c r="SRK2" s="116"/>
      <c r="SRL2" s="116"/>
      <c r="SRM2" s="116"/>
      <c r="SRN2" s="116"/>
      <c r="SRO2" s="116"/>
      <c r="SRP2" s="116"/>
      <c r="SRQ2" s="116"/>
      <c r="SRR2" s="116"/>
      <c r="SRS2" s="116"/>
      <c r="SRT2" s="116"/>
      <c r="SRU2" s="116"/>
      <c r="SRV2" s="116"/>
      <c r="SRW2" s="116"/>
      <c r="SRX2" s="116"/>
      <c r="SRY2" s="116"/>
      <c r="SRZ2" s="116"/>
      <c r="SSA2" s="116"/>
      <c r="SSB2" s="116"/>
      <c r="SSC2" s="116"/>
      <c r="SSD2" s="116"/>
      <c r="SSE2" s="116"/>
      <c r="SSF2" s="116"/>
      <c r="SSG2" s="116"/>
      <c r="SSH2" s="116"/>
      <c r="SSI2" s="116"/>
      <c r="SSJ2" s="116"/>
      <c r="SSK2" s="116"/>
      <c r="SSL2" s="116"/>
      <c r="SSM2" s="116"/>
      <c r="SSN2" s="116"/>
      <c r="SSO2" s="116"/>
      <c r="SSP2" s="116"/>
      <c r="SSQ2" s="116"/>
      <c r="SSR2" s="116"/>
      <c r="SSS2" s="116"/>
      <c r="SST2" s="116"/>
      <c r="SSU2" s="116"/>
      <c r="SSV2" s="116"/>
      <c r="SSW2" s="116"/>
      <c r="SSX2" s="116"/>
      <c r="SSY2" s="116"/>
      <c r="SSZ2" s="116"/>
      <c r="STA2" s="116"/>
      <c r="STB2" s="116"/>
      <c r="STC2" s="116"/>
      <c r="STD2" s="116"/>
      <c r="STE2" s="116"/>
      <c r="STF2" s="116"/>
      <c r="STG2" s="116"/>
      <c r="STH2" s="116"/>
      <c r="STI2" s="116"/>
      <c r="STJ2" s="116"/>
      <c r="STK2" s="116"/>
      <c r="STL2" s="116"/>
      <c r="STM2" s="116"/>
      <c r="STN2" s="116"/>
      <c r="STO2" s="116"/>
      <c r="STP2" s="116"/>
      <c r="STQ2" s="116"/>
      <c r="STR2" s="116"/>
      <c r="STS2" s="116"/>
      <c r="STT2" s="116"/>
      <c r="STU2" s="116"/>
      <c r="STV2" s="116"/>
      <c r="STW2" s="116"/>
      <c r="STX2" s="116"/>
      <c r="STY2" s="116"/>
      <c r="STZ2" s="116"/>
      <c r="SUA2" s="116"/>
      <c r="SUB2" s="116"/>
      <c r="SUC2" s="116"/>
      <c r="SUD2" s="116"/>
      <c r="SUE2" s="116"/>
      <c r="SUF2" s="116"/>
      <c r="SUG2" s="116"/>
      <c r="SUH2" s="116"/>
      <c r="SUI2" s="116"/>
      <c r="SUJ2" s="116"/>
      <c r="SUK2" s="116"/>
      <c r="SUL2" s="116"/>
      <c r="SUM2" s="116"/>
      <c r="SUN2" s="116"/>
      <c r="SUO2" s="116"/>
      <c r="SUP2" s="116"/>
      <c r="SUQ2" s="116"/>
      <c r="SUR2" s="116"/>
      <c r="SUS2" s="116"/>
      <c r="SUT2" s="116"/>
      <c r="SUU2" s="116"/>
      <c r="SUV2" s="116"/>
      <c r="SUW2" s="116"/>
      <c r="SUX2" s="116"/>
      <c r="SUY2" s="116"/>
      <c r="SUZ2" s="116"/>
      <c r="SVA2" s="116"/>
      <c r="SVB2" s="116"/>
      <c r="SVC2" s="116"/>
      <c r="SVD2" s="116"/>
      <c r="SVE2" s="116"/>
      <c r="SVF2" s="116"/>
      <c r="SVG2" s="116"/>
      <c r="SVH2" s="116"/>
      <c r="SVI2" s="116"/>
      <c r="SVJ2" s="116"/>
      <c r="SVK2" s="116"/>
      <c r="SVL2" s="116"/>
      <c r="SVM2" s="116"/>
      <c r="SVN2" s="116"/>
      <c r="SVO2" s="116"/>
      <c r="SVP2" s="116"/>
      <c r="SVQ2" s="116"/>
      <c r="SVR2" s="116"/>
      <c r="SVS2" s="116"/>
      <c r="SVT2" s="116"/>
      <c r="SVU2" s="116"/>
      <c r="SVV2" s="116"/>
      <c r="SVW2" s="116"/>
      <c r="SVX2" s="116"/>
      <c r="SVY2" s="116"/>
      <c r="SVZ2" s="116"/>
      <c r="SWA2" s="116"/>
      <c r="SWB2" s="116"/>
      <c r="SWC2" s="116"/>
      <c r="SWD2" s="116"/>
      <c r="SWE2" s="116"/>
      <c r="SWF2" s="116"/>
      <c r="SWG2" s="116"/>
      <c r="SWH2" s="116"/>
      <c r="SWI2" s="116"/>
      <c r="SWJ2" s="116"/>
      <c r="SWK2" s="116"/>
      <c r="SWL2" s="116"/>
      <c r="SWM2" s="116"/>
      <c r="SWN2" s="116"/>
      <c r="SWO2" s="116"/>
      <c r="SWP2" s="116"/>
      <c r="SWQ2" s="116"/>
      <c r="SWR2" s="116"/>
      <c r="SWS2" s="116"/>
      <c r="SWT2" s="116"/>
      <c r="SWU2" s="116"/>
      <c r="SWV2" s="116"/>
      <c r="SWW2" s="116"/>
      <c r="SWX2" s="116"/>
      <c r="SWY2" s="116"/>
      <c r="SWZ2" s="116"/>
      <c r="SXA2" s="116"/>
      <c r="SXB2" s="116"/>
      <c r="SXC2" s="116"/>
      <c r="SXD2" s="116"/>
      <c r="SXE2" s="116"/>
      <c r="SXF2" s="116"/>
      <c r="SXG2" s="116"/>
      <c r="SXH2" s="116"/>
      <c r="SXI2" s="116"/>
      <c r="SXJ2" s="116"/>
      <c r="SXK2" s="116"/>
      <c r="SXL2" s="116"/>
      <c r="SXM2" s="116"/>
      <c r="SXN2" s="116"/>
      <c r="SXO2" s="116"/>
      <c r="SXP2" s="116"/>
      <c r="SXQ2" s="116"/>
      <c r="SXR2" s="116"/>
      <c r="SXS2" s="116"/>
      <c r="SXT2" s="116"/>
      <c r="SXU2" s="116"/>
      <c r="SXV2" s="116"/>
      <c r="SXW2" s="116"/>
      <c r="SXX2" s="116"/>
      <c r="SXY2" s="116"/>
      <c r="SXZ2" s="116"/>
      <c r="SYA2" s="116"/>
      <c r="SYB2" s="116"/>
      <c r="SYC2" s="116"/>
      <c r="SYD2" s="116"/>
      <c r="SYE2" s="116"/>
      <c r="SYF2" s="116"/>
      <c r="SYG2" s="116"/>
      <c r="SYH2" s="116"/>
      <c r="SYI2" s="116"/>
      <c r="SYJ2" s="116"/>
      <c r="SYK2" s="116"/>
      <c r="SYL2" s="116"/>
      <c r="SYM2" s="116"/>
      <c r="SYN2" s="116"/>
      <c r="SYO2" s="116"/>
      <c r="SYP2" s="116"/>
      <c r="SYQ2" s="116"/>
      <c r="SYR2" s="116"/>
      <c r="SYS2" s="116"/>
      <c r="SYT2" s="116"/>
      <c r="SYU2" s="116"/>
      <c r="SYV2" s="116"/>
      <c r="SYW2" s="116"/>
      <c r="SYX2" s="116"/>
      <c r="SYY2" s="116"/>
      <c r="SYZ2" s="116"/>
      <c r="SZA2" s="116"/>
      <c r="SZB2" s="116"/>
      <c r="SZC2" s="116"/>
      <c r="SZD2" s="116"/>
      <c r="SZE2" s="116"/>
      <c r="SZF2" s="116"/>
      <c r="SZG2" s="116"/>
      <c r="SZH2" s="116"/>
      <c r="SZI2" s="116"/>
      <c r="SZJ2" s="116"/>
      <c r="SZK2" s="116"/>
      <c r="SZL2" s="116"/>
      <c r="SZM2" s="116"/>
      <c r="SZN2" s="116"/>
      <c r="SZO2" s="116"/>
      <c r="SZP2" s="116"/>
      <c r="SZQ2" s="116"/>
      <c r="SZR2" s="116"/>
      <c r="SZS2" s="116"/>
      <c r="SZT2" s="116"/>
      <c r="SZU2" s="116"/>
      <c r="SZV2" s="116"/>
      <c r="SZW2" s="116"/>
      <c r="SZX2" s="116"/>
      <c r="SZY2" s="116"/>
      <c r="SZZ2" s="116"/>
      <c r="TAA2" s="116"/>
      <c r="TAB2" s="116"/>
      <c r="TAC2" s="116"/>
      <c r="TAD2" s="116"/>
      <c r="TAE2" s="116"/>
      <c r="TAF2" s="116"/>
      <c r="TAG2" s="116"/>
      <c r="TAH2" s="116"/>
      <c r="TAI2" s="116"/>
      <c r="TAJ2" s="116"/>
      <c r="TAK2" s="116"/>
      <c r="TAL2" s="116"/>
      <c r="TAM2" s="116"/>
      <c r="TAN2" s="116"/>
      <c r="TAO2" s="116"/>
      <c r="TAP2" s="116"/>
      <c r="TAQ2" s="116"/>
      <c r="TAR2" s="116"/>
      <c r="TAS2" s="116"/>
      <c r="TAT2" s="116"/>
      <c r="TAU2" s="116"/>
      <c r="TAV2" s="116"/>
      <c r="TAW2" s="116"/>
      <c r="TAX2" s="116"/>
      <c r="TAY2" s="116"/>
      <c r="TAZ2" s="116"/>
      <c r="TBA2" s="116"/>
      <c r="TBB2" s="116"/>
      <c r="TBC2" s="116"/>
      <c r="TBD2" s="116"/>
      <c r="TBE2" s="116"/>
      <c r="TBF2" s="116"/>
      <c r="TBG2" s="116"/>
      <c r="TBH2" s="116"/>
      <c r="TBI2" s="116"/>
      <c r="TBJ2" s="116"/>
      <c r="TBK2" s="116"/>
      <c r="TBL2" s="116"/>
      <c r="TBM2" s="116"/>
      <c r="TBN2" s="116"/>
      <c r="TBO2" s="116"/>
      <c r="TBP2" s="116"/>
      <c r="TBQ2" s="116"/>
      <c r="TBR2" s="116"/>
      <c r="TBS2" s="116"/>
      <c r="TBT2" s="116"/>
      <c r="TBU2" s="116"/>
      <c r="TBV2" s="116"/>
      <c r="TBW2" s="116"/>
      <c r="TBX2" s="116"/>
      <c r="TBY2" s="116"/>
      <c r="TBZ2" s="116"/>
      <c r="TCA2" s="116"/>
      <c r="TCB2" s="116"/>
      <c r="TCC2" s="116"/>
      <c r="TCD2" s="116"/>
      <c r="TCE2" s="116"/>
      <c r="TCF2" s="116"/>
      <c r="TCG2" s="116"/>
      <c r="TCH2" s="116"/>
      <c r="TCI2" s="116"/>
      <c r="TCJ2" s="116"/>
      <c r="TCK2" s="116"/>
      <c r="TCL2" s="116"/>
      <c r="TCM2" s="116"/>
      <c r="TCN2" s="116"/>
      <c r="TCO2" s="116"/>
      <c r="TCP2" s="116"/>
      <c r="TCQ2" s="116"/>
      <c r="TCR2" s="116"/>
      <c r="TCS2" s="116"/>
      <c r="TCT2" s="116"/>
      <c r="TCU2" s="116"/>
      <c r="TCV2" s="116"/>
      <c r="TCW2" s="116"/>
      <c r="TCX2" s="116"/>
      <c r="TCY2" s="116"/>
      <c r="TCZ2" s="116"/>
      <c r="TDA2" s="116"/>
      <c r="TDB2" s="116"/>
      <c r="TDC2" s="116"/>
      <c r="TDD2" s="116"/>
      <c r="TDE2" s="116"/>
      <c r="TDF2" s="116"/>
      <c r="TDG2" s="116"/>
      <c r="TDH2" s="116"/>
      <c r="TDI2" s="116"/>
      <c r="TDJ2" s="116"/>
      <c r="TDK2" s="116"/>
      <c r="TDL2" s="116"/>
      <c r="TDM2" s="116"/>
      <c r="TDN2" s="116"/>
      <c r="TDO2" s="116"/>
      <c r="TDP2" s="116"/>
      <c r="TDQ2" s="116"/>
      <c r="TDR2" s="116"/>
      <c r="TDS2" s="116"/>
      <c r="TDT2" s="116"/>
      <c r="TDU2" s="116"/>
      <c r="TDV2" s="116"/>
      <c r="TDW2" s="116"/>
      <c r="TDX2" s="116"/>
      <c r="TDY2" s="116"/>
      <c r="TDZ2" s="116"/>
      <c r="TEA2" s="116"/>
      <c r="TEB2" s="116"/>
      <c r="TEC2" s="116"/>
      <c r="TED2" s="116"/>
      <c r="TEE2" s="116"/>
      <c r="TEF2" s="116"/>
      <c r="TEG2" s="116"/>
      <c r="TEH2" s="116"/>
      <c r="TEI2" s="116"/>
      <c r="TEJ2" s="116"/>
      <c r="TEK2" s="116"/>
      <c r="TEL2" s="116"/>
      <c r="TEM2" s="116"/>
      <c r="TEN2" s="116"/>
      <c r="TEO2" s="116"/>
      <c r="TEP2" s="116"/>
      <c r="TEQ2" s="116"/>
      <c r="TER2" s="116"/>
      <c r="TES2" s="116"/>
      <c r="TET2" s="116"/>
      <c r="TEU2" s="116"/>
      <c r="TEV2" s="116"/>
      <c r="TEW2" s="116"/>
      <c r="TEX2" s="116"/>
      <c r="TEY2" s="116"/>
      <c r="TEZ2" s="116"/>
      <c r="TFA2" s="116"/>
      <c r="TFB2" s="116"/>
      <c r="TFC2" s="116"/>
      <c r="TFD2" s="116"/>
      <c r="TFE2" s="116"/>
      <c r="TFF2" s="116"/>
      <c r="TFG2" s="116"/>
      <c r="TFH2" s="116"/>
      <c r="TFI2" s="116"/>
      <c r="TFJ2" s="116"/>
      <c r="TFK2" s="116"/>
      <c r="TFL2" s="116"/>
      <c r="TFM2" s="116"/>
      <c r="TFN2" s="116"/>
      <c r="TFO2" s="116"/>
      <c r="TFP2" s="116"/>
      <c r="TFQ2" s="116"/>
      <c r="TFR2" s="116"/>
      <c r="TFS2" s="116"/>
      <c r="TFT2" s="116"/>
      <c r="TFU2" s="116"/>
      <c r="TFV2" s="116"/>
      <c r="TFW2" s="116"/>
      <c r="TFX2" s="116"/>
      <c r="TFY2" s="116"/>
      <c r="TFZ2" s="116"/>
      <c r="TGA2" s="116"/>
      <c r="TGB2" s="116"/>
      <c r="TGC2" s="116"/>
      <c r="TGD2" s="116"/>
      <c r="TGE2" s="116"/>
      <c r="TGF2" s="116"/>
      <c r="TGG2" s="116"/>
      <c r="TGH2" s="116"/>
      <c r="TGI2" s="116"/>
      <c r="TGJ2" s="116"/>
      <c r="TGK2" s="116"/>
      <c r="TGL2" s="116"/>
      <c r="TGM2" s="116"/>
      <c r="TGN2" s="116"/>
      <c r="TGO2" s="116"/>
      <c r="TGP2" s="116"/>
      <c r="TGQ2" s="116"/>
      <c r="TGR2" s="116"/>
      <c r="TGS2" s="116"/>
      <c r="TGT2" s="116"/>
      <c r="TGU2" s="116"/>
      <c r="TGV2" s="116"/>
      <c r="TGW2" s="116"/>
      <c r="TGX2" s="116"/>
      <c r="TGY2" s="116"/>
      <c r="TGZ2" s="116"/>
      <c r="THA2" s="116"/>
      <c r="THB2" s="116"/>
      <c r="THC2" s="116"/>
      <c r="THD2" s="116"/>
      <c r="THE2" s="116"/>
      <c r="THF2" s="116"/>
      <c r="THG2" s="116"/>
      <c r="THH2" s="116"/>
      <c r="THI2" s="116"/>
      <c r="THJ2" s="116"/>
      <c r="THK2" s="116"/>
      <c r="THL2" s="116"/>
      <c r="THM2" s="116"/>
      <c r="THN2" s="116"/>
      <c r="THO2" s="116"/>
      <c r="THP2" s="116"/>
      <c r="THQ2" s="116"/>
      <c r="THR2" s="116"/>
      <c r="THS2" s="116"/>
      <c r="THT2" s="116"/>
      <c r="THU2" s="116"/>
      <c r="THV2" s="116"/>
      <c r="THW2" s="116"/>
      <c r="THX2" s="116"/>
      <c r="THY2" s="116"/>
      <c r="THZ2" s="116"/>
      <c r="TIA2" s="116"/>
      <c r="TIB2" s="116"/>
      <c r="TIC2" s="116"/>
      <c r="TID2" s="116"/>
      <c r="TIE2" s="116"/>
      <c r="TIF2" s="116"/>
      <c r="TIG2" s="116"/>
      <c r="TIH2" s="116"/>
      <c r="TII2" s="116"/>
      <c r="TIJ2" s="116"/>
      <c r="TIK2" s="116"/>
      <c r="TIL2" s="116"/>
      <c r="TIM2" s="116"/>
      <c r="TIN2" s="116"/>
      <c r="TIO2" s="116"/>
      <c r="TIP2" s="116"/>
      <c r="TIQ2" s="116"/>
      <c r="TIR2" s="116"/>
      <c r="TIS2" s="116"/>
      <c r="TIT2" s="116"/>
      <c r="TIU2" s="116"/>
      <c r="TIV2" s="116"/>
      <c r="TIW2" s="116"/>
      <c r="TIX2" s="116"/>
      <c r="TIY2" s="116"/>
      <c r="TIZ2" s="116"/>
      <c r="TJA2" s="116"/>
      <c r="TJB2" s="116"/>
      <c r="TJC2" s="116"/>
      <c r="TJD2" s="116"/>
      <c r="TJE2" s="116"/>
      <c r="TJF2" s="116"/>
      <c r="TJG2" s="116"/>
      <c r="TJH2" s="116"/>
      <c r="TJI2" s="116"/>
      <c r="TJJ2" s="116"/>
      <c r="TJK2" s="116"/>
      <c r="TJL2" s="116"/>
      <c r="TJM2" s="116"/>
      <c r="TJN2" s="116"/>
      <c r="TJO2" s="116"/>
      <c r="TJP2" s="116"/>
      <c r="TJQ2" s="116"/>
      <c r="TJR2" s="116"/>
      <c r="TJS2" s="116"/>
      <c r="TJT2" s="116"/>
      <c r="TJU2" s="116"/>
      <c r="TJV2" s="116"/>
      <c r="TJW2" s="116"/>
      <c r="TJX2" s="116"/>
      <c r="TJY2" s="116"/>
      <c r="TJZ2" s="116"/>
      <c r="TKA2" s="116"/>
      <c r="TKB2" s="116"/>
      <c r="TKC2" s="116"/>
      <c r="TKD2" s="116"/>
      <c r="TKE2" s="116"/>
      <c r="TKF2" s="116"/>
      <c r="TKG2" s="116"/>
      <c r="TKH2" s="116"/>
      <c r="TKI2" s="116"/>
      <c r="TKJ2" s="116"/>
      <c r="TKK2" s="116"/>
      <c r="TKL2" s="116"/>
      <c r="TKM2" s="116"/>
      <c r="TKN2" s="116"/>
      <c r="TKO2" s="116"/>
      <c r="TKP2" s="116"/>
      <c r="TKQ2" s="116"/>
      <c r="TKR2" s="116"/>
      <c r="TKS2" s="116"/>
      <c r="TKT2" s="116"/>
      <c r="TKU2" s="116"/>
      <c r="TKV2" s="116"/>
      <c r="TKW2" s="116"/>
      <c r="TKX2" s="116"/>
      <c r="TKY2" s="116"/>
      <c r="TKZ2" s="116"/>
      <c r="TLA2" s="116"/>
      <c r="TLB2" s="116"/>
      <c r="TLC2" s="116"/>
      <c r="TLD2" s="116"/>
      <c r="TLE2" s="116"/>
      <c r="TLF2" s="116"/>
      <c r="TLG2" s="116"/>
      <c r="TLH2" s="116"/>
      <c r="TLI2" s="116"/>
      <c r="TLJ2" s="116"/>
      <c r="TLK2" s="116"/>
      <c r="TLL2" s="116"/>
      <c r="TLM2" s="116"/>
      <c r="TLN2" s="116"/>
      <c r="TLO2" s="116"/>
      <c r="TLP2" s="116"/>
      <c r="TLQ2" s="116"/>
      <c r="TLR2" s="116"/>
      <c r="TLS2" s="116"/>
      <c r="TLT2" s="116"/>
      <c r="TLU2" s="116"/>
      <c r="TLV2" s="116"/>
      <c r="TLW2" s="116"/>
      <c r="TLX2" s="116"/>
      <c r="TLY2" s="116"/>
      <c r="TLZ2" s="116"/>
      <c r="TMA2" s="116"/>
      <c r="TMB2" s="116"/>
      <c r="TMC2" s="116"/>
      <c r="TMD2" s="116"/>
      <c r="TME2" s="116"/>
      <c r="TMF2" s="116"/>
      <c r="TMG2" s="116"/>
      <c r="TMH2" s="116"/>
      <c r="TMI2" s="116"/>
      <c r="TMJ2" s="116"/>
      <c r="TMK2" s="116"/>
      <c r="TML2" s="116"/>
      <c r="TMM2" s="116"/>
      <c r="TMN2" s="116"/>
      <c r="TMO2" s="116"/>
      <c r="TMP2" s="116"/>
      <c r="TMQ2" s="116"/>
      <c r="TMR2" s="116"/>
      <c r="TMS2" s="116"/>
      <c r="TMT2" s="116"/>
      <c r="TMU2" s="116"/>
      <c r="TMV2" s="116"/>
      <c r="TMW2" s="116"/>
      <c r="TMX2" s="116"/>
      <c r="TMY2" s="116"/>
      <c r="TMZ2" s="116"/>
      <c r="TNA2" s="116"/>
      <c r="TNB2" s="116"/>
      <c r="TNC2" s="116"/>
      <c r="TND2" s="116"/>
      <c r="TNE2" s="116"/>
      <c r="TNF2" s="116"/>
      <c r="TNG2" s="116"/>
      <c r="TNH2" s="116"/>
      <c r="TNI2" s="116"/>
      <c r="TNJ2" s="116"/>
      <c r="TNK2" s="116"/>
      <c r="TNL2" s="116"/>
      <c r="TNM2" s="116"/>
      <c r="TNN2" s="116"/>
      <c r="TNO2" s="116"/>
      <c r="TNP2" s="116"/>
      <c r="TNQ2" s="116"/>
      <c r="TNR2" s="116"/>
      <c r="TNS2" s="116"/>
      <c r="TNT2" s="116"/>
      <c r="TNU2" s="116"/>
      <c r="TNV2" s="116"/>
      <c r="TNW2" s="116"/>
      <c r="TNX2" s="116"/>
      <c r="TNY2" s="116"/>
      <c r="TNZ2" s="116"/>
      <c r="TOA2" s="116"/>
      <c r="TOB2" s="116"/>
      <c r="TOC2" s="116"/>
      <c r="TOD2" s="116"/>
      <c r="TOE2" s="116"/>
      <c r="TOF2" s="116"/>
      <c r="TOG2" s="116"/>
      <c r="TOH2" s="116"/>
      <c r="TOI2" s="116"/>
      <c r="TOJ2" s="116"/>
      <c r="TOK2" s="116"/>
      <c r="TOL2" s="116"/>
      <c r="TOM2" s="116"/>
      <c r="TON2" s="116"/>
      <c r="TOO2" s="116"/>
      <c r="TOP2" s="116"/>
      <c r="TOQ2" s="116"/>
      <c r="TOR2" s="116"/>
      <c r="TOS2" s="116"/>
      <c r="TOT2" s="116"/>
      <c r="TOU2" s="116"/>
      <c r="TOV2" s="116"/>
      <c r="TOW2" s="116"/>
      <c r="TOX2" s="116"/>
      <c r="TOY2" s="116"/>
      <c r="TOZ2" s="116"/>
      <c r="TPA2" s="116"/>
      <c r="TPB2" s="116"/>
      <c r="TPC2" s="116"/>
      <c r="TPD2" s="116"/>
      <c r="TPE2" s="116"/>
      <c r="TPF2" s="116"/>
      <c r="TPG2" s="116"/>
      <c r="TPH2" s="116"/>
      <c r="TPI2" s="116"/>
      <c r="TPJ2" s="116"/>
      <c r="TPK2" s="116"/>
      <c r="TPL2" s="116"/>
      <c r="TPM2" s="116"/>
      <c r="TPN2" s="116"/>
      <c r="TPO2" s="116"/>
      <c r="TPP2" s="116"/>
      <c r="TPQ2" s="116"/>
      <c r="TPR2" s="116"/>
      <c r="TPS2" s="116"/>
      <c r="TPT2" s="116"/>
      <c r="TPU2" s="116"/>
      <c r="TPV2" s="116"/>
      <c r="TPW2" s="116"/>
      <c r="TPX2" s="116"/>
      <c r="TPY2" s="116"/>
      <c r="TPZ2" s="116"/>
      <c r="TQA2" s="116"/>
      <c r="TQB2" s="116"/>
      <c r="TQC2" s="116"/>
      <c r="TQD2" s="116"/>
      <c r="TQE2" s="116"/>
      <c r="TQF2" s="116"/>
      <c r="TQG2" s="116"/>
      <c r="TQH2" s="116"/>
      <c r="TQI2" s="116"/>
      <c r="TQJ2" s="116"/>
      <c r="TQK2" s="116"/>
      <c r="TQL2" s="116"/>
      <c r="TQM2" s="116"/>
      <c r="TQN2" s="116"/>
      <c r="TQO2" s="116"/>
      <c r="TQP2" s="116"/>
      <c r="TQQ2" s="116"/>
      <c r="TQR2" s="116"/>
      <c r="TQS2" s="116"/>
      <c r="TQT2" s="116"/>
      <c r="TQU2" s="116"/>
      <c r="TQV2" s="116"/>
      <c r="TQW2" s="116"/>
      <c r="TQX2" s="116"/>
      <c r="TQY2" s="116"/>
      <c r="TQZ2" s="116"/>
      <c r="TRA2" s="116"/>
      <c r="TRB2" s="116"/>
      <c r="TRC2" s="116"/>
      <c r="TRD2" s="116"/>
      <c r="TRE2" s="116"/>
      <c r="TRF2" s="116"/>
      <c r="TRG2" s="116"/>
      <c r="TRH2" s="116"/>
      <c r="TRI2" s="116"/>
      <c r="TRJ2" s="116"/>
      <c r="TRK2" s="116"/>
      <c r="TRL2" s="116"/>
      <c r="TRM2" s="116"/>
      <c r="TRN2" s="116"/>
      <c r="TRO2" s="116"/>
      <c r="TRP2" s="116"/>
      <c r="TRQ2" s="116"/>
      <c r="TRR2" s="116"/>
      <c r="TRS2" s="116"/>
      <c r="TRT2" s="116"/>
      <c r="TRU2" s="116"/>
      <c r="TRV2" s="116"/>
      <c r="TRW2" s="116"/>
      <c r="TRX2" s="116"/>
      <c r="TRY2" s="116"/>
      <c r="TRZ2" s="116"/>
      <c r="TSA2" s="116"/>
      <c r="TSB2" s="116"/>
      <c r="TSC2" s="116"/>
      <c r="TSD2" s="116"/>
      <c r="TSE2" s="116"/>
      <c r="TSF2" s="116"/>
      <c r="TSG2" s="116"/>
      <c r="TSH2" s="116"/>
      <c r="TSI2" s="116"/>
      <c r="TSJ2" s="116"/>
      <c r="TSK2" s="116"/>
      <c r="TSL2" s="116"/>
      <c r="TSM2" s="116"/>
      <c r="TSN2" s="116"/>
      <c r="TSO2" s="116"/>
      <c r="TSP2" s="116"/>
      <c r="TSQ2" s="116"/>
      <c r="TSR2" s="116"/>
      <c r="TSS2" s="116"/>
      <c r="TST2" s="116"/>
      <c r="TSU2" s="116"/>
      <c r="TSV2" s="116"/>
      <c r="TSW2" s="116"/>
      <c r="TSX2" s="116"/>
      <c r="TSY2" s="116"/>
      <c r="TSZ2" s="116"/>
      <c r="TTA2" s="116"/>
      <c r="TTB2" s="116"/>
      <c r="TTC2" s="116"/>
      <c r="TTD2" s="116"/>
      <c r="TTE2" s="116"/>
      <c r="TTF2" s="116"/>
      <c r="TTG2" s="116"/>
      <c r="TTH2" s="116"/>
      <c r="TTI2" s="116"/>
      <c r="TTJ2" s="116"/>
      <c r="TTK2" s="116"/>
      <c r="TTL2" s="116"/>
      <c r="TTM2" s="116"/>
      <c r="TTN2" s="116"/>
      <c r="TTO2" s="116"/>
      <c r="TTP2" s="116"/>
      <c r="TTQ2" s="116"/>
      <c r="TTR2" s="116"/>
      <c r="TTS2" s="116"/>
      <c r="TTT2" s="116"/>
      <c r="TTU2" s="116"/>
      <c r="TTV2" s="116"/>
      <c r="TTW2" s="116"/>
      <c r="TTX2" s="116"/>
      <c r="TTY2" s="116"/>
      <c r="TTZ2" s="116"/>
      <c r="TUA2" s="116"/>
      <c r="TUB2" s="116"/>
      <c r="TUC2" s="116"/>
      <c r="TUD2" s="116"/>
      <c r="TUE2" s="116"/>
      <c r="TUF2" s="116"/>
      <c r="TUG2" s="116"/>
      <c r="TUH2" s="116"/>
      <c r="TUI2" s="116"/>
      <c r="TUJ2" s="116"/>
      <c r="TUK2" s="116"/>
      <c r="TUL2" s="116"/>
      <c r="TUM2" s="116"/>
      <c r="TUN2" s="116"/>
      <c r="TUO2" s="116"/>
      <c r="TUP2" s="116"/>
      <c r="TUQ2" s="116"/>
      <c r="TUR2" s="116"/>
      <c r="TUS2" s="116"/>
      <c r="TUT2" s="116"/>
      <c r="TUU2" s="116"/>
      <c r="TUV2" s="116"/>
      <c r="TUW2" s="116"/>
      <c r="TUX2" s="116"/>
      <c r="TUY2" s="116"/>
      <c r="TUZ2" s="116"/>
      <c r="TVA2" s="116"/>
      <c r="TVB2" s="116"/>
      <c r="TVC2" s="116"/>
      <c r="TVD2" s="116"/>
      <c r="TVE2" s="116"/>
      <c r="TVF2" s="116"/>
      <c r="TVG2" s="116"/>
      <c r="TVH2" s="116"/>
      <c r="TVI2" s="116"/>
      <c r="TVJ2" s="116"/>
      <c r="TVK2" s="116"/>
      <c r="TVL2" s="116"/>
      <c r="TVM2" s="116"/>
      <c r="TVN2" s="116"/>
      <c r="TVO2" s="116"/>
      <c r="TVP2" s="116"/>
      <c r="TVQ2" s="116"/>
      <c r="TVR2" s="116"/>
      <c r="TVS2" s="116"/>
      <c r="TVT2" s="116"/>
      <c r="TVU2" s="116"/>
      <c r="TVV2" s="116"/>
      <c r="TVW2" s="116"/>
      <c r="TVX2" s="116"/>
      <c r="TVY2" s="116"/>
      <c r="TVZ2" s="116"/>
      <c r="TWA2" s="116"/>
      <c r="TWB2" s="116"/>
      <c r="TWC2" s="116"/>
      <c r="TWD2" s="116"/>
      <c r="TWE2" s="116"/>
      <c r="TWF2" s="116"/>
      <c r="TWG2" s="116"/>
      <c r="TWH2" s="116"/>
      <c r="TWI2" s="116"/>
      <c r="TWJ2" s="116"/>
      <c r="TWK2" s="116"/>
      <c r="TWL2" s="116"/>
      <c r="TWM2" s="116"/>
      <c r="TWN2" s="116"/>
      <c r="TWO2" s="116"/>
      <c r="TWP2" s="116"/>
      <c r="TWQ2" s="116"/>
      <c r="TWR2" s="116"/>
      <c r="TWS2" s="116"/>
      <c r="TWT2" s="116"/>
      <c r="TWU2" s="116"/>
      <c r="TWV2" s="116"/>
      <c r="TWW2" s="116"/>
      <c r="TWX2" s="116"/>
      <c r="TWY2" s="116"/>
      <c r="TWZ2" s="116"/>
      <c r="TXA2" s="116"/>
      <c r="TXB2" s="116"/>
      <c r="TXC2" s="116"/>
      <c r="TXD2" s="116"/>
      <c r="TXE2" s="116"/>
      <c r="TXF2" s="116"/>
      <c r="TXG2" s="116"/>
      <c r="TXH2" s="116"/>
      <c r="TXI2" s="116"/>
      <c r="TXJ2" s="116"/>
      <c r="TXK2" s="116"/>
      <c r="TXL2" s="116"/>
      <c r="TXM2" s="116"/>
      <c r="TXN2" s="116"/>
      <c r="TXO2" s="116"/>
      <c r="TXP2" s="116"/>
      <c r="TXQ2" s="116"/>
      <c r="TXR2" s="116"/>
      <c r="TXS2" s="116"/>
      <c r="TXT2" s="116"/>
      <c r="TXU2" s="116"/>
      <c r="TXV2" s="116"/>
      <c r="TXW2" s="116"/>
      <c r="TXX2" s="116"/>
      <c r="TXY2" s="116"/>
      <c r="TXZ2" s="116"/>
      <c r="TYA2" s="116"/>
      <c r="TYB2" s="116"/>
      <c r="TYC2" s="116"/>
      <c r="TYD2" s="116"/>
      <c r="TYE2" s="116"/>
      <c r="TYF2" s="116"/>
      <c r="TYG2" s="116"/>
      <c r="TYH2" s="116"/>
      <c r="TYI2" s="116"/>
      <c r="TYJ2" s="116"/>
      <c r="TYK2" s="116"/>
      <c r="TYL2" s="116"/>
      <c r="TYM2" s="116"/>
      <c r="TYN2" s="116"/>
      <c r="TYO2" s="116"/>
      <c r="TYP2" s="116"/>
      <c r="TYQ2" s="116"/>
      <c r="TYR2" s="116"/>
      <c r="TYS2" s="116"/>
      <c r="TYT2" s="116"/>
      <c r="TYU2" s="116"/>
      <c r="TYV2" s="116"/>
      <c r="TYW2" s="116"/>
      <c r="TYX2" s="116"/>
      <c r="TYY2" s="116"/>
      <c r="TYZ2" s="116"/>
      <c r="TZA2" s="116"/>
      <c r="TZB2" s="116"/>
      <c r="TZC2" s="116"/>
      <c r="TZD2" s="116"/>
      <c r="TZE2" s="116"/>
      <c r="TZF2" s="116"/>
      <c r="TZG2" s="116"/>
      <c r="TZH2" s="116"/>
      <c r="TZI2" s="116"/>
      <c r="TZJ2" s="116"/>
      <c r="TZK2" s="116"/>
      <c r="TZL2" s="116"/>
      <c r="TZM2" s="116"/>
      <c r="TZN2" s="116"/>
      <c r="TZO2" s="116"/>
      <c r="TZP2" s="116"/>
      <c r="TZQ2" s="116"/>
      <c r="TZR2" s="116"/>
      <c r="TZS2" s="116"/>
      <c r="TZT2" s="116"/>
      <c r="TZU2" s="116"/>
      <c r="TZV2" s="116"/>
      <c r="TZW2" s="116"/>
      <c r="TZX2" s="116"/>
      <c r="TZY2" s="116"/>
      <c r="TZZ2" s="116"/>
      <c r="UAA2" s="116"/>
      <c r="UAB2" s="116"/>
      <c r="UAC2" s="116"/>
      <c r="UAD2" s="116"/>
      <c r="UAE2" s="116"/>
      <c r="UAF2" s="116"/>
      <c r="UAG2" s="116"/>
      <c r="UAH2" s="116"/>
      <c r="UAI2" s="116"/>
      <c r="UAJ2" s="116"/>
      <c r="UAK2" s="116"/>
      <c r="UAL2" s="116"/>
      <c r="UAM2" s="116"/>
      <c r="UAN2" s="116"/>
      <c r="UAO2" s="116"/>
      <c r="UAP2" s="116"/>
      <c r="UAQ2" s="116"/>
      <c r="UAR2" s="116"/>
      <c r="UAS2" s="116"/>
      <c r="UAT2" s="116"/>
      <c r="UAU2" s="116"/>
      <c r="UAV2" s="116"/>
      <c r="UAW2" s="116"/>
      <c r="UAX2" s="116"/>
      <c r="UAY2" s="116"/>
      <c r="UAZ2" s="116"/>
      <c r="UBA2" s="116"/>
      <c r="UBB2" s="116"/>
      <c r="UBC2" s="116"/>
      <c r="UBD2" s="116"/>
      <c r="UBE2" s="116"/>
      <c r="UBF2" s="116"/>
      <c r="UBG2" s="116"/>
      <c r="UBH2" s="116"/>
      <c r="UBI2" s="116"/>
      <c r="UBJ2" s="116"/>
      <c r="UBK2" s="116"/>
      <c r="UBL2" s="116"/>
      <c r="UBM2" s="116"/>
      <c r="UBN2" s="116"/>
      <c r="UBO2" s="116"/>
      <c r="UBP2" s="116"/>
      <c r="UBQ2" s="116"/>
      <c r="UBR2" s="116"/>
      <c r="UBS2" s="116"/>
      <c r="UBT2" s="116"/>
      <c r="UBU2" s="116"/>
      <c r="UBV2" s="116"/>
      <c r="UBW2" s="116"/>
      <c r="UBX2" s="116"/>
      <c r="UBY2" s="116"/>
      <c r="UBZ2" s="116"/>
      <c r="UCA2" s="116"/>
      <c r="UCB2" s="116"/>
      <c r="UCC2" s="116"/>
      <c r="UCD2" s="116"/>
      <c r="UCE2" s="116"/>
      <c r="UCF2" s="116"/>
      <c r="UCG2" s="116"/>
      <c r="UCH2" s="116"/>
      <c r="UCI2" s="116"/>
      <c r="UCJ2" s="116"/>
      <c r="UCK2" s="116"/>
      <c r="UCL2" s="116"/>
      <c r="UCM2" s="116"/>
      <c r="UCN2" s="116"/>
      <c r="UCO2" s="116"/>
      <c r="UCP2" s="116"/>
      <c r="UCQ2" s="116"/>
      <c r="UCR2" s="116"/>
      <c r="UCS2" s="116"/>
      <c r="UCT2" s="116"/>
      <c r="UCU2" s="116"/>
      <c r="UCV2" s="116"/>
      <c r="UCW2" s="116"/>
      <c r="UCX2" s="116"/>
      <c r="UCY2" s="116"/>
      <c r="UCZ2" s="116"/>
      <c r="UDA2" s="116"/>
      <c r="UDB2" s="116"/>
      <c r="UDC2" s="116"/>
      <c r="UDD2" s="116"/>
      <c r="UDE2" s="116"/>
      <c r="UDF2" s="116"/>
      <c r="UDG2" s="116"/>
      <c r="UDH2" s="116"/>
      <c r="UDI2" s="116"/>
      <c r="UDJ2" s="116"/>
      <c r="UDK2" s="116"/>
      <c r="UDL2" s="116"/>
      <c r="UDM2" s="116"/>
      <c r="UDN2" s="116"/>
      <c r="UDO2" s="116"/>
      <c r="UDP2" s="116"/>
      <c r="UDQ2" s="116"/>
      <c r="UDR2" s="116"/>
      <c r="UDS2" s="116"/>
      <c r="UDT2" s="116"/>
      <c r="UDU2" s="116"/>
      <c r="UDV2" s="116"/>
      <c r="UDW2" s="116"/>
      <c r="UDX2" s="116"/>
      <c r="UDY2" s="116"/>
      <c r="UDZ2" s="116"/>
      <c r="UEA2" s="116"/>
      <c r="UEB2" s="116"/>
      <c r="UEC2" s="116"/>
      <c r="UED2" s="116"/>
      <c r="UEE2" s="116"/>
      <c r="UEF2" s="116"/>
      <c r="UEG2" s="116"/>
      <c r="UEH2" s="116"/>
      <c r="UEI2" s="116"/>
      <c r="UEJ2" s="116"/>
      <c r="UEK2" s="116"/>
      <c r="UEL2" s="116"/>
      <c r="UEM2" s="116"/>
      <c r="UEN2" s="116"/>
      <c r="UEO2" s="116"/>
      <c r="UEP2" s="116"/>
      <c r="UEQ2" s="116"/>
      <c r="UER2" s="116"/>
      <c r="UES2" s="116"/>
      <c r="UET2" s="116"/>
      <c r="UEU2" s="116"/>
      <c r="UEV2" s="116"/>
      <c r="UEW2" s="116"/>
      <c r="UEX2" s="116"/>
      <c r="UEY2" s="116"/>
      <c r="UEZ2" s="116"/>
      <c r="UFA2" s="116"/>
      <c r="UFB2" s="116"/>
      <c r="UFC2" s="116"/>
      <c r="UFD2" s="116"/>
      <c r="UFE2" s="116"/>
      <c r="UFF2" s="116"/>
      <c r="UFG2" s="116"/>
      <c r="UFH2" s="116"/>
      <c r="UFI2" s="116"/>
      <c r="UFJ2" s="116"/>
      <c r="UFK2" s="116"/>
      <c r="UFL2" s="116"/>
      <c r="UFM2" s="116"/>
      <c r="UFN2" s="116"/>
      <c r="UFO2" s="116"/>
      <c r="UFP2" s="116"/>
      <c r="UFQ2" s="116"/>
      <c r="UFR2" s="116"/>
      <c r="UFS2" s="116"/>
      <c r="UFT2" s="116"/>
      <c r="UFU2" s="116"/>
      <c r="UFV2" s="116"/>
      <c r="UFW2" s="116"/>
      <c r="UFX2" s="116"/>
      <c r="UFY2" s="116"/>
      <c r="UFZ2" s="116"/>
      <c r="UGA2" s="116"/>
      <c r="UGB2" s="116"/>
      <c r="UGC2" s="116"/>
      <c r="UGD2" s="116"/>
      <c r="UGE2" s="116"/>
      <c r="UGF2" s="116"/>
      <c r="UGG2" s="116"/>
      <c r="UGH2" s="116"/>
      <c r="UGI2" s="116"/>
      <c r="UGJ2" s="116"/>
      <c r="UGK2" s="116"/>
      <c r="UGL2" s="116"/>
      <c r="UGM2" s="116"/>
      <c r="UGN2" s="116"/>
      <c r="UGO2" s="116"/>
      <c r="UGP2" s="116"/>
      <c r="UGQ2" s="116"/>
      <c r="UGR2" s="116"/>
      <c r="UGS2" s="116"/>
      <c r="UGT2" s="116"/>
      <c r="UGU2" s="116"/>
      <c r="UGV2" s="116"/>
      <c r="UGW2" s="116"/>
      <c r="UGX2" s="116"/>
      <c r="UGY2" s="116"/>
      <c r="UGZ2" s="116"/>
      <c r="UHA2" s="116"/>
      <c r="UHB2" s="116"/>
      <c r="UHC2" s="116"/>
      <c r="UHD2" s="116"/>
      <c r="UHE2" s="116"/>
      <c r="UHF2" s="116"/>
      <c r="UHG2" s="116"/>
      <c r="UHH2" s="116"/>
      <c r="UHI2" s="116"/>
      <c r="UHJ2" s="116"/>
      <c r="UHK2" s="116"/>
      <c r="UHL2" s="116"/>
      <c r="UHM2" s="116"/>
      <c r="UHN2" s="116"/>
      <c r="UHO2" s="116"/>
      <c r="UHP2" s="116"/>
      <c r="UHQ2" s="116"/>
      <c r="UHR2" s="116"/>
      <c r="UHS2" s="116"/>
      <c r="UHT2" s="116"/>
      <c r="UHU2" s="116"/>
      <c r="UHV2" s="116"/>
      <c r="UHW2" s="116"/>
      <c r="UHX2" s="116"/>
      <c r="UHY2" s="116"/>
      <c r="UHZ2" s="116"/>
      <c r="UIA2" s="116"/>
      <c r="UIB2" s="116"/>
      <c r="UIC2" s="116"/>
      <c r="UID2" s="116"/>
      <c r="UIE2" s="116"/>
      <c r="UIF2" s="116"/>
      <c r="UIG2" s="116"/>
      <c r="UIH2" s="116"/>
      <c r="UII2" s="116"/>
      <c r="UIJ2" s="116"/>
      <c r="UIK2" s="116"/>
      <c r="UIL2" s="116"/>
      <c r="UIM2" s="116"/>
      <c r="UIN2" s="116"/>
      <c r="UIO2" s="116"/>
      <c r="UIP2" s="116"/>
      <c r="UIQ2" s="116"/>
      <c r="UIR2" s="116"/>
      <c r="UIS2" s="116"/>
      <c r="UIT2" s="116"/>
      <c r="UIU2" s="116"/>
      <c r="UIV2" s="116"/>
      <c r="UIW2" s="116"/>
      <c r="UIX2" s="116"/>
      <c r="UIY2" s="116"/>
      <c r="UIZ2" s="116"/>
      <c r="UJA2" s="116"/>
      <c r="UJB2" s="116"/>
      <c r="UJC2" s="116"/>
      <c r="UJD2" s="116"/>
      <c r="UJE2" s="116"/>
      <c r="UJF2" s="116"/>
      <c r="UJG2" s="116"/>
      <c r="UJH2" s="116"/>
      <c r="UJI2" s="116"/>
      <c r="UJJ2" s="116"/>
      <c r="UJK2" s="116"/>
      <c r="UJL2" s="116"/>
      <c r="UJM2" s="116"/>
      <c r="UJN2" s="116"/>
      <c r="UJO2" s="116"/>
      <c r="UJP2" s="116"/>
      <c r="UJQ2" s="116"/>
      <c r="UJR2" s="116"/>
      <c r="UJS2" s="116"/>
      <c r="UJT2" s="116"/>
      <c r="UJU2" s="116"/>
      <c r="UJV2" s="116"/>
      <c r="UJW2" s="116"/>
      <c r="UJX2" s="116"/>
      <c r="UJY2" s="116"/>
      <c r="UJZ2" s="116"/>
      <c r="UKA2" s="116"/>
      <c r="UKB2" s="116"/>
      <c r="UKC2" s="116"/>
      <c r="UKD2" s="116"/>
      <c r="UKE2" s="116"/>
      <c r="UKF2" s="116"/>
      <c r="UKG2" s="116"/>
      <c r="UKH2" s="116"/>
      <c r="UKI2" s="116"/>
      <c r="UKJ2" s="116"/>
      <c r="UKK2" s="116"/>
      <c r="UKL2" s="116"/>
      <c r="UKM2" s="116"/>
      <c r="UKN2" s="116"/>
      <c r="UKO2" s="116"/>
      <c r="UKP2" s="116"/>
      <c r="UKQ2" s="116"/>
      <c r="UKR2" s="116"/>
      <c r="UKS2" s="116"/>
      <c r="UKT2" s="116"/>
      <c r="UKU2" s="116"/>
      <c r="UKV2" s="116"/>
      <c r="UKW2" s="116"/>
      <c r="UKX2" s="116"/>
      <c r="UKY2" s="116"/>
      <c r="UKZ2" s="116"/>
      <c r="ULA2" s="116"/>
      <c r="ULB2" s="116"/>
      <c r="ULC2" s="116"/>
      <c r="ULD2" s="116"/>
      <c r="ULE2" s="116"/>
      <c r="ULF2" s="116"/>
      <c r="ULG2" s="116"/>
      <c r="ULH2" s="116"/>
      <c r="ULI2" s="116"/>
      <c r="ULJ2" s="116"/>
      <c r="ULK2" s="116"/>
      <c r="ULL2" s="116"/>
      <c r="ULM2" s="116"/>
      <c r="ULN2" s="116"/>
      <c r="ULO2" s="116"/>
      <c r="ULP2" s="116"/>
      <c r="ULQ2" s="116"/>
      <c r="ULR2" s="116"/>
      <c r="ULS2" s="116"/>
      <c r="ULT2" s="116"/>
      <c r="ULU2" s="116"/>
      <c r="ULV2" s="116"/>
      <c r="ULW2" s="116"/>
      <c r="ULX2" s="116"/>
      <c r="ULY2" s="116"/>
      <c r="ULZ2" s="116"/>
      <c r="UMA2" s="116"/>
      <c r="UMB2" s="116"/>
      <c r="UMC2" s="116"/>
      <c r="UMD2" s="116"/>
      <c r="UME2" s="116"/>
      <c r="UMF2" s="116"/>
      <c r="UMG2" s="116"/>
      <c r="UMH2" s="116"/>
      <c r="UMI2" s="116"/>
      <c r="UMJ2" s="116"/>
      <c r="UMK2" s="116"/>
      <c r="UML2" s="116"/>
      <c r="UMM2" s="116"/>
      <c r="UMN2" s="116"/>
      <c r="UMO2" s="116"/>
      <c r="UMP2" s="116"/>
      <c r="UMQ2" s="116"/>
      <c r="UMR2" s="116"/>
      <c r="UMS2" s="116"/>
      <c r="UMT2" s="116"/>
      <c r="UMU2" s="116"/>
      <c r="UMV2" s="116"/>
      <c r="UMW2" s="116"/>
      <c r="UMX2" s="116"/>
      <c r="UMY2" s="116"/>
      <c r="UMZ2" s="116"/>
      <c r="UNA2" s="116"/>
      <c r="UNB2" s="116"/>
      <c r="UNC2" s="116"/>
      <c r="UND2" s="116"/>
      <c r="UNE2" s="116"/>
      <c r="UNF2" s="116"/>
      <c r="UNG2" s="116"/>
      <c r="UNH2" s="116"/>
      <c r="UNI2" s="116"/>
      <c r="UNJ2" s="116"/>
      <c r="UNK2" s="116"/>
      <c r="UNL2" s="116"/>
      <c r="UNM2" s="116"/>
      <c r="UNN2" s="116"/>
      <c r="UNO2" s="116"/>
      <c r="UNP2" s="116"/>
      <c r="UNQ2" s="116"/>
      <c r="UNR2" s="116"/>
      <c r="UNS2" s="116"/>
      <c r="UNT2" s="116"/>
      <c r="UNU2" s="116"/>
      <c r="UNV2" s="116"/>
      <c r="UNW2" s="116"/>
      <c r="UNX2" s="116"/>
      <c r="UNY2" s="116"/>
      <c r="UNZ2" s="116"/>
      <c r="UOA2" s="116"/>
      <c r="UOB2" s="116"/>
      <c r="UOC2" s="116"/>
      <c r="UOD2" s="116"/>
      <c r="UOE2" s="116"/>
      <c r="UOF2" s="116"/>
      <c r="UOG2" s="116"/>
      <c r="UOH2" s="116"/>
      <c r="UOI2" s="116"/>
      <c r="UOJ2" s="116"/>
      <c r="UOK2" s="116"/>
      <c r="UOL2" s="116"/>
      <c r="UOM2" s="116"/>
      <c r="UON2" s="116"/>
      <c r="UOO2" s="116"/>
      <c r="UOP2" s="116"/>
      <c r="UOQ2" s="116"/>
      <c r="UOR2" s="116"/>
      <c r="UOS2" s="116"/>
      <c r="UOT2" s="116"/>
      <c r="UOU2" s="116"/>
      <c r="UOV2" s="116"/>
      <c r="UOW2" s="116"/>
      <c r="UOX2" s="116"/>
      <c r="UOY2" s="116"/>
      <c r="UOZ2" s="116"/>
      <c r="UPA2" s="116"/>
      <c r="UPB2" s="116"/>
      <c r="UPC2" s="116"/>
      <c r="UPD2" s="116"/>
      <c r="UPE2" s="116"/>
      <c r="UPF2" s="116"/>
      <c r="UPG2" s="116"/>
      <c r="UPH2" s="116"/>
      <c r="UPI2" s="116"/>
      <c r="UPJ2" s="116"/>
      <c r="UPK2" s="116"/>
      <c r="UPL2" s="116"/>
      <c r="UPM2" s="116"/>
      <c r="UPN2" s="116"/>
      <c r="UPO2" s="116"/>
      <c r="UPP2" s="116"/>
      <c r="UPQ2" s="116"/>
      <c r="UPR2" s="116"/>
      <c r="UPS2" s="116"/>
      <c r="UPT2" s="116"/>
      <c r="UPU2" s="116"/>
      <c r="UPV2" s="116"/>
      <c r="UPW2" s="116"/>
      <c r="UPX2" s="116"/>
      <c r="UPY2" s="116"/>
      <c r="UPZ2" s="116"/>
      <c r="UQA2" s="116"/>
      <c r="UQB2" s="116"/>
      <c r="UQC2" s="116"/>
      <c r="UQD2" s="116"/>
      <c r="UQE2" s="116"/>
      <c r="UQF2" s="116"/>
      <c r="UQG2" s="116"/>
      <c r="UQH2" s="116"/>
      <c r="UQI2" s="116"/>
      <c r="UQJ2" s="116"/>
      <c r="UQK2" s="116"/>
      <c r="UQL2" s="116"/>
      <c r="UQM2" s="116"/>
      <c r="UQN2" s="116"/>
      <c r="UQO2" s="116"/>
      <c r="UQP2" s="116"/>
      <c r="UQQ2" s="116"/>
      <c r="UQR2" s="116"/>
      <c r="UQS2" s="116"/>
      <c r="UQT2" s="116"/>
      <c r="UQU2" s="116"/>
      <c r="UQV2" s="116"/>
      <c r="UQW2" s="116"/>
      <c r="UQX2" s="116"/>
      <c r="UQY2" s="116"/>
      <c r="UQZ2" s="116"/>
      <c r="URA2" s="116"/>
      <c r="URB2" s="116"/>
      <c r="URC2" s="116"/>
      <c r="URD2" s="116"/>
      <c r="URE2" s="116"/>
      <c r="URF2" s="116"/>
      <c r="URG2" s="116"/>
      <c r="URH2" s="116"/>
      <c r="URI2" s="116"/>
      <c r="URJ2" s="116"/>
      <c r="URK2" s="116"/>
      <c r="URL2" s="116"/>
      <c r="URM2" s="116"/>
      <c r="URN2" s="116"/>
      <c r="URO2" s="116"/>
      <c r="URP2" s="116"/>
      <c r="URQ2" s="116"/>
      <c r="URR2" s="116"/>
      <c r="URS2" s="116"/>
      <c r="URT2" s="116"/>
      <c r="URU2" s="116"/>
      <c r="URV2" s="116"/>
      <c r="URW2" s="116"/>
      <c r="URX2" s="116"/>
      <c r="URY2" s="116"/>
      <c r="URZ2" s="116"/>
      <c r="USA2" s="116"/>
      <c r="USB2" s="116"/>
      <c r="USC2" s="116"/>
      <c r="USD2" s="116"/>
      <c r="USE2" s="116"/>
      <c r="USF2" s="116"/>
      <c r="USG2" s="116"/>
      <c r="USH2" s="116"/>
      <c r="USI2" s="116"/>
      <c r="USJ2" s="116"/>
      <c r="USK2" s="116"/>
      <c r="USL2" s="116"/>
      <c r="USM2" s="116"/>
      <c r="USN2" s="116"/>
      <c r="USO2" s="116"/>
      <c r="USP2" s="116"/>
      <c r="USQ2" s="116"/>
      <c r="USR2" s="116"/>
      <c r="USS2" s="116"/>
      <c r="UST2" s="116"/>
      <c r="USU2" s="116"/>
      <c r="USV2" s="116"/>
      <c r="USW2" s="116"/>
      <c r="USX2" s="116"/>
      <c r="USY2" s="116"/>
      <c r="USZ2" s="116"/>
      <c r="UTA2" s="116"/>
      <c r="UTB2" s="116"/>
      <c r="UTC2" s="116"/>
      <c r="UTD2" s="116"/>
      <c r="UTE2" s="116"/>
      <c r="UTF2" s="116"/>
      <c r="UTG2" s="116"/>
      <c r="UTH2" s="116"/>
      <c r="UTI2" s="116"/>
      <c r="UTJ2" s="116"/>
      <c r="UTK2" s="116"/>
      <c r="UTL2" s="116"/>
      <c r="UTM2" s="116"/>
      <c r="UTN2" s="116"/>
      <c r="UTO2" s="116"/>
      <c r="UTP2" s="116"/>
      <c r="UTQ2" s="116"/>
      <c r="UTR2" s="116"/>
      <c r="UTS2" s="116"/>
      <c r="UTT2" s="116"/>
      <c r="UTU2" s="116"/>
      <c r="UTV2" s="116"/>
      <c r="UTW2" s="116"/>
      <c r="UTX2" s="116"/>
      <c r="UTY2" s="116"/>
      <c r="UTZ2" s="116"/>
      <c r="UUA2" s="116"/>
      <c r="UUB2" s="116"/>
      <c r="UUC2" s="116"/>
      <c r="UUD2" s="116"/>
      <c r="UUE2" s="116"/>
      <c r="UUF2" s="116"/>
      <c r="UUG2" s="116"/>
      <c r="UUH2" s="116"/>
      <c r="UUI2" s="116"/>
      <c r="UUJ2" s="116"/>
      <c r="UUK2" s="116"/>
      <c r="UUL2" s="116"/>
      <c r="UUM2" s="116"/>
      <c r="UUN2" s="116"/>
      <c r="UUO2" s="116"/>
      <c r="UUP2" s="116"/>
      <c r="UUQ2" s="116"/>
      <c r="UUR2" s="116"/>
      <c r="UUS2" s="116"/>
      <c r="UUT2" s="116"/>
      <c r="UUU2" s="116"/>
      <c r="UUV2" s="116"/>
      <c r="UUW2" s="116"/>
      <c r="UUX2" s="116"/>
      <c r="UUY2" s="116"/>
      <c r="UUZ2" s="116"/>
      <c r="UVA2" s="116"/>
      <c r="UVB2" s="116"/>
      <c r="UVC2" s="116"/>
      <c r="UVD2" s="116"/>
      <c r="UVE2" s="116"/>
      <c r="UVF2" s="116"/>
      <c r="UVG2" s="116"/>
      <c r="UVH2" s="116"/>
      <c r="UVI2" s="116"/>
      <c r="UVJ2" s="116"/>
      <c r="UVK2" s="116"/>
      <c r="UVL2" s="116"/>
      <c r="UVM2" s="116"/>
      <c r="UVN2" s="116"/>
      <c r="UVO2" s="116"/>
      <c r="UVP2" s="116"/>
      <c r="UVQ2" s="116"/>
      <c r="UVR2" s="116"/>
      <c r="UVS2" s="116"/>
      <c r="UVT2" s="116"/>
      <c r="UVU2" s="116"/>
      <c r="UVV2" s="116"/>
      <c r="UVW2" s="116"/>
      <c r="UVX2" s="116"/>
      <c r="UVY2" s="116"/>
      <c r="UVZ2" s="116"/>
      <c r="UWA2" s="116"/>
      <c r="UWB2" s="116"/>
      <c r="UWC2" s="116"/>
      <c r="UWD2" s="116"/>
      <c r="UWE2" s="116"/>
      <c r="UWF2" s="116"/>
      <c r="UWG2" s="116"/>
      <c r="UWH2" s="116"/>
      <c r="UWI2" s="116"/>
      <c r="UWJ2" s="116"/>
      <c r="UWK2" s="116"/>
      <c r="UWL2" s="116"/>
      <c r="UWM2" s="116"/>
      <c r="UWN2" s="116"/>
      <c r="UWO2" s="116"/>
      <c r="UWP2" s="116"/>
      <c r="UWQ2" s="116"/>
      <c r="UWR2" s="116"/>
      <c r="UWS2" s="116"/>
      <c r="UWT2" s="116"/>
      <c r="UWU2" s="116"/>
      <c r="UWV2" s="116"/>
      <c r="UWW2" s="116"/>
      <c r="UWX2" s="116"/>
      <c r="UWY2" s="116"/>
      <c r="UWZ2" s="116"/>
      <c r="UXA2" s="116"/>
      <c r="UXB2" s="116"/>
      <c r="UXC2" s="116"/>
      <c r="UXD2" s="116"/>
      <c r="UXE2" s="116"/>
      <c r="UXF2" s="116"/>
      <c r="UXG2" s="116"/>
      <c r="UXH2" s="116"/>
      <c r="UXI2" s="116"/>
      <c r="UXJ2" s="116"/>
      <c r="UXK2" s="116"/>
      <c r="UXL2" s="116"/>
      <c r="UXM2" s="116"/>
      <c r="UXN2" s="116"/>
      <c r="UXO2" s="116"/>
      <c r="UXP2" s="116"/>
      <c r="UXQ2" s="116"/>
      <c r="UXR2" s="116"/>
      <c r="UXS2" s="116"/>
      <c r="UXT2" s="116"/>
      <c r="UXU2" s="116"/>
      <c r="UXV2" s="116"/>
      <c r="UXW2" s="116"/>
      <c r="UXX2" s="116"/>
      <c r="UXY2" s="116"/>
      <c r="UXZ2" s="116"/>
      <c r="UYA2" s="116"/>
      <c r="UYB2" s="116"/>
      <c r="UYC2" s="116"/>
      <c r="UYD2" s="116"/>
      <c r="UYE2" s="116"/>
      <c r="UYF2" s="116"/>
      <c r="UYG2" s="116"/>
      <c r="UYH2" s="116"/>
      <c r="UYI2" s="116"/>
      <c r="UYJ2" s="116"/>
      <c r="UYK2" s="116"/>
      <c r="UYL2" s="116"/>
      <c r="UYM2" s="116"/>
      <c r="UYN2" s="116"/>
      <c r="UYO2" s="116"/>
      <c r="UYP2" s="116"/>
      <c r="UYQ2" s="116"/>
      <c r="UYR2" s="116"/>
      <c r="UYS2" s="116"/>
      <c r="UYT2" s="116"/>
      <c r="UYU2" s="116"/>
      <c r="UYV2" s="116"/>
      <c r="UYW2" s="116"/>
      <c r="UYX2" s="116"/>
      <c r="UYY2" s="116"/>
      <c r="UYZ2" s="116"/>
      <c r="UZA2" s="116"/>
      <c r="UZB2" s="116"/>
      <c r="UZC2" s="116"/>
      <c r="UZD2" s="116"/>
      <c r="UZE2" s="116"/>
      <c r="UZF2" s="116"/>
      <c r="UZG2" s="116"/>
      <c r="UZH2" s="116"/>
      <c r="UZI2" s="116"/>
      <c r="UZJ2" s="116"/>
      <c r="UZK2" s="116"/>
      <c r="UZL2" s="116"/>
      <c r="UZM2" s="116"/>
      <c r="UZN2" s="116"/>
      <c r="UZO2" s="116"/>
      <c r="UZP2" s="116"/>
      <c r="UZQ2" s="116"/>
      <c r="UZR2" s="116"/>
      <c r="UZS2" s="116"/>
      <c r="UZT2" s="116"/>
      <c r="UZU2" s="116"/>
      <c r="UZV2" s="116"/>
      <c r="UZW2" s="116"/>
      <c r="UZX2" s="116"/>
      <c r="UZY2" s="116"/>
      <c r="UZZ2" s="116"/>
      <c r="VAA2" s="116"/>
      <c r="VAB2" s="116"/>
      <c r="VAC2" s="116"/>
      <c r="VAD2" s="116"/>
      <c r="VAE2" s="116"/>
      <c r="VAF2" s="116"/>
      <c r="VAG2" s="116"/>
      <c r="VAH2" s="116"/>
      <c r="VAI2" s="116"/>
      <c r="VAJ2" s="116"/>
      <c r="VAK2" s="116"/>
      <c r="VAL2" s="116"/>
      <c r="VAM2" s="116"/>
      <c r="VAN2" s="116"/>
      <c r="VAO2" s="116"/>
      <c r="VAP2" s="116"/>
      <c r="VAQ2" s="116"/>
      <c r="VAR2" s="116"/>
      <c r="VAS2" s="116"/>
      <c r="VAT2" s="116"/>
      <c r="VAU2" s="116"/>
      <c r="VAV2" s="116"/>
      <c r="VAW2" s="116"/>
      <c r="VAX2" s="116"/>
      <c r="VAY2" s="116"/>
      <c r="VAZ2" s="116"/>
      <c r="VBA2" s="116"/>
      <c r="VBB2" s="116"/>
      <c r="VBC2" s="116"/>
      <c r="VBD2" s="116"/>
      <c r="VBE2" s="116"/>
      <c r="VBF2" s="116"/>
      <c r="VBG2" s="116"/>
      <c r="VBH2" s="116"/>
      <c r="VBI2" s="116"/>
      <c r="VBJ2" s="116"/>
      <c r="VBK2" s="116"/>
      <c r="VBL2" s="116"/>
      <c r="VBM2" s="116"/>
      <c r="VBN2" s="116"/>
      <c r="VBO2" s="116"/>
      <c r="VBP2" s="116"/>
      <c r="VBQ2" s="116"/>
      <c r="VBR2" s="116"/>
      <c r="VBS2" s="116"/>
      <c r="VBT2" s="116"/>
      <c r="VBU2" s="116"/>
      <c r="VBV2" s="116"/>
      <c r="VBW2" s="116"/>
      <c r="VBX2" s="116"/>
      <c r="VBY2" s="116"/>
      <c r="VBZ2" s="116"/>
      <c r="VCA2" s="116"/>
      <c r="VCB2" s="116"/>
      <c r="VCC2" s="116"/>
      <c r="VCD2" s="116"/>
      <c r="VCE2" s="116"/>
      <c r="VCF2" s="116"/>
      <c r="VCG2" s="116"/>
      <c r="VCH2" s="116"/>
      <c r="VCI2" s="116"/>
      <c r="VCJ2" s="116"/>
      <c r="VCK2" s="116"/>
      <c r="VCL2" s="116"/>
      <c r="VCM2" s="116"/>
      <c r="VCN2" s="116"/>
      <c r="VCO2" s="116"/>
      <c r="VCP2" s="116"/>
      <c r="VCQ2" s="116"/>
      <c r="VCR2" s="116"/>
      <c r="VCS2" s="116"/>
      <c r="VCT2" s="116"/>
      <c r="VCU2" s="116"/>
      <c r="VCV2" s="116"/>
      <c r="VCW2" s="116"/>
      <c r="VCX2" s="116"/>
      <c r="VCY2" s="116"/>
      <c r="VCZ2" s="116"/>
      <c r="VDA2" s="116"/>
      <c r="VDB2" s="116"/>
      <c r="VDC2" s="116"/>
      <c r="VDD2" s="116"/>
      <c r="VDE2" s="116"/>
      <c r="VDF2" s="116"/>
      <c r="VDG2" s="116"/>
      <c r="VDH2" s="116"/>
      <c r="VDI2" s="116"/>
      <c r="VDJ2" s="116"/>
      <c r="VDK2" s="116"/>
      <c r="VDL2" s="116"/>
      <c r="VDM2" s="116"/>
      <c r="VDN2" s="116"/>
      <c r="VDO2" s="116"/>
      <c r="VDP2" s="116"/>
      <c r="VDQ2" s="116"/>
      <c r="VDR2" s="116"/>
      <c r="VDS2" s="116"/>
      <c r="VDT2" s="116"/>
      <c r="VDU2" s="116"/>
      <c r="VDV2" s="116"/>
      <c r="VDW2" s="116"/>
      <c r="VDX2" s="116"/>
      <c r="VDY2" s="116"/>
      <c r="VDZ2" s="116"/>
      <c r="VEA2" s="116"/>
      <c r="VEB2" s="116"/>
      <c r="VEC2" s="116"/>
      <c r="VED2" s="116"/>
      <c r="VEE2" s="116"/>
      <c r="VEF2" s="116"/>
      <c r="VEG2" s="116"/>
      <c r="VEH2" s="116"/>
      <c r="VEI2" s="116"/>
      <c r="VEJ2" s="116"/>
      <c r="VEK2" s="116"/>
      <c r="VEL2" s="116"/>
      <c r="VEM2" s="116"/>
      <c r="VEN2" s="116"/>
      <c r="VEO2" s="116"/>
      <c r="VEP2" s="116"/>
      <c r="VEQ2" s="116"/>
      <c r="VER2" s="116"/>
      <c r="VES2" s="116"/>
      <c r="VET2" s="116"/>
      <c r="VEU2" s="116"/>
      <c r="VEV2" s="116"/>
      <c r="VEW2" s="116"/>
      <c r="VEX2" s="116"/>
      <c r="VEY2" s="116"/>
      <c r="VEZ2" s="116"/>
      <c r="VFA2" s="116"/>
      <c r="VFB2" s="116"/>
      <c r="VFC2" s="116"/>
      <c r="VFD2" s="116"/>
      <c r="VFE2" s="116"/>
      <c r="VFF2" s="116"/>
      <c r="VFG2" s="116"/>
      <c r="VFH2" s="116"/>
      <c r="VFI2" s="116"/>
      <c r="VFJ2" s="116"/>
      <c r="VFK2" s="116"/>
      <c r="VFL2" s="116"/>
      <c r="VFM2" s="116"/>
      <c r="VFN2" s="116"/>
      <c r="VFO2" s="116"/>
      <c r="VFP2" s="116"/>
      <c r="VFQ2" s="116"/>
      <c r="VFR2" s="116"/>
      <c r="VFS2" s="116"/>
      <c r="VFT2" s="116"/>
      <c r="VFU2" s="116"/>
      <c r="VFV2" s="116"/>
      <c r="VFW2" s="116"/>
      <c r="VFX2" s="116"/>
      <c r="VFY2" s="116"/>
      <c r="VFZ2" s="116"/>
      <c r="VGA2" s="116"/>
      <c r="VGB2" s="116"/>
      <c r="VGC2" s="116"/>
      <c r="VGD2" s="116"/>
      <c r="VGE2" s="116"/>
      <c r="VGF2" s="116"/>
      <c r="VGG2" s="116"/>
      <c r="VGH2" s="116"/>
      <c r="VGI2" s="116"/>
      <c r="VGJ2" s="116"/>
      <c r="VGK2" s="116"/>
      <c r="VGL2" s="116"/>
      <c r="VGM2" s="116"/>
      <c r="VGN2" s="116"/>
      <c r="VGO2" s="116"/>
      <c r="VGP2" s="116"/>
      <c r="VGQ2" s="116"/>
      <c r="VGR2" s="116"/>
      <c r="VGS2" s="116"/>
      <c r="VGT2" s="116"/>
      <c r="VGU2" s="116"/>
      <c r="VGV2" s="116"/>
      <c r="VGW2" s="116"/>
      <c r="VGX2" s="116"/>
      <c r="VGY2" s="116"/>
      <c r="VGZ2" s="116"/>
      <c r="VHA2" s="116"/>
      <c r="VHB2" s="116"/>
      <c r="VHC2" s="116"/>
      <c r="VHD2" s="116"/>
      <c r="VHE2" s="116"/>
      <c r="VHF2" s="116"/>
      <c r="VHG2" s="116"/>
      <c r="VHH2" s="116"/>
      <c r="VHI2" s="116"/>
      <c r="VHJ2" s="116"/>
      <c r="VHK2" s="116"/>
      <c r="VHL2" s="116"/>
      <c r="VHM2" s="116"/>
      <c r="VHN2" s="116"/>
      <c r="VHO2" s="116"/>
      <c r="VHP2" s="116"/>
      <c r="VHQ2" s="116"/>
      <c r="VHR2" s="116"/>
      <c r="VHS2" s="116"/>
      <c r="VHT2" s="116"/>
      <c r="VHU2" s="116"/>
      <c r="VHV2" s="116"/>
      <c r="VHW2" s="116"/>
      <c r="VHX2" s="116"/>
      <c r="VHY2" s="116"/>
      <c r="VHZ2" s="116"/>
      <c r="VIA2" s="116"/>
      <c r="VIB2" s="116"/>
      <c r="VIC2" s="116"/>
      <c r="VID2" s="116"/>
      <c r="VIE2" s="116"/>
      <c r="VIF2" s="116"/>
      <c r="VIG2" s="116"/>
      <c r="VIH2" s="116"/>
      <c r="VII2" s="116"/>
      <c r="VIJ2" s="116"/>
      <c r="VIK2" s="116"/>
      <c r="VIL2" s="116"/>
      <c r="VIM2" s="116"/>
      <c r="VIN2" s="116"/>
      <c r="VIO2" s="116"/>
      <c r="VIP2" s="116"/>
      <c r="VIQ2" s="116"/>
      <c r="VIR2" s="116"/>
      <c r="VIS2" s="116"/>
      <c r="VIT2" s="116"/>
      <c r="VIU2" s="116"/>
      <c r="VIV2" s="116"/>
      <c r="VIW2" s="116"/>
      <c r="VIX2" s="116"/>
      <c r="VIY2" s="116"/>
      <c r="VIZ2" s="116"/>
      <c r="VJA2" s="116"/>
      <c r="VJB2" s="116"/>
      <c r="VJC2" s="116"/>
      <c r="VJD2" s="116"/>
      <c r="VJE2" s="116"/>
      <c r="VJF2" s="116"/>
      <c r="VJG2" s="116"/>
      <c r="VJH2" s="116"/>
      <c r="VJI2" s="116"/>
      <c r="VJJ2" s="116"/>
      <c r="VJK2" s="116"/>
      <c r="VJL2" s="116"/>
      <c r="VJM2" s="116"/>
      <c r="VJN2" s="116"/>
      <c r="VJO2" s="116"/>
      <c r="VJP2" s="116"/>
      <c r="VJQ2" s="116"/>
      <c r="VJR2" s="116"/>
      <c r="VJS2" s="116"/>
      <c r="VJT2" s="116"/>
      <c r="VJU2" s="116"/>
      <c r="VJV2" s="116"/>
      <c r="VJW2" s="116"/>
      <c r="VJX2" s="116"/>
      <c r="VJY2" s="116"/>
      <c r="VJZ2" s="116"/>
      <c r="VKA2" s="116"/>
      <c r="VKB2" s="116"/>
      <c r="VKC2" s="116"/>
      <c r="VKD2" s="116"/>
      <c r="VKE2" s="116"/>
      <c r="VKF2" s="116"/>
      <c r="VKG2" s="116"/>
      <c r="VKH2" s="116"/>
      <c r="VKI2" s="116"/>
      <c r="VKJ2" s="116"/>
      <c r="VKK2" s="116"/>
      <c r="VKL2" s="116"/>
      <c r="VKM2" s="116"/>
      <c r="VKN2" s="116"/>
      <c r="VKO2" s="116"/>
      <c r="VKP2" s="116"/>
      <c r="VKQ2" s="116"/>
      <c r="VKR2" s="116"/>
      <c r="VKS2" s="116"/>
      <c r="VKT2" s="116"/>
      <c r="VKU2" s="116"/>
      <c r="VKV2" s="116"/>
      <c r="VKW2" s="116"/>
      <c r="VKX2" s="116"/>
      <c r="VKY2" s="116"/>
      <c r="VKZ2" s="116"/>
      <c r="VLA2" s="116"/>
      <c r="VLB2" s="116"/>
      <c r="VLC2" s="116"/>
      <c r="VLD2" s="116"/>
      <c r="VLE2" s="116"/>
      <c r="VLF2" s="116"/>
      <c r="VLG2" s="116"/>
      <c r="VLH2" s="116"/>
      <c r="VLI2" s="116"/>
      <c r="VLJ2" s="116"/>
      <c r="VLK2" s="116"/>
      <c r="VLL2" s="116"/>
      <c r="VLM2" s="116"/>
      <c r="VLN2" s="116"/>
      <c r="VLO2" s="116"/>
      <c r="VLP2" s="116"/>
      <c r="VLQ2" s="116"/>
      <c r="VLR2" s="116"/>
      <c r="VLS2" s="116"/>
      <c r="VLT2" s="116"/>
      <c r="VLU2" s="116"/>
      <c r="VLV2" s="116"/>
      <c r="VLW2" s="116"/>
      <c r="VLX2" s="116"/>
      <c r="VLY2" s="116"/>
      <c r="VLZ2" s="116"/>
      <c r="VMA2" s="116"/>
      <c r="VMB2" s="116"/>
      <c r="VMC2" s="116"/>
      <c r="VMD2" s="116"/>
      <c r="VME2" s="116"/>
      <c r="VMF2" s="116"/>
      <c r="VMG2" s="116"/>
      <c r="VMH2" s="116"/>
      <c r="VMI2" s="116"/>
      <c r="VMJ2" s="116"/>
      <c r="VMK2" s="116"/>
      <c r="VML2" s="116"/>
      <c r="VMM2" s="116"/>
      <c r="VMN2" s="116"/>
      <c r="VMO2" s="116"/>
      <c r="VMP2" s="116"/>
      <c r="VMQ2" s="116"/>
      <c r="VMR2" s="116"/>
      <c r="VMS2" s="116"/>
      <c r="VMT2" s="116"/>
      <c r="VMU2" s="116"/>
      <c r="VMV2" s="116"/>
      <c r="VMW2" s="116"/>
      <c r="VMX2" s="116"/>
      <c r="VMY2" s="116"/>
      <c r="VMZ2" s="116"/>
      <c r="VNA2" s="116"/>
      <c r="VNB2" s="116"/>
      <c r="VNC2" s="116"/>
      <c r="VND2" s="116"/>
      <c r="VNE2" s="116"/>
      <c r="VNF2" s="116"/>
      <c r="VNG2" s="116"/>
      <c r="VNH2" s="116"/>
      <c r="VNI2" s="116"/>
      <c r="VNJ2" s="116"/>
      <c r="VNK2" s="116"/>
      <c r="VNL2" s="116"/>
      <c r="VNM2" s="116"/>
      <c r="VNN2" s="116"/>
      <c r="VNO2" s="116"/>
      <c r="VNP2" s="116"/>
      <c r="VNQ2" s="116"/>
      <c r="VNR2" s="116"/>
      <c r="VNS2" s="116"/>
      <c r="VNT2" s="116"/>
      <c r="VNU2" s="116"/>
      <c r="VNV2" s="116"/>
      <c r="VNW2" s="116"/>
      <c r="VNX2" s="116"/>
      <c r="VNY2" s="116"/>
      <c r="VNZ2" s="116"/>
      <c r="VOA2" s="116"/>
      <c r="VOB2" s="116"/>
      <c r="VOC2" s="116"/>
      <c r="VOD2" s="116"/>
      <c r="VOE2" s="116"/>
      <c r="VOF2" s="116"/>
      <c r="VOG2" s="116"/>
      <c r="VOH2" s="116"/>
      <c r="VOI2" s="116"/>
      <c r="VOJ2" s="116"/>
      <c r="VOK2" s="116"/>
      <c r="VOL2" s="116"/>
      <c r="VOM2" s="116"/>
      <c r="VON2" s="116"/>
      <c r="VOO2" s="116"/>
      <c r="VOP2" s="116"/>
      <c r="VOQ2" s="116"/>
      <c r="VOR2" s="116"/>
      <c r="VOS2" s="116"/>
      <c r="VOT2" s="116"/>
      <c r="VOU2" s="116"/>
      <c r="VOV2" s="116"/>
      <c r="VOW2" s="116"/>
      <c r="VOX2" s="116"/>
      <c r="VOY2" s="116"/>
      <c r="VOZ2" s="116"/>
      <c r="VPA2" s="116"/>
      <c r="VPB2" s="116"/>
      <c r="VPC2" s="116"/>
      <c r="VPD2" s="116"/>
      <c r="VPE2" s="116"/>
      <c r="VPF2" s="116"/>
      <c r="VPG2" s="116"/>
      <c r="VPH2" s="116"/>
      <c r="VPI2" s="116"/>
      <c r="VPJ2" s="116"/>
      <c r="VPK2" s="116"/>
      <c r="VPL2" s="116"/>
      <c r="VPM2" s="116"/>
      <c r="VPN2" s="116"/>
      <c r="VPO2" s="116"/>
      <c r="VPP2" s="116"/>
      <c r="VPQ2" s="116"/>
      <c r="VPR2" s="116"/>
      <c r="VPS2" s="116"/>
      <c r="VPT2" s="116"/>
      <c r="VPU2" s="116"/>
      <c r="VPV2" s="116"/>
      <c r="VPW2" s="116"/>
      <c r="VPX2" s="116"/>
      <c r="VPY2" s="116"/>
      <c r="VPZ2" s="116"/>
      <c r="VQA2" s="116"/>
      <c r="VQB2" s="116"/>
      <c r="VQC2" s="116"/>
      <c r="VQD2" s="116"/>
      <c r="VQE2" s="116"/>
      <c r="VQF2" s="116"/>
      <c r="VQG2" s="116"/>
      <c r="VQH2" s="116"/>
      <c r="VQI2" s="116"/>
      <c r="VQJ2" s="116"/>
      <c r="VQK2" s="116"/>
      <c r="VQL2" s="116"/>
      <c r="VQM2" s="116"/>
      <c r="VQN2" s="116"/>
      <c r="VQO2" s="116"/>
      <c r="VQP2" s="116"/>
      <c r="VQQ2" s="116"/>
      <c r="VQR2" s="116"/>
      <c r="VQS2" s="116"/>
      <c r="VQT2" s="116"/>
      <c r="VQU2" s="116"/>
      <c r="VQV2" s="116"/>
      <c r="VQW2" s="116"/>
      <c r="VQX2" s="116"/>
      <c r="VQY2" s="116"/>
      <c r="VQZ2" s="116"/>
      <c r="VRA2" s="116"/>
      <c r="VRB2" s="116"/>
      <c r="VRC2" s="116"/>
      <c r="VRD2" s="116"/>
      <c r="VRE2" s="116"/>
      <c r="VRF2" s="116"/>
      <c r="VRG2" s="116"/>
      <c r="VRH2" s="116"/>
      <c r="VRI2" s="116"/>
      <c r="VRJ2" s="116"/>
      <c r="VRK2" s="116"/>
      <c r="VRL2" s="116"/>
      <c r="VRM2" s="116"/>
      <c r="VRN2" s="116"/>
      <c r="VRO2" s="116"/>
      <c r="VRP2" s="116"/>
      <c r="VRQ2" s="116"/>
      <c r="VRR2" s="116"/>
      <c r="VRS2" s="116"/>
      <c r="VRT2" s="116"/>
      <c r="VRU2" s="116"/>
      <c r="VRV2" s="116"/>
      <c r="VRW2" s="116"/>
      <c r="VRX2" s="116"/>
      <c r="VRY2" s="116"/>
      <c r="VRZ2" s="116"/>
      <c r="VSA2" s="116"/>
      <c r="VSB2" s="116"/>
      <c r="VSC2" s="116"/>
      <c r="VSD2" s="116"/>
      <c r="VSE2" s="116"/>
      <c r="VSF2" s="116"/>
      <c r="VSG2" s="116"/>
      <c r="VSH2" s="116"/>
      <c r="VSI2" s="116"/>
      <c r="VSJ2" s="116"/>
      <c r="VSK2" s="116"/>
      <c r="VSL2" s="116"/>
      <c r="VSM2" s="116"/>
      <c r="VSN2" s="116"/>
      <c r="VSO2" s="116"/>
      <c r="VSP2" s="116"/>
      <c r="VSQ2" s="116"/>
      <c r="VSR2" s="116"/>
      <c r="VSS2" s="116"/>
      <c r="VST2" s="116"/>
      <c r="VSU2" s="116"/>
      <c r="VSV2" s="116"/>
      <c r="VSW2" s="116"/>
      <c r="VSX2" s="116"/>
      <c r="VSY2" s="116"/>
      <c r="VSZ2" s="116"/>
      <c r="VTA2" s="116"/>
      <c r="VTB2" s="116"/>
      <c r="VTC2" s="116"/>
      <c r="VTD2" s="116"/>
      <c r="VTE2" s="116"/>
      <c r="VTF2" s="116"/>
      <c r="VTG2" s="116"/>
      <c r="VTH2" s="116"/>
      <c r="VTI2" s="116"/>
      <c r="VTJ2" s="116"/>
      <c r="VTK2" s="116"/>
      <c r="VTL2" s="116"/>
      <c r="VTM2" s="116"/>
      <c r="VTN2" s="116"/>
      <c r="VTO2" s="116"/>
      <c r="VTP2" s="116"/>
      <c r="VTQ2" s="116"/>
      <c r="VTR2" s="116"/>
      <c r="VTS2" s="116"/>
      <c r="VTT2" s="116"/>
      <c r="VTU2" s="116"/>
      <c r="VTV2" s="116"/>
      <c r="VTW2" s="116"/>
      <c r="VTX2" s="116"/>
      <c r="VTY2" s="116"/>
      <c r="VTZ2" s="116"/>
      <c r="VUA2" s="116"/>
      <c r="VUB2" s="116"/>
      <c r="VUC2" s="116"/>
      <c r="VUD2" s="116"/>
      <c r="VUE2" s="116"/>
      <c r="VUF2" s="116"/>
      <c r="VUG2" s="116"/>
      <c r="VUH2" s="116"/>
      <c r="VUI2" s="116"/>
      <c r="VUJ2" s="116"/>
      <c r="VUK2" s="116"/>
      <c r="VUL2" s="116"/>
      <c r="VUM2" s="116"/>
      <c r="VUN2" s="116"/>
      <c r="VUO2" s="116"/>
      <c r="VUP2" s="116"/>
      <c r="VUQ2" s="116"/>
      <c r="VUR2" s="116"/>
      <c r="VUS2" s="116"/>
      <c r="VUT2" s="116"/>
      <c r="VUU2" s="116"/>
      <c r="VUV2" s="116"/>
      <c r="VUW2" s="116"/>
      <c r="VUX2" s="116"/>
      <c r="VUY2" s="116"/>
      <c r="VUZ2" s="116"/>
      <c r="VVA2" s="116"/>
      <c r="VVB2" s="116"/>
      <c r="VVC2" s="116"/>
      <c r="VVD2" s="116"/>
      <c r="VVE2" s="116"/>
      <c r="VVF2" s="116"/>
      <c r="VVG2" s="116"/>
      <c r="VVH2" s="116"/>
      <c r="VVI2" s="116"/>
      <c r="VVJ2" s="116"/>
      <c r="VVK2" s="116"/>
      <c r="VVL2" s="116"/>
      <c r="VVM2" s="116"/>
      <c r="VVN2" s="116"/>
      <c r="VVO2" s="116"/>
      <c r="VVP2" s="116"/>
      <c r="VVQ2" s="116"/>
      <c r="VVR2" s="116"/>
      <c r="VVS2" s="116"/>
      <c r="VVT2" s="116"/>
      <c r="VVU2" s="116"/>
      <c r="VVV2" s="116"/>
      <c r="VVW2" s="116"/>
      <c r="VVX2" s="116"/>
      <c r="VVY2" s="116"/>
      <c r="VVZ2" s="116"/>
      <c r="VWA2" s="116"/>
      <c r="VWB2" s="116"/>
      <c r="VWC2" s="116"/>
      <c r="VWD2" s="116"/>
      <c r="VWE2" s="116"/>
      <c r="VWF2" s="116"/>
      <c r="VWG2" s="116"/>
      <c r="VWH2" s="116"/>
      <c r="VWI2" s="116"/>
      <c r="VWJ2" s="116"/>
      <c r="VWK2" s="116"/>
      <c r="VWL2" s="116"/>
      <c r="VWM2" s="116"/>
      <c r="VWN2" s="116"/>
      <c r="VWO2" s="116"/>
      <c r="VWP2" s="116"/>
      <c r="VWQ2" s="116"/>
      <c r="VWR2" s="116"/>
      <c r="VWS2" s="116"/>
      <c r="VWT2" s="116"/>
      <c r="VWU2" s="116"/>
      <c r="VWV2" s="116"/>
      <c r="VWW2" s="116"/>
      <c r="VWX2" s="116"/>
      <c r="VWY2" s="116"/>
      <c r="VWZ2" s="116"/>
      <c r="VXA2" s="116"/>
      <c r="VXB2" s="116"/>
      <c r="VXC2" s="116"/>
      <c r="VXD2" s="116"/>
      <c r="VXE2" s="116"/>
      <c r="VXF2" s="116"/>
      <c r="VXG2" s="116"/>
      <c r="VXH2" s="116"/>
      <c r="VXI2" s="116"/>
      <c r="VXJ2" s="116"/>
      <c r="VXK2" s="116"/>
      <c r="VXL2" s="116"/>
      <c r="VXM2" s="116"/>
      <c r="VXN2" s="116"/>
      <c r="VXO2" s="116"/>
      <c r="VXP2" s="116"/>
      <c r="VXQ2" s="116"/>
      <c r="VXR2" s="116"/>
      <c r="VXS2" s="116"/>
      <c r="VXT2" s="116"/>
      <c r="VXU2" s="116"/>
      <c r="VXV2" s="116"/>
      <c r="VXW2" s="116"/>
      <c r="VXX2" s="116"/>
      <c r="VXY2" s="116"/>
      <c r="VXZ2" s="116"/>
      <c r="VYA2" s="116"/>
      <c r="VYB2" s="116"/>
      <c r="VYC2" s="116"/>
      <c r="VYD2" s="116"/>
      <c r="VYE2" s="116"/>
      <c r="VYF2" s="116"/>
      <c r="VYG2" s="116"/>
      <c r="VYH2" s="116"/>
      <c r="VYI2" s="116"/>
      <c r="VYJ2" s="116"/>
      <c r="VYK2" s="116"/>
      <c r="VYL2" s="116"/>
      <c r="VYM2" s="116"/>
      <c r="VYN2" s="116"/>
      <c r="VYO2" s="116"/>
      <c r="VYP2" s="116"/>
      <c r="VYQ2" s="116"/>
      <c r="VYR2" s="116"/>
      <c r="VYS2" s="116"/>
      <c r="VYT2" s="116"/>
      <c r="VYU2" s="116"/>
      <c r="VYV2" s="116"/>
      <c r="VYW2" s="116"/>
      <c r="VYX2" s="116"/>
      <c r="VYY2" s="116"/>
      <c r="VYZ2" s="116"/>
      <c r="VZA2" s="116"/>
      <c r="VZB2" s="116"/>
      <c r="VZC2" s="116"/>
      <c r="VZD2" s="116"/>
      <c r="VZE2" s="116"/>
      <c r="VZF2" s="116"/>
      <c r="VZG2" s="116"/>
      <c r="VZH2" s="116"/>
      <c r="VZI2" s="116"/>
      <c r="VZJ2" s="116"/>
      <c r="VZK2" s="116"/>
      <c r="VZL2" s="116"/>
      <c r="VZM2" s="116"/>
      <c r="VZN2" s="116"/>
      <c r="VZO2" s="116"/>
      <c r="VZP2" s="116"/>
      <c r="VZQ2" s="116"/>
      <c r="VZR2" s="116"/>
      <c r="VZS2" s="116"/>
      <c r="VZT2" s="116"/>
      <c r="VZU2" s="116"/>
      <c r="VZV2" s="116"/>
      <c r="VZW2" s="116"/>
      <c r="VZX2" s="116"/>
      <c r="VZY2" s="116"/>
      <c r="VZZ2" s="116"/>
      <c r="WAA2" s="116"/>
      <c r="WAB2" s="116"/>
      <c r="WAC2" s="116"/>
      <c r="WAD2" s="116"/>
      <c r="WAE2" s="116"/>
      <c r="WAF2" s="116"/>
      <c r="WAG2" s="116"/>
      <c r="WAH2" s="116"/>
      <c r="WAI2" s="116"/>
      <c r="WAJ2" s="116"/>
      <c r="WAK2" s="116"/>
      <c r="WAL2" s="116"/>
      <c r="WAM2" s="116"/>
      <c r="WAN2" s="116"/>
      <c r="WAO2" s="116"/>
      <c r="WAP2" s="116"/>
      <c r="WAQ2" s="116"/>
      <c r="WAR2" s="116"/>
      <c r="WAS2" s="116"/>
      <c r="WAT2" s="116"/>
      <c r="WAU2" s="116"/>
      <c r="WAV2" s="116"/>
      <c r="WAW2" s="116"/>
      <c r="WAX2" s="116"/>
      <c r="WAY2" s="116"/>
      <c r="WAZ2" s="116"/>
      <c r="WBA2" s="116"/>
      <c r="WBB2" s="116"/>
      <c r="WBC2" s="116"/>
      <c r="WBD2" s="116"/>
      <c r="WBE2" s="116"/>
      <c r="WBF2" s="116"/>
      <c r="WBG2" s="116"/>
      <c r="WBH2" s="116"/>
      <c r="WBI2" s="116"/>
      <c r="WBJ2" s="116"/>
      <c r="WBK2" s="116"/>
      <c r="WBL2" s="116"/>
      <c r="WBM2" s="116"/>
      <c r="WBN2" s="116"/>
      <c r="WBO2" s="116"/>
      <c r="WBP2" s="116"/>
      <c r="WBQ2" s="116"/>
      <c r="WBR2" s="116"/>
      <c r="WBS2" s="116"/>
      <c r="WBT2" s="116"/>
      <c r="WBU2" s="116"/>
      <c r="WBV2" s="116"/>
      <c r="WBW2" s="116"/>
      <c r="WBX2" s="116"/>
      <c r="WBY2" s="116"/>
      <c r="WBZ2" s="116"/>
      <c r="WCA2" s="116"/>
      <c r="WCB2" s="116"/>
      <c r="WCC2" s="116"/>
      <c r="WCD2" s="116"/>
      <c r="WCE2" s="116"/>
      <c r="WCF2" s="116"/>
      <c r="WCG2" s="116"/>
      <c r="WCH2" s="116"/>
      <c r="WCI2" s="116"/>
      <c r="WCJ2" s="116"/>
      <c r="WCK2" s="116"/>
      <c r="WCL2" s="116"/>
      <c r="WCM2" s="116"/>
      <c r="WCN2" s="116"/>
      <c r="WCO2" s="116"/>
      <c r="WCP2" s="116"/>
      <c r="WCQ2" s="116"/>
      <c r="WCR2" s="116"/>
      <c r="WCS2" s="116"/>
      <c r="WCT2" s="116"/>
      <c r="WCU2" s="116"/>
      <c r="WCV2" s="116"/>
      <c r="WCW2" s="116"/>
      <c r="WCX2" s="116"/>
      <c r="WCY2" s="116"/>
      <c r="WCZ2" s="116"/>
      <c r="WDA2" s="116"/>
      <c r="WDB2" s="116"/>
      <c r="WDC2" s="116"/>
      <c r="WDD2" s="116"/>
      <c r="WDE2" s="116"/>
      <c r="WDF2" s="116"/>
      <c r="WDG2" s="116"/>
      <c r="WDH2" s="116"/>
      <c r="WDI2" s="116"/>
      <c r="WDJ2" s="116"/>
      <c r="WDK2" s="116"/>
      <c r="WDL2" s="116"/>
      <c r="WDM2" s="116"/>
      <c r="WDN2" s="116"/>
      <c r="WDO2" s="116"/>
      <c r="WDP2" s="116"/>
      <c r="WDQ2" s="116"/>
      <c r="WDR2" s="116"/>
      <c r="WDS2" s="116"/>
      <c r="WDT2" s="116"/>
      <c r="WDU2" s="116"/>
      <c r="WDV2" s="116"/>
      <c r="WDW2" s="116"/>
      <c r="WDX2" s="116"/>
      <c r="WDY2" s="116"/>
      <c r="WDZ2" s="116"/>
      <c r="WEA2" s="116"/>
      <c r="WEB2" s="116"/>
      <c r="WEC2" s="116"/>
      <c r="WED2" s="116"/>
      <c r="WEE2" s="116"/>
      <c r="WEF2" s="116"/>
      <c r="WEG2" s="116"/>
      <c r="WEH2" s="116"/>
      <c r="WEI2" s="116"/>
      <c r="WEJ2" s="116"/>
      <c r="WEK2" s="116"/>
      <c r="WEL2" s="116"/>
      <c r="WEM2" s="116"/>
      <c r="WEN2" s="116"/>
      <c r="WEO2" s="116"/>
      <c r="WEP2" s="116"/>
      <c r="WEQ2" s="116"/>
      <c r="WER2" s="116"/>
      <c r="WES2" s="116"/>
      <c r="WET2" s="116"/>
      <c r="WEU2" s="116"/>
      <c r="WEV2" s="116"/>
      <c r="WEW2" s="116"/>
      <c r="WEX2" s="116"/>
      <c r="WEY2" s="116"/>
      <c r="WEZ2" s="116"/>
      <c r="WFA2" s="116"/>
      <c r="WFB2" s="116"/>
      <c r="WFC2" s="116"/>
      <c r="WFD2" s="116"/>
      <c r="WFE2" s="116"/>
      <c r="WFF2" s="116"/>
      <c r="WFG2" s="116"/>
      <c r="WFH2" s="116"/>
      <c r="WFI2" s="116"/>
      <c r="WFJ2" s="116"/>
      <c r="WFK2" s="116"/>
      <c r="WFL2" s="116"/>
      <c r="WFM2" s="116"/>
      <c r="WFN2" s="116"/>
      <c r="WFO2" s="116"/>
      <c r="WFP2" s="116"/>
      <c r="WFQ2" s="116"/>
      <c r="WFR2" s="116"/>
      <c r="WFS2" s="116"/>
      <c r="WFT2" s="116"/>
      <c r="WFU2" s="116"/>
      <c r="WFV2" s="116"/>
      <c r="WFW2" s="116"/>
      <c r="WFX2" s="116"/>
      <c r="WFY2" s="116"/>
      <c r="WFZ2" s="116"/>
      <c r="WGA2" s="116"/>
      <c r="WGB2" s="116"/>
      <c r="WGC2" s="116"/>
      <c r="WGD2" s="116"/>
      <c r="WGE2" s="116"/>
      <c r="WGF2" s="116"/>
      <c r="WGG2" s="116"/>
      <c r="WGH2" s="116"/>
      <c r="WGI2" s="116"/>
      <c r="WGJ2" s="116"/>
      <c r="WGK2" s="116"/>
      <c r="WGL2" s="116"/>
      <c r="WGM2" s="116"/>
      <c r="WGN2" s="116"/>
      <c r="WGO2" s="116"/>
      <c r="WGP2" s="116"/>
      <c r="WGQ2" s="116"/>
      <c r="WGR2" s="116"/>
      <c r="WGS2" s="116"/>
      <c r="WGT2" s="116"/>
      <c r="WGU2" s="116"/>
      <c r="WGV2" s="116"/>
      <c r="WGW2" s="116"/>
      <c r="WGX2" s="116"/>
      <c r="WGY2" s="116"/>
      <c r="WGZ2" s="116"/>
      <c r="WHA2" s="116"/>
      <c r="WHB2" s="116"/>
      <c r="WHC2" s="116"/>
      <c r="WHD2" s="116"/>
      <c r="WHE2" s="116"/>
      <c r="WHF2" s="116"/>
      <c r="WHG2" s="116"/>
      <c r="WHH2" s="116"/>
      <c r="WHI2" s="116"/>
      <c r="WHJ2" s="116"/>
      <c r="WHK2" s="116"/>
      <c r="WHL2" s="116"/>
      <c r="WHM2" s="116"/>
      <c r="WHN2" s="116"/>
      <c r="WHO2" s="116"/>
      <c r="WHP2" s="116"/>
      <c r="WHQ2" s="116"/>
      <c r="WHR2" s="116"/>
      <c r="WHS2" s="116"/>
      <c r="WHT2" s="116"/>
      <c r="WHU2" s="116"/>
      <c r="WHV2" s="116"/>
      <c r="WHW2" s="116"/>
      <c r="WHX2" s="116"/>
      <c r="WHY2" s="116"/>
      <c r="WHZ2" s="116"/>
      <c r="WIA2" s="116"/>
      <c r="WIB2" s="116"/>
      <c r="WIC2" s="116"/>
      <c r="WID2" s="116"/>
      <c r="WIE2" s="116"/>
      <c r="WIF2" s="116"/>
      <c r="WIG2" s="116"/>
      <c r="WIH2" s="116"/>
      <c r="WII2" s="116"/>
      <c r="WIJ2" s="116"/>
      <c r="WIK2" s="116"/>
      <c r="WIL2" s="116"/>
      <c r="WIM2" s="116"/>
      <c r="WIN2" s="116"/>
      <c r="WIO2" s="116"/>
      <c r="WIP2" s="116"/>
      <c r="WIQ2" s="116"/>
      <c r="WIR2" s="116"/>
      <c r="WIS2" s="116"/>
      <c r="WIT2" s="116"/>
      <c r="WIU2" s="116"/>
      <c r="WIV2" s="116"/>
      <c r="WIW2" s="116"/>
      <c r="WIX2" s="116"/>
      <c r="WIY2" s="116"/>
      <c r="WIZ2" s="116"/>
      <c r="WJA2" s="116"/>
      <c r="WJB2" s="116"/>
      <c r="WJC2" s="116"/>
      <c r="WJD2" s="116"/>
      <c r="WJE2" s="116"/>
      <c r="WJF2" s="116"/>
      <c r="WJG2" s="116"/>
      <c r="WJH2" s="116"/>
      <c r="WJI2" s="116"/>
      <c r="WJJ2" s="116"/>
      <c r="WJK2" s="116"/>
      <c r="WJL2" s="116"/>
      <c r="WJM2" s="116"/>
      <c r="WJN2" s="116"/>
      <c r="WJO2" s="116"/>
      <c r="WJP2" s="116"/>
      <c r="WJQ2" s="116"/>
      <c r="WJR2" s="116"/>
      <c r="WJS2" s="116"/>
      <c r="WJT2" s="116"/>
      <c r="WJU2" s="116"/>
      <c r="WJV2" s="116"/>
      <c r="WJW2" s="116"/>
      <c r="WJX2" s="116"/>
      <c r="WJY2" s="116"/>
      <c r="WJZ2" s="116"/>
      <c r="WKA2" s="116"/>
      <c r="WKB2" s="116"/>
      <c r="WKC2" s="116"/>
      <c r="WKD2" s="116"/>
      <c r="WKE2" s="116"/>
      <c r="WKF2" s="116"/>
      <c r="WKG2" s="116"/>
      <c r="WKH2" s="116"/>
      <c r="WKI2" s="116"/>
      <c r="WKJ2" s="116"/>
      <c r="WKK2" s="116"/>
      <c r="WKL2" s="116"/>
      <c r="WKM2" s="116"/>
      <c r="WKN2" s="116"/>
      <c r="WKO2" s="116"/>
      <c r="WKP2" s="116"/>
      <c r="WKQ2" s="116"/>
      <c r="WKR2" s="116"/>
      <c r="WKS2" s="116"/>
      <c r="WKT2" s="116"/>
      <c r="WKU2" s="116"/>
      <c r="WKV2" s="116"/>
      <c r="WKW2" s="116"/>
      <c r="WKX2" s="116"/>
      <c r="WKY2" s="116"/>
      <c r="WKZ2" s="116"/>
      <c r="WLA2" s="116"/>
      <c r="WLB2" s="116"/>
      <c r="WLC2" s="116"/>
      <c r="WLD2" s="116"/>
      <c r="WLE2" s="116"/>
      <c r="WLF2" s="116"/>
      <c r="WLG2" s="116"/>
      <c r="WLH2" s="116"/>
      <c r="WLI2" s="116"/>
      <c r="WLJ2" s="116"/>
      <c r="WLK2" s="116"/>
      <c r="WLL2" s="116"/>
      <c r="WLM2" s="116"/>
      <c r="WLN2" s="116"/>
      <c r="WLO2" s="116"/>
      <c r="WLP2" s="116"/>
      <c r="WLQ2" s="116"/>
      <c r="WLR2" s="116"/>
      <c r="WLS2" s="116"/>
      <c r="WLT2" s="116"/>
      <c r="WLU2" s="116"/>
      <c r="WLV2" s="116"/>
      <c r="WLW2" s="116"/>
      <c r="WLX2" s="116"/>
      <c r="WLY2" s="116"/>
      <c r="WLZ2" s="116"/>
      <c r="WMA2" s="116"/>
      <c r="WMB2" s="116"/>
      <c r="WMC2" s="116"/>
      <c r="WMD2" s="116"/>
      <c r="WME2" s="116"/>
      <c r="WMF2" s="116"/>
      <c r="WMG2" s="116"/>
      <c r="WMH2" s="116"/>
      <c r="WMI2" s="116"/>
      <c r="WMJ2" s="116"/>
      <c r="WMK2" s="116"/>
      <c r="WML2" s="116"/>
      <c r="WMM2" s="116"/>
      <c r="WMN2" s="116"/>
      <c r="WMO2" s="116"/>
      <c r="WMP2" s="116"/>
      <c r="WMQ2" s="116"/>
      <c r="WMR2" s="116"/>
      <c r="WMS2" s="116"/>
      <c r="WMT2" s="116"/>
      <c r="WMU2" s="116"/>
      <c r="WMV2" s="116"/>
      <c r="WMW2" s="116"/>
      <c r="WMX2" s="116"/>
      <c r="WMY2" s="116"/>
      <c r="WMZ2" s="116"/>
      <c r="WNA2" s="116"/>
      <c r="WNB2" s="116"/>
      <c r="WNC2" s="116"/>
      <c r="WND2" s="116"/>
      <c r="WNE2" s="116"/>
      <c r="WNF2" s="116"/>
      <c r="WNG2" s="116"/>
      <c r="WNH2" s="116"/>
      <c r="WNI2" s="116"/>
      <c r="WNJ2" s="116"/>
      <c r="WNK2" s="116"/>
      <c r="WNL2" s="116"/>
      <c r="WNM2" s="116"/>
      <c r="WNN2" s="116"/>
      <c r="WNO2" s="116"/>
      <c r="WNP2" s="116"/>
      <c r="WNQ2" s="116"/>
      <c r="WNR2" s="116"/>
      <c r="WNS2" s="116"/>
      <c r="WNT2" s="116"/>
      <c r="WNU2" s="116"/>
      <c r="WNV2" s="116"/>
      <c r="WNW2" s="116"/>
      <c r="WNX2" s="116"/>
      <c r="WNY2" s="116"/>
      <c r="WNZ2" s="116"/>
      <c r="WOA2" s="116"/>
      <c r="WOB2" s="116"/>
      <c r="WOC2" s="116"/>
      <c r="WOD2" s="116"/>
      <c r="WOE2" s="116"/>
      <c r="WOF2" s="116"/>
      <c r="WOG2" s="116"/>
      <c r="WOH2" s="116"/>
      <c r="WOI2" s="116"/>
      <c r="WOJ2" s="116"/>
      <c r="WOK2" s="116"/>
      <c r="WOL2" s="116"/>
      <c r="WOM2" s="116"/>
      <c r="WON2" s="116"/>
      <c r="WOO2" s="116"/>
      <c r="WOP2" s="116"/>
      <c r="WOQ2" s="116"/>
      <c r="WOR2" s="116"/>
      <c r="WOS2" s="116"/>
      <c r="WOT2" s="116"/>
      <c r="WOU2" s="116"/>
      <c r="WOV2" s="116"/>
      <c r="WOW2" s="116"/>
      <c r="WOX2" s="116"/>
      <c r="WOY2" s="116"/>
      <c r="WOZ2" s="116"/>
      <c r="WPA2" s="116"/>
      <c r="WPB2" s="116"/>
      <c r="WPC2" s="116"/>
      <c r="WPD2" s="116"/>
      <c r="WPE2" s="116"/>
      <c r="WPF2" s="116"/>
      <c r="WPG2" s="116"/>
      <c r="WPH2" s="116"/>
      <c r="WPI2" s="116"/>
      <c r="WPJ2" s="116"/>
      <c r="WPK2" s="116"/>
      <c r="WPL2" s="116"/>
      <c r="WPM2" s="116"/>
      <c r="WPN2" s="116"/>
      <c r="WPO2" s="116"/>
      <c r="WPP2" s="116"/>
      <c r="WPQ2" s="116"/>
      <c r="WPR2" s="116"/>
      <c r="WPS2" s="116"/>
      <c r="WPT2" s="116"/>
      <c r="WPU2" s="116"/>
      <c r="WPV2" s="116"/>
      <c r="WPW2" s="116"/>
      <c r="WPX2" s="116"/>
      <c r="WPY2" s="116"/>
      <c r="WPZ2" s="116"/>
      <c r="WQA2" s="116"/>
      <c r="WQB2" s="116"/>
      <c r="WQC2" s="116"/>
      <c r="WQD2" s="116"/>
      <c r="WQE2" s="116"/>
      <c r="WQF2" s="116"/>
      <c r="WQG2" s="116"/>
      <c r="WQH2" s="116"/>
      <c r="WQI2" s="116"/>
      <c r="WQJ2" s="116"/>
      <c r="WQK2" s="116"/>
      <c r="WQL2" s="116"/>
      <c r="WQM2" s="116"/>
      <c r="WQN2" s="116"/>
      <c r="WQO2" s="116"/>
      <c r="WQP2" s="116"/>
      <c r="WQQ2" s="116"/>
      <c r="WQR2" s="116"/>
      <c r="WQS2" s="116"/>
      <c r="WQT2" s="116"/>
      <c r="WQU2" s="116"/>
      <c r="WQV2" s="116"/>
      <c r="WQW2" s="116"/>
      <c r="WQX2" s="116"/>
      <c r="WQY2" s="116"/>
      <c r="WQZ2" s="116"/>
      <c r="WRA2" s="116"/>
      <c r="WRB2" s="116"/>
      <c r="WRC2" s="116"/>
      <c r="WRD2" s="116"/>
      <c r="WRE2" s="116"/>
      <c r="WRF2" s="116"/>
      <c r="WRG2" s="116"/>
      <c r="WRH2" s="116"/>
      <c r="WRI2" s="116"/>
      <c r="WRJ2" s="116"/>
      <c r="WRK2" s="116"/>
      <c r="WRL2" s="116"/>
      <c r="WRM2" s="116"/>
      <c r="WRN2" s="116"/>
      <c r="WRO2" s="116"/>
      <c r="WRP2" s="116"/>
      <c r="WRQ2" s="116"/>
      <c r="WRR2" s="116"/>
      <c r="WRS2" s="116"/>
      <c r="WRT2" s="116"/>
      <c r="WRU2" s="116"/>
      <c r="WRV2" s="116"/>
      <c r="WRW2" s="116"/>
      <c r="WRX2" s="116"/>
      <c r="WRY2" s="116"/>
      <c r="WRZ2" s="116"/>
      <c r="WSA2" s="116"/>
      <c r="WSB2" s="116"/>
      <c r="WSC2" s="116"/>
      <c r="WSD2" s="116"/>
      <c r="WSE2" s="116"/>
      <c r="WSF2" s="116"/>
      <c r="WSG2" s="116"/>
      <c r="WSH2" s="116"/>
      <c r="WSI2" s="116"/>
      <c r="WSJ2" s="116"/>
      <c r="WSK2" s="116"/>
      <c r="WSL2" s="116"/>
      <c r="WSM2" s="116"/>
      <c r="WSN2" s="116"/>
      <c r="WSO2" s="116"/>
      <c r="WSP2" s="116"/>
      <c r="WSQ2" s="116"/>
      <c r="WSR2" s="116"/>
      <c r="WSS2" s="116"/>
      <c r="WST2" s="116"/>
      <c r="WSU2" s="116"/>
      <c r="WSV2" s="116"/>
      <c r="WSW2" s="116"/>
      <c r="WSX2" s="116"/>
      <c r="WSY2" s="116"/>
      <c r="WSZ2" s="116"/>
      <c r="WTA2" s="116"/>
      <c r="WTB2" s="116"/>
      <c r="WTC2" s="116"/>
      <c r="WTD2" s="116"/>
      <c r="WTE2" s="116"/>
      <c r="WTF2" s="116"/>
      <c r="WTG2" s="116"/>
      <c r="WTH2" s="116"/>
      <c r="WTI2" s="116"/>
      <c r="WTJ2" s="116"/>
      <c r="WTK2" s="116"/>
      <c r="WTL2" s="116"/>
      <c r="WTM2" s="116"/>
      <c r="WTN2" s="116"/>
      <c r="WTO2" s="116"/>
      <c r="WTP2" s="116"/>
      <c r="WTQ2" s="116"/>
      <c r="WTR2" s="116"/>
      <c r="WTS2" s="116"/>
      <c r="WTT2" s="116"/>
      <c r="WTU2" s="116"/>
      <c r="WTV2" s="116"/>
      <c r="WTW2" s="116"/>
      <c r="WTX2" s="116"/>
      <c r="WTY2" s="116"/>
      <c r="WTZ2" s="116"/>
      <c r="WUA2" s="116"/>
      <c r="WUB2" s="116"/>
      <c r="WUC2" s="116"/>
      <c r="WUD2" s="116"/>
      <c r="WUE2" s="116"/>
      <c r="WUF2" s="116"/>
      <c r="WUG2" s="116"/>
      <c r="WUH2" s="116"/>
      <c r="WUI2" s="116"/>
      <c r="WUJ2" s="116"/>
      <c r="WUK2" s="116"/>
      <c r="WUL2" s="116"/>
      <c r="WUM2" s="116"/>
      <c r="WUN2" s="116"/>
      <c r="WUO2" s="116"/>
      <c r="WUP2" s="116"/>
      <c r="WUQ2" s="116"/>
      <c r="WUR2" s="116"/>
      <c r="WUS2" s="116"/>
      <c r="WUT2" s="116"/>
      <c r="WUU2" s="116"/>
      <c r="WUV2" s="116"/>
      <c r="WUW2" s="116"/>
      <c r="WUX2" s="116"/>
      <c r="WUY2" s="116"/>
      <c r="WUZ2" s="116"/>
      <c r="WVA2" s="116"/>
      <c r="WVB2" s="116"/>
      <c r="WVC2" s="116"/>
      <c r="WVD2" s="116"/>
      <c r="WVE2" s="116"/>
      <c r="WVF2" s="116"/>
      <c r="WVG2" s="116"/>
      <c r="WVH2" s="116"/>
      <c r="WVI2" s="116"/>
      <c r="WVJ2" s="116"/>
      <c r="WVK2" s="116"/>
      <c r="WVL2" s="116"/>
      <c r="WVM2" s="116"/>
      <c r="WVN2" s="116"/>
      <c r="WVO2" s="116"/>
      <c r="WVP2" s="116"/>
      <c r="WVQ2" s="116"/>
      <c r="WVR2" s="116"/>
      <c r="WVS2" s="116"/>
      <c r="WVT2" s="116"/>
      <c r="WVU2" s="116"/>
      <c r="WVV2" s="116"/>
      <c r="WVW2" s="116"/>
      <c r="WVX2" s="116"/>
      <c r="WVY2" s="116"/>
      <c r="WVZ2" s="116"/>
      <c r="WWA2" s="116"/>
      <c r="WWB2" s="116"/>
      <c r="WWC2" s="116"/>
      <c r="WWD2" s="116"/>
      <c r="WWE2" s="116"/>
      <c r="WWF2" s="116"/>
      <c r="WWG2" s="116"/>
      <c r="WWH2" s="116"/>
      <c r="WWI2" s="116"/>
      <c r="WWJ2" s="116"/>
      <c r="WWK2" s="116"/>
      <c r="WWL2" s="116"/>
      <c r="WWM2" s="116"/>
      <c r="WWN2" s="116"/>
      <c r="WWO2" s="116"/>
      <c r="WWP2" s="116"/>
      <c r="WWQ2" s="116"/>
      <c r="WWR2" s="116"/>
      <c r="WWS2" s="116"/>
      <c r="WWT2" s="116"/>
      <c r="WWU2" s="116"/>
      <c r="WWV2" s="116"/>
      <c r="WWW2" s="116"/>
      <c r="WWX2" s="116"/>
      <c r="WWY2" s="116"/>
      <c r="WWZ2" s="116"/>
      <c r="WXA2" s="116"/>
      <c r="WXB2" s="116"/>
      <c r="WXC2" s="116"/>
      <c r="WXD2" s="116"/>
      <c r="WXE2" s="116"/>
      <c r="WXF2" s="116"/>
      <c r="WXG2" s="116"/>
      <c r="WXH2" s="116"/>
      <c r="WXI2" s="116"/>
      <c r="WXJ2" s="116"/>
      <c r="WXK2" s="116"/>
      <c r="WXL2" s="116"/>
      <c r="WXM2" s="116"/>
      <c r="WXN2" s="116"/>
      <c r="WXO2" s="116"/>
      <c r="WXP2" s="116"/>
      <c r="WXQ2" s="116"/>
      <c r="WXR2" s="116"/>
      <c r="WXS2" s="116"/>
      <c r="WXT2" s="116"/>
      <c r="WXU2" s="116"/>
      <c r="WXV2" s="116"/>
      <c r="WXW2" s="116"/>
      <c r="WXX2" s="116"/>
      <c r="WXY2" s="116"/>
      <c r="WXZ2" s="116"/>
      <c r="WYA2" s="116"/>
      <c r="WYB2" s="116"/>
      <c r="WYC2" s="116"/>
      <c r="WYD2" s="116"/>
      <c r="WYE2" s="116"/>
      <c r="WYF2" s="116"/>
      <c r="WYG2" s="116"/>
      <c r="WYH2" s="116"/>
      <c r="WYI2" s="116"/>
      <c r="WYJ2" s="116"/>
      <c r="WYK2" s="116"/>
      <c r="WYL2" s="116"/>
      <c r="WYM2" s="116"/>
      <c r="WYN2" s="116"/>
      <c r="WYO2" s="116"/>
      <c r="WYP2" s="116"/>
      <c r="WYQ2" s="116"/>
      <c r="WYR2" s="116"/>
      <c r="WYS2" s="116"/>
      <c r="WYT2" s="116"/>
      <c r="WYU2" s="116"/>
      <c r="WYV2" s="116"/>
      <c r="WYW2" s="116"/>
      <c r="WYX2" s="116"/>
      <c r="WYY2" s="116"/>
      <c r="WYZ2" s="116"/>
      <c r="WZA2" s="116"/>
      <c r="WZB2" s="116"/>
      <c r="WZC2" s="116"/>
      <c r="WZD2" s="116"/>
      <c r="WZE2" s="116"/>
      <c r="WZF2" s="116"/>
      <c r="WZG2" s="116"/>
      <c r="WZH2" s="116"/>
      <c r="WZI2" s="116"/>
      <c r="WZJ2" s="116"/>
      <c r="WZK2" s="116"/>
      <c r="WZL2" s="116"/>
      <c r="WZM2" s="116"/>
      <c r="WZN2" s="116"/>
      <c r="WZO2" s="116"/>
      <c r="WZP2" s="116"/>
      <c r="WZQ2" s="116"/>
      <c r="WZR2" s="116"/>
      <c r="WZS2" s="116"/>
      <c r="WZT2" s="116"/>
      <c r="WZU2" s="116"/>
      <c r="WZV2" s="116"/>
      <c r="WZW2" s="116"/>
      <c r="WZX2" s="116"/>
      <c r="WZY2" s="116"/>
      <c r="WZZ2" s="116"/>
      <c r="XAA2" s="116"/>
      <c r="XAB2" s="116"/>
      <c r="XAC2" s="116"/>
      <c r="XAD2" s="116"/>
      <c r="XAE2" s="116"/>
      <c r="XAF2" s="116"/>
      <c r="XAG2" s="116"/>
      <c r="XAH2" s="116"/>
      <c r="XAI2" s="116"/>
      <c r="XAJ2" s="116"/>
      <c r="XAK2" s="116"/>
      <c r="XAL2" s="116"/>
      <c r="XAM2" s="116"/>
      <c r="XAN2" s="116"/>
      <c r="XAO2" s="116"/>
      <c r="XAP2" s="116"/>
      <c r="XAQ2" s="116"/>
      <c r="XAR2" s="116"/>
      <c r="XAS2" s="116"/>
      <c r="XAT2" s="116"/>
      <c r="XAU2" s="116"/>
      <c r="XAV2" s="116"/>
      <c r="XAW2" s="116"/>
      <c r="XAX2" s="116"/>
      <c r="XAY2" s="116"/>
      <c r="XAZ2" s="116"/>
      <c r="XBA2" s="116"/>
      <c r="XBB2" s="116"/>
      <c r="XBC2" s="116"/>
      <c r="XBD2" s="116"/>
      <c r="XBE2" s="116"/>
      <c r="XBF2" s="116"/>
      <c r="XBG2" s="116"/>
      <c r="XBH2" s="116"/>
      <c r="XBI2" s="116"/>
      <c r="XBJ2" s="116"/>
      <c r="XBK2" s="116"/>
      <c r="XBL2" s="116"/>
      <c r="XBM2" s="116"/>
      <c r="XBN2" s="116"/>
      <c r="XBO2" s="116"/>
      <c r="XBP2" s="116"/>
      <c r="XBQ2" s="116"/>
      <c r="XBR2" s="116"/>
      <c r="XBS2" s="116"/>
      <c r="XBT2" s="116"/>
      <c r="XBU2" s="116"/>
      <c r="XBV2" s="116"/>
      <c r="XBW2" s="116"/>
      <c r="XBX2" s="116"/>
      <c r="XBY2" s="116"/>
      <c r="XBZ2" s="116"/>
      <c r="XCA2" s="116"/>
      <c r="XCB2" s="116"/>
      <c r="XCC2" s="116"/>
      <c r="XCD2" s="116"/>
      <c r="XCE2" s="116"/>
      <c r="XCF2" s="116"/>
      <c r="XCG2" s="116"/>
      <c r="XCH2" s="116"/>
      <c r="XCI2" s="116"/>
      <c r="XCJ2" s="116"/>
      <c r="XCK2" s="116"/>
      <c r="XCL2" s="116"/>
      <c r="XCM2" s="116"/>
      <c r="XCN2" s="116"/>
      <c r="XCO2" s="116"/>
      <c r="XCP2" s="116"/>
      <c r="XCQ2" s="116"/>
      <c r="XCR2" s="116"/>
      <c r="XCS2" s="116"/>
      <c r="XCT2" s="116"/>
      <c r="XCU2" s="116"/>
      <c r="XCV2" s="116"/>
      <c r="XCW2" s="116"/>
      <c r="XCX2" s="116"/>
      <c r="XCY2" s="116"/>
      <c r="XCZ2" s="116"/>
      <c r="XDA2" s="116"/>
      <c r="XDB2" s="116"/>
      <c r="XDC2" s="116"/>
      <c r="XDD2" s="116"/>
      <c r="XDE2" s="116"/>
      <c r="XDF2" s="116"/>
      <c r="XDG2" s="116"/>
      <c r="XDH2" s="116"/>
      <c r="XDI2" s="116"/>
      <c r="XDJ2" s="116"/>
      <c r="XDK2" s="116"/>
      <c r="XDL2" s="116"/>
      <c r="XDM2" s="125"/>
      <c r="XDN2" s="125"/>
      <c r="XDO2" s="125"/>
      <c r="XDP2" s="125"/>
      <c r="XDQ2" s="125"/>
      <c r="XDR2" s="125"/>
      <c r="XDS2" s="125"/>
      <c r="XDT2" s="125"/>
      <c r="XDU2" s="125"/>
      <c r="XDV2" s="125"/>
      <c r="XDW2" s="125"/>
      <c r="XDX2" s="125"/>
      <c r="XDY2" s="125"/>
      <c r="XDZ2" s="125"/>
      <c r="XEA2" s="125"/>
      <c r="XEB2" s="125"/>
      <c r="XEC2" s="125"/>
      <c r="XED2" s="125"/>
    </row>
    <row r="3" s="116" customFormat="1" ht="12" customHeight="1" spans="1:14">
      <c r="A3" s="135" t="s">
        <v>2</v>
      </c>
      <c r="B3" s="136" t="s">
        <v>3</v>
      </c>
      <c r="C3" s="136" t="s">
        <v>4</v>
      </c>
      <c r="D3" s="137" t="s">
        <v>5</v>
      </c>
      <c r="E3" s="137"/>
      <c r="F3" s="138"/>
      <c r="K3" s="124"/>
      <c r="L3" s="124"/>
      <c r="M3" s="124"/>
      <c r="N3" s="124"/>
    </row>
    <row r="4" s="117" customFormat="1" ht="12" customHeight="1" spans="1:16340">
      <c r="A4" s="135"/>
      <c r="B4" s="136"/>
      <c r="C4" s="136"/>
      <c r="D4" s="137" t="s">
        <v>6</v>
      </c>
      <c r="E4" s="139" t="s">
        <v>7</v>
      </c>
      <c r="F4" s="123"/>
      <c r="G4" s="116"/>
      <c r="H4" s="116"/>
      <c r="I4" s="116"/>
      <c r="J4" s="116"/>
      <c r="K4" s="124"/>
      <c r="L4" s="124"/>
      <c r="M4" s="124"/>
      <c r="N4" s="124"/>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c r="FG4" s="116"/>
      <c r="FH4" s="116"/>
      <c r="FI4" s="116"/>
      <c r="FJ4" s="116"/>
      <c r="FK4" s="116"/>
      <c r="FL4" s="116"/>
      <c r="FM4" s="116"/>
      <c r="FN4" s="116"/>
      <c r="FO4" s="116"/>
      <c r="FP4" s="116"/>
      <c r="FQ4" s="116"/>
      <c r="FR4" s="116"/>
      <c r="FS4" s="116"/>
      <c r="FT4" s="116"/>
      <c r="FU4" s="116"/>
      <c r="FV4" s="116"/>
      <c r="FW4" s="116"/>
      <c r="FX4" s="116"/>
      <c r="FY4" s="116"/>
      <c r="FZ4" s="116"/>
      <c r="GA4" s="116"/>
      <c r="GB4" s="116"/>
      <c r="GC4" s="116"/>
      <c r="GD4" s="116"/>
      <c r="GE4" s="116"/>
      <c r="GF4" s="116"/>
      <c r="GG4" s="116"/>
      <c r="GH4" s="116"/>
      <c r="GI4" s="116"/>
      <c r="GJ4" s="116"/>
      <c r="GK4" s="116"/>
      <c r="GL4" s="116"/>
      <c r="GM4" s="116"/>
      <c r="GN4" s="116"/>
      <c r="GO4" s="116"/>
      <c r="GP4" s="116"/>
      <c r="GQ4" s="116"/>
      <c r="GR4" s="116"/>
      <c r="GS4" s="116"/>
      <c r="GT4" s="116"/>
      <c r="GU4" s="116"/>
      <c r="GV4" s="116"/>
      <c r="GW4" s="116"/>
      <c r="GX4" s="116"/>
      <c r="GY4" s="116"/>
      <c r="GZ4" s="116"/>
      <c r="HA4" s="116"/>
      <c r="HB4" s="116"/>
      <c r="HC4" s="116"/>
      <c r="HD4" s="116"/>
      <c r="HE4" s="116"/>
      <c r="HF4" s="116"/>
      <c r="HG4" s="116"/>
      <c r="HH4" s="116"/>
      <c r="HI4" s="116"/>
      <c r="HJ4" s="116"/>
      <c r="HK4" s="116"/>
      <c r="HL4" s="116"/>
      <c r="HM4" s="116"/>
      <c r="HN4" s="116"/>
      <c r="HO4" s="116"/>
      <c r="HP4" s="116"/>
      <c r="HQ4" s="116"/>
      <c r="HR4" s="116"/>
      <c r="HS4" s="116"/>
      <c r="HT4" s="116"/>
      <c r="HU4" s="116"/>
      <c r="HV4" s="116"/>
      <c r="HW4" s="116"/>
      <c r="HX4" s="116"/>
      <c r="HY4" s="116"/>
      <c r="HZ4" s="116"/>
      <c r="IA4" s="116"/>
      <c r="IB4" s="116"/>
      <c r="IC4" s="116"/>
      <c r="ID4" s="116"/>
      <c r="IE4" s="116"/>
      <c r="IF4" s="116"/>
      <c r="IG4" s="116"/>
      <c r="IH4" s="116"/>
      <c r="II4" s="116"/>
      <c r="IJ4" s="116"/>
      <c r="IK4" s="116"/>
      <c r="IL4" s="116"/>
      <c r="IM4" s="116"/>
      <c r="IN4" s="116"/>
      <c r="IO4" s="116"/>
      <c r="IP4" s="116"/>
      <c r="IQ4" s="116"/>
      <c r="IR4" s="116"/>
      <c r="IS4" s="116"/>
      <c r="IT4" s="116"/>
      <c r="IU4" s="116"/>
      <c r="IV4" s="116"/>
      <c r="IW4" s="116"/>
      <c r="IX4" s="116"/>
      <c r="IY4" s="116"/>
      <c r="IZ4" s="116"/>
      <c r="JA4" s="116"/>
      <c r="JB4" s="116"/>
      <c r="JC4" s="116"/>
      <c r="JD4" s="116"/>
      <c r="JE4" s="116"/>
      <c r="JF4" s="116"/>
      <c r="JG4" s="116"/>
      <c r="JH4" s="116"/>
      <c r="JI4" s="116"/>
      <c r="JJ4" s="116"/>
      <c r="JK4" s="116"/>
      <c r="JL4" s="116"/>
      <c r="JM4" s="116"/>
      <c r="JN4" s="116"/>
      <c r="JO4" s="116"/>
      <c r="JP4" s="116"/>
      <c r="JQ4" s="116"/>
      <c r="JR4" s="116"/>
      <c r="JS4" s="116"/>
      <c r="JT4" s="116"/>
      <c r="JU4" s="116"/>
      <c r="JV4" s="116"/>
      <c r="JW4" s="116"/>
      <c r="JX4" s="116"/>
      <c r="JY4" s="116"/>
      <c r="JZ4" s="116"/>
      <c r="KA4" s="116"/>
      <c r="KB4" s="116"/>
      <c r="KC4" s="116"/>
      <c r="KD4" s="116"/>
      <c r="KE4" s="116"/>
      <c r="KF4" s="116"/>
      <c r="KG4" s="116"/>
      <c r="KH4" s="116"/>
      <c r="KI4" s="116"/>
      <c r="KJ4" s="116"/>
      <c r="KK4" s="116"/>
      <c r="KL4" s="116"/>
      <c r="KM4" s="116"/>
      <c r="KN4" s="116"/>
      <c r="KO4" s="116"/>
      <c r="KP4" s="116"/>
      <c r="KQ4" s="116"/>
      <c r="KR4" s="116"/>
      <c r="KS4" s="116"/>
      <c r="KT4" s="116"/>
      <c r="KU4" s="116"/>
      <c r="KV4" s="116"/>
      <c r="KW4" s="116"/>
      <c r="KX4" s="116"/>
      <c r="KY4" s="116"/>
      <c r="KZ4" s="116"/>
      <c r="LA4" s="116"/>
      <c r="LB4" s="116"/>
      <c r="LC4" s="116"/>
      <c r="LD4" s="116"/>
      <c r="LE4" s="116"/>
      <c r="LF4" s="116"/>
      <c r="LG4" s="116"/>
      <c r="LH4" s="116"/>
      <c r="LI4" s="116"/>
      <c r="LJ4" s="116"/>
      <c r="LK4" s="116"/>
      <c r="LL4" s="116"/>
      <c r="LM4" s="116"/>
      <c r="LN4" s="116"/>
      <c r="LO4" s="116"/>
      <c r="LP4" s="116"/>
      <c r="LQ4" s="116"/>
      <c r="LR4" s="116"/>
      <c r="LS4" s="116"/>
      <c r="LT4" s="116"/>
      <c r="LU4" s="116"/>
      <c r="LV4" s="116"/>
      <c r="LW4" s="116"/>
      <c r="LX4" s="116"/>
      <c r="LY4" s="116"/>
      <c r="LZ4" s="116"/>
      <c r="MA4" s="116"/>
      <c r="MB4" s="116"/>
      <c r="MC4" s="116"/>
      <c r="MD4" s="116"/>
      <c r="ME4" s="116"/>
      <c r="MF4" s="116"/>
      <c r="MG4" s="116"/>
      <c r="MH4" s="116"/>
      <c r="MI4" s="116"/>
      <c r="MJ4" s="116"/>
      <c r="MK4" s="116"/>
      <c r="ML4" s="116"/>
      <c r="MM4" s="116"/>
      <c r="MN4" s="116"/>
      <c r="MO4" s="116"/>
      <c r="MP4" s="116"/>
      <c r="MQ4" s="116"/>
      <c r="MR4" s="116"/>
      <c r="MS4" s="116"/>
      <c r="MT4" s="116"/>
      <c r="MU4" s="116"/>
      <c r="MV4" s="116"/>
      <c r="MW4" s="116"/>
      <c r="MX4" s="116"/>
      <c r="MY4" s="116"/>
      <c r="MZ4" s="116"/>
      <c r="NA4" s="116"/>
      <c r="NB4" s="116"/>
      <c r="NC4" s="116"/>
      <c r="ND4" s="116"/>
      <c r="NE4" s="116"/>
      <c r="NF4" s="116"/>
      <c r="NG4" s="116"/>
      <c r="NH4" s="116"/>
      <c r="NI4" s="116"/>
      <c r="NJ4" s="116"/>
      <c r="NK4" s="116"/>
      <c r="NL4" s="116"/>
      <c r="NM4" s="116"/>
      <c r="NN4" s="116"/>
      <c r="NO4" s="116"/>
      <c r="NP4" s="116"/>
      <c r="NQ4" s="116"/>
      <c r="NR4" s="116"/>
      <c r="NS4" s="116"/>
      <c r="NT4" s="116"/>
      <c r="NU4" s="116"/>
      <c r="NV4" s="116"/>
      <c r="NW4" s="116"/>
      <c r="NX4" s="116"/>
      <c r="NY4" s="116"/>
      <c r="NZ4" s="116"/>
      <c r="OA4" s="116"/>
      <c r="OB4" s="116"/>
      <c r="OC4" s="116"/>
      <c r="OD4" s="116"/>
      <c r="OE4" s="116"/>
      <c r="OF4" s="116"/>
      <c r="OG4" s="116"/>
      <c r="OH4" s="116"/>
      <c r="OI4" s="116"/>
      <c r="OJ4" s="116"/>
      <c r="OK4" s="116"/>
      <c r="OL4" s="116"/>
      <c r="OM4" s="116"/>
      <c r="ON4" s="116"/>
      <c r="OO4" s="116"/>
      <c r="OP4" s="116"/>
      <c r="OQ4" s="116"/>
      <c r="OR4" s="116"/>
      <c r="OS4" s="116"/>
      <c r="OT4" s="116"/>
      <c r="OU4" s="116"/>
      <c r="OV4" s="116"/>
      <c r="OW4" s="116"/>
      <c r="OX4" s="116"/>
      <c r="OY4" s="116"/>
      <c r="OZ4" s="116"/>
      <c r="PA4" s="116"/>
      <c r="PB4" s="116"/>
      <c r="PC4" s="116"/>
      <c r="PD4" s="116"/>
      <c r="PE4" s="116"/>
      <c r="PF4" s="116"/>
      <c r="PG4" s="116"/>
      <c r="PH4" s="116"/>
      <c r="PI4" s="116"/>
      <c r="PJ4" s="116"/>
      <c r="PK4" s="116"/>
      <c r="PL4" s="116"/>
      <c r="PM4" s="116"/>
      <c r="PN4" s="116"/>
      <c r="PO4" s="116"/>
      <c r="PP4" s="116"/>
      <c r="PQ4" s="116"/>
      <c r="PR4" s="116"/>
      <c r="PS4" s="116"/>
      <c r="PT4" s="116"/>
      <c r="PU4" s="116"/>
      <c r="PV4" s="116"/>
      <c r="PW4" s="116"/>
      <c r="PX4" s="116"/>
      <c r="PY4" s="116"/>
      <c r="PZ4" s="116"/>
      <c r="QA4" s="116"/>
      <c r="QB4" s="116"/>
      <c r="QC4" s="116"/>
      <c r="QD4" s="116"/>
      <c r="QE4" s="116"/>
      <c r="QF4" s="116"/>
      <c r="QG4" s="116"/>
      <c r="QH4" s="116"/>
      <c r="QI4" s="116"/>
      <c r="QJ4" s="116"/>
      <c r="QK4" s="116"/>
      <c r="QL4" s="116"/>
      <c r="QM4" s="116"/>
      <c r="QN4" s="116"/>
      <c r="QO4" s="116"/>
      <c r="QP4" s="116"/>
      <c r="QQ4" s="116"/>
      <c r="QR4" s="116"/>
      <c r="QS4" s="116"/>
      <c r="QT4" s="116"/>
      <c r="QU4" s="116"/>
      <c r="QV4" s="116"/>
      <c r="QW4" s="116"/>
      <c r="QX4" s="116"/>
      <c r="QY4" s="116"/>
      <c r="QZ4" s="116"/>
      <c r="RA4" s="116"/>
      <c r="RB4" s="116"/>
      <c r="RC4" s="116"/>
      <c r="RD4" s="116"/>
      <c r="RE4" s="116"/>
      <c r="RF4" s="116"/>
      <c r="RG4" s="116"/>
      <c r="RH4" s="116"/>
      <c r="RI4" s="116"/>
      <c r="RJ4" s="116"/>
      <c r="RK4" s="116"/>
      <c r="RL4" s="116"/>
      <c r="RM4" s="116"/>
      <c r="RN4" s="116"/>
      <c r="RO4" s="116"/>
      <c r="RP4" s="116"/>
      <c r="RQ4" s="116"/>
      <c r="RR4" s="116"/>
      <c r="RS4" s="116"/>
      <c r="RT4" s="116"/>
      <c r="RU4" s="116"/>
      <c r="RV4" s="116"/>
      <c r="RW4" s="116"/>
      <c r="RX4" s="116"/>
      <c r="RY4" s="116"/>
      <c r="RZ4" s="116"/>
      <c r="SA4" s="116"/>
      <c r="SB4" s="116"/>
      <c r="SC4" s="116"/>
      <c r="SD4" s="116"/>
      <c r="SE4" s="116"/>
      <c r="SF4" s="116"/>
      <c r="SG4" s="116"/>
      <c r="SH4" s="116"/>
      <c r="SI4" s="116"/>
      <c r="SJ4" s="116"/>
      <c r="SK4" s="116"/>
      <c r="SL4" s="116"/>
      <c r="SM4" s="116"/>
      <c r="SN4" s="116"/>
      <c r="SO4" s="116"/>
      <c r="SP4" s="116"/>
      <c r="SQ4" s="116"/>
      <c r="SR4" s="116"/>
      <c r="SS4" s="116"/>
      <c r="ST4" s="116"/>
      <c r="SU4" s="116"/>
      <c r="SV4" s="116"/>
      <c r="SW4" s="116"/>
      <c r="SX4" s="116"/>
      <c r="SY4" s="116"/>
      <c r="SZ4" s="116"/>
      <c r="TA4" s="116"/>
      <c r="TB4" s="116"/>
      <c r="TC4" s="116"/>
      <c r="TD4" s="116"/>
      <c r="TE4" s="116"/>
      <c r="TF4" s="116"/>
      <c r="TG4" s="116"/>
      <c r="TH4" s="116"/>
      <c r="TI4" s="116"/>
      <c r="TJ4" s="116"/>
      <c r="TK4" s="116"/>
      <c r="TL4" s="116"/>
      <c r="TM4" s="116"/>
      <c r="TN4" s="116"/>
      <c r="TO4" s="116"/>
      <c r="TP4" s="116"/>
      <c r="TQ4" s="116"/>
      <c r="TR4" s="116"/>
      <c r="TS4" s="116"/>
      <c r="TT4" s="116"/>
      <c r="TU4" s="116"/>
      <c r="TV4" s="116"/>
      <c r="TW4" s="116"/>
      <c r="TX4" s="116"/>
      <c r="TY4" s="116"/>
      <c r="TZ4" s="116"/>
      <c r="UA4" s="116"/>
      <c r="UB4" s="116"/>
      <c r="UC4" s="116"/>
      <c r="UD4" s="116"/>
      <c r="UE4" s="116"/>
      <c r="UF4" s="116"/>
      <c r="UG4" s="116"/>
      <c r="UH4" s="116"/>
      <c r="UI4" s="116"/>
      <c r="UJ4" s="116"/>
      <c r="UK4" s="116"/>
      <c r="UL4" s="116"/>
      <c r="UM4" s="116"/>
      <c r="UN4" s="116"/>
      <c r="UO4" s="116"/>
      <c r="UP4" s="116"/>
      <c r="UQ4" s="116"/>
      <c r="UR4" s="116"/>
      <c r="US4" s="116"/>
      <c r="UT4" s="116"/>
      <c r="UU4" s="116"/>
      <c r="UV4" s="116"/>
      <c r="UW4" s="116"/>
      <c r="UX4" s="116"/>
      <c r="UY4" s="116"/>
      <c r="UZ4" s="116"/>
      <c r="VA4" s="116"/>
      <c r="VB4" s="116"/>
      <c r="VC4" s="116"/>
      <c r="VD4" s="116"/>
      <c r="VE4" s="116"/>
      <c r="VF4" s="116"/>
      <c r="VG4" s="116"/>
      <c r="VH4" s="116"/>
      <c r="VI4" s="116"/>
      <c r="VJ4" s="116"/>
      <c r="VK4" s="116"/>
      <c r="VL4" s="116"/>
      <c r="VM4" s="116"/>
      <c r="VN4" s="116"/>
      <c r="VO4" s="116"/>
      <c r="VP4" s="116"/>
      <c r="VQ4" s="116"/>
      <c r="VR4" s="116"/>
      <c r="VS4" s="116"/>
      <c r="VT4" s="116"/>
      <c r="VU4" s="116"/>
      <c r="VV4" s="116"/>
      <c r="VW4" s="116"/>
      <c r="VX4" s="116"/>
      <c r="VY4" s="116"/>
      <c r="VZ4" s="116"/>
      <c r="WA4" s="116"/>
      <c r="WB4" s="116"/>
      <c r="WC4" s="116"/>
      <c r="WD4" s="116"/>
      <c r="WE4" s="116"/>
      <c r="WF4" s="116"/>
      <c r="WG4" s="116"/>
      <c r="WH4" s="116"/>
      <c r="WI4" s="116"/>
      <c r="WJ4" s="116"/>
      <c r="WK4" s="116"/>
      <c r="WL4" s="116"/>
      <c r="WM4" s="116"/>
      <c r="WN4" s="116"/>
      <c r="WO4" s="116"/>
      <c r="WP4" s="116"/>
      <c r="WQ4" s="116"/>
      <c r="WR4" s="116"/>
      <c r="WS4" s="116"/>
      <c r="WT4" s="116"/>
      <c r="WU4" s="116"/>
      <c r="WV4" s="116"/>
      <c r="WW4" s="116"/>
      <c r="WX4" s="116"/>
      <c r="WY4" s="116"/>
      <c r="WZ4" s="116"/>
      <c r="XA4" s="116"/>
      <c r="XB4" s="116"/>
      <c r="XC4" s="116"/>
      <c r="XD4" s="116"/>
      <c r="XE4" s="116"/>
      <c r="XF4" s="116"/>
      <c r="XG4" s="116"/>
      <c r="XH4" s="116"/>
      <c r="XI4" s="116"/>
      <c r="XJ4" s="116"/>
      <c r="XK4" s="116"/>
      <c r="XL4" s="116"/>
      <c r="XM4" s="116"/>
      <c r="XN4" s="116"/>
      <c r="XO4" s="116"/>
      <c r="XP4" s="116"/>
      <c r="XQ4" s="116"/>
      <c r="XR4" s="116"/>
      <c r="XS4" s="116"/>
      <c r="XT4" s="116"/>
      <c r="XU4" s="116"/>
      <c r="XV4" s="116"/>
      <c r="XW4" s="116"/>
      <c r="XX4" s="116"/>
      <c r="XY4" s="116"/>
      <c r="XZ4" s="116"/>
      <c r="YA4" s="116"/>
      <c r="YB4" s="116"/>
      <c r="YC4" s="116"/>
      <c r="YD4" s="116"/>
      <c r="YE4" s="116"/>
      <c r="YF4" s="116"/>
      <c r="YG4" s="116"/>
      <c r="YH4" s="116"/>
      <c r="YI4" s="116"/>
      <c r="YJ4" s="116"/>
      <c r="YK4" s="116"/>
      <c r="YL4" s="116"/>
      <c r="YM4" s="116"/>
      <c r="YN4" s="116"/>
      <c r="YO4" s="116"/>
      <c r="YP4" s="116"/>
      <c r="YQ4" s="116"/>
      <c r="YR4" s="116"/>
      <c r="YS4" s="116"/>
      <c r="YT4" s="116"/>
      <c r="YU4" s="116"/>
      <c r="YV4" s="116"/>
      <c r="YW4" s="116"/>
      <c r="YX4" s="116"/>
      <c r="YY4" s="116"/>
      <c r="YZ4" s="116"/>
      <c r="ZA4" s="116"/>
      <c r="ZB4" s="116"/>
      <c r="ZC4" s="116"/>
      <c r="ZD4" s="116"/>
      <c r="ZE4" s="116"/>
      <c r="ZF4" s="116"/>
      <c r="ZG4" s="116"/>
      <c r="ZH4" s="116"/>
      <c r="ZI4" s="116"/>
      <c r="ZJ4" s="116"/>
      <c r="ZK4" s="116"/>
      <c r="ZL4" s="116"/>
      <c r="ZM4" s="116"/>
      <c r="ZN4" s="116"/>
      <c r="ZO4" s="116"/>
      <c r="ZP4" s="116"/>
      <c r="ZQ4" s="116"/>
      <c r="ZR4" s="116"/>
      <c r="ZS4" s="116"/>
      <c r="ZT4" s="116"/>
      <c r="ZU4" s="116"/>
      <c r="ZV4" s="116"/>
      <c r="ZW4" s="116"/>
      <c r="ZX4" s="116"/>
      <c r="ZY4" s="116"/>
      <c r="ZZ4" s="116"/>
      <c r="AAA4" s="116"/>
      <c r="AAB4" s="116"/>
      <c r="AAC4" s="116"/>
      <c r="AAD4" s="116"/>
      <c r="AAE4" s="116"/>
      <c r="AAF4" s="116"/>
      <c r="AAG4" s="116"/>
      <c r="AAH4" s="116"/>
      <c r="AAI4" s="116"/>
      <c r="AAJ4" s="116"/>
      <c r="AAK4" s="116"/>
      <c r="AAL4" s="116"/>
      <c r="AAM4" s="116"/>
      <c r="AAN4" s="116"/>
      <c r="AAO4" s="116"/>
      <c r="AAP4" s="116"/>
      <c r="AAQ4" s="116"/>
      <c r="AAR4" s="116"/>
      <c r="AAS4" s="116"/>
      <c r="AAT4" s="116"/>
      <c r="AAU4" s="116"/>
      <c r="AAV4" s="116"/>
      <c r="AAW4" s="116"/>
      <c r="AAX4" s="116"/>
      <c r="AAY4" s="116"/>
      <c r="AAZ4" s="116"/>
      <c r="ABA4" s="116"/>
      <c r="ABB4" s="116"/>
      <c r="ABC4" s="116"/>
      <c r="ABD4" s="116"/>
      <c r="ABE4" s="116"/>
      <c r="ABF4" s="116"/>
      <c r="ABG4" s="116"/>
      <c r="ABH4" s="116"/>
      <c r="ABI4" s="116"/>
      <c r="ABJ4" s="116"/>
      <c r="ABK4" s="116"/>
      <c r="ABL4" s="116"/>
      <c r="ABM4" s="116"/>
      <c r="ABN4" s="116"/>
      <c r="ABO4" s="116"/>
      <c r="ABP4" s="116"/>
      <c r="ABQ4" s="116"/>
      <c r="ABR4" s="116"/>
      <c r="ABS4" s="116"/>
      <c r="ABT4" s="116"/>
      <c r="ABU4" s="116"/>
      <c r="ABV4" s="116"/>
      <c r="ABW4" s="116"/>
      <c r="ABX4" s="116"/>
      <c r="ABY4" s="116"/>
      <c r="ABZ4" s="116"/>
      <c r="ACA4" s="116"/>
      <c r="ACB4" s="116"/>
      <c r="ACC4" s="116"/>
      <c r="ACD4" s="116"/>
      <c r="ACE4" s="116"/>
      <c r="ACF4" s="116"/>
      <c r="ACG4" s="116"/>
      <c r="ACH4" s="116"/>
      <c r="ACI4" s="116"/>
      <c r="ACJ4" s="116"/>
      <c r="ACK4" s="116"/>
      <c r="ACL4" s="116"/>
      <c r="ACM4" s="116"/>
      <c r="ACN4" s="116"/>
      <c r="ACO4" s="116"/>
      <c r="ACP4" s="116"/>
      <c r="ACQ4" s="116"/>
      <c r="ACR4" s="116"/>
      <c r="ACS4" s="116"/>
      <c r="ACT4" s="116"/>
      <c r="ACU4" s="116"/>
      <c r="ACV4" s="116"/>
      <c r="ACW4" s="116"/>
      <c r="ACX4" s="116"/>
      <c r="ACY4" s="116"/>
      <c r="ACZ4" s="116"/>
      <c r="ADA4" s="116"/>
      <c r="ADB4" s="116"/>
      <c r="ADC4" s="116"/>
      <c r="ADD4" s="116"/>
      <c r="ADE4" s="116"/>
      <c r="ADF4" s="116"/>
      <c r="ADG4" s="116"/>
      <c r="ADH4" s="116"/>
      <c r="ADI4" s="116"/>
      <c r="ADJ4" s="116"/>
      <c r="ADK4" s="116"/>
      <c r="ADL4" s="116"/>
      <c r="ADM4" s="116"/>
      <c r="ADN4" s="116"/>
      <c r="ADO4" s="116"/>
      <c r="ADP4" s="116"/>
      <c r="ADQ4" s="116"/>
      <c r="ADR4" s="116"/>
      <c r="ADS4" s="116"/>
      <c r="ADT4" s="116"/>
      <c r="ADU4" s="116"/>
      <c r="ADV4" s="116"/>
      <c r="ADW4" s="116"/>
      <c r="ADX4" s="116"/>
      <c r="ADY4" s="116"/>
      <c r="ADZ4" s="116"/>
      <c r="AEA4" s="116"/>
      <c r="AEB4" s="116"/>
      <c r="AEC4" s="116"/>
      <c r="AED4" s="116"/>
      <c r="AEE4" s="116"/>
      <c r="AEF4" s="116"/>
      <c r="AEG4" s="116"/>
      <c r="AEH4" s="116"/>
      <c r="AEI4" s="116"/>
      <c r="AEJ4" s="116"/>
      <c r="AEK4" s="116"/>
      <c r="AEL4" s="116"/>
      <c r="AEM4" s="116"/>
      <c r="AEN4" s="116"/>
      <c r="AEO4" s="116"/>
      <c r="AEP4" s="116"/>
      <c r="AEQ4" s="116"/>
      <c r="AER4" s="116"/>
      <c r="AES4" s="116"/>
      <c r="AET4" s="116"/>
      <c r="AEU4" s="116"/>
      <c r="AEV4" s="116"/>
      <c r="AEW4" s="116"/>
      <c r="AEX4" s="116"/>
      <c r="AEY4" s="116"/>
      <c r="AEZ4" s="116"/>
      <c r="AFA4" s="116"/>
      <c r="AFB4" s="116"/>
      <c r="AFC4" s="116"/>
      <c r="AFD4" s="116"/>
      <c r="AFE4" s="116"/>
      <c r="AFF4" s="116"/>
      <c r="AFG4" s="116"/>
      <c r="AFH4" s="116"/>
      <c r="AFI4" s="116"/>
      <c r="AFJ4" s="116"/>
      <c r="AFK4" s="116"/>
      <c r="AFL4" s="116"/>
      <c r="AFM4" s="116"/>
      <c r="AFN4" s="116"/>
      <c r="AFO4" s="116"/>
      <c r="AFP4" s="116"/>
      <c r="AFQ4" s="116"/>
      <c r="AFR4" s="116"/>
      <c r="AFS4" s="116"/>
      <c r="AFT4" s="116"/>
      <c r="AFU4" s="116"/>
      <c r="AFV4" s="116"/>
      <c r="AFW4" s="116"/>
      <c r="AFX4" s="116"/>
      <c r="AFY4" s="116"/>
      <c r="AFZ4" s="116"/>
      <c r="AGA4" s="116"/>
      <c r="AGB4" s="116"/>
      <c r="AGC4" s="116"/>
      <c r="AGD4" s="116"/>
      <c r="AGE4" s="116"/>
      <c r="AGF4" s="116"/>
      <c r="AGG4" s="116"/>
      <c r="AGH4" s="116"/>
      <c r="AGI4" s="116"/>
      <c r="AGJ4" s="116"/>
      <c r="AGK4" s="116"/>
      <c r="AGL4" s="116"/>
      <c r="AGM4" s="116"/>
      <c r="AGN4" s="116"/>
      <c r="AGO4" s="116"/>
      <c r="AGP4" s="116"/>
      <c r="AGQ4" s="116"/>
      <c r="AGR4" s="116"/>
      <c r="AGS4" s="116"/>
      <c r="AGT4" s="116"/>
      <c r="AGU4" s="116"/>
      <c r="AGV4" s="116"/>
      <c r="AGW4" s="116"/>
      <c r="AGX4" s="116"/>
      <c r="AGY4" s="116"/>
      <c r="AGZ4" s="116"/>
      <c r="AHA4" s="116"/>
      <c r="AHB4" s="116"/>
      <c r="AHC4" s="116"/>
      <c r="AHD4" s="116"/>
      <c r="AHE4" s="116"/>
      <c r="AHF4" s="116"/>
      <c r="AHG4" s="116"/>
      <c r="AHH4" s="116"/>
      <c r="AHI4" s="116"/>
      <c r="AHJ4" s="116"/>
      <c r="AHK4" s="116"/>
      <c r="AHL4" s="116"/>
      <c r="AHM4" s="116"/>
      <c r="AHN4" s="116"/>
      <c r="AHO4" s="116"/>
      <c r="AHP4" s="116"/>
      <c r="AHQ4" s="116"/>
      <c r="AHR4" s="116"/>
      <c r="AHS4" s="116"/>
      <c r="AHT4" s="116"/>
      <c r="AHU4" s="116"/>
      <c r="AHV4" s="116"/>
      <c r="AHW4" s="116"/>
      <c r="AHX4" s="116"/>
      <c r="AHY4" s="116"/>
      <c r="AHZ4" s="116"/>
      <c r="AIA4" s="116"/>
      <c r="AIB4" s="116"/>
      <c r="AIC4" s="116"/>
      <c r="AID4" s="116"/>
      <c r="AIE4" s="116"/>
      <c r="AIF4" s="116"/>
      <c r="AIG4" s="116"/>
      <c r="AIH4" s="116"/>
      <c r="AII4" s="116"/>
      <c r="AIJ4" s="116"/>
      <c r="AIK4" s="116"/>
      <c r="AIL4" s="116"/>
      <c r="AIM4" s="116"/>
      <c r="AIN4" s="116"/>
      <c r="AIO4" s="116"/>
      <c r="AIP4" s="116"/>
      <c r="AIQ4" s="116"/>
      <c r="AIR4" s="116"/>
      <c r="AIS4" s="116"/>
      <c r="AIT4" s="116"/>
      <c r="AIU4" s="116"/>
      <c r="AIV4" s="116"/>
      <c r="AIW4" s="116"/>
      <c r="AIX4" s="116"/>
      <c r="AIY4" s="116"/>
      <c r="AIZ4" s="116"/>
      <c r="AJA4" s="116"/>
      <c r="AJB4" s="116"/>
      <c r="AJC4" s="116"/>
      <c r="AJD4" s="116"/>
      <c r="AJE4" s="116"/>
      <c r="AJF4" s="116"/>
      <c r="AJG4" s="116"/>
      <c r="AJH4" s="116"/>
      <c r="AJI4" s="116"/>
      <c r="AJJ4" s="116"/>
      <c r="AJK4" s="116"/>
      <c r="AJL4" s="116"/>
      <c r="AJM4" s="116"/>
      <c r="AJN4" s="116"/>
      <c r="AJO4" s="116"/>
      <c r="AJP4" s="116"/>
      <c r="AJQ4" s="116"/>
      <c r="AJR4" s="116"/>
      <c r="AJS4" s="116"/>
      <c r="AJT4" s="116"/>
      <c r="AJU4" s="116"/>
      <c r="AJV4" s="116"/>
      <c r="AJW4" s="116"/>
      <c r="AJX4" s="116"/>
      <c r="AJY4" s="116"/>
      <c r="AJZ4" s="116"/>
      <c r="AKA4" s="116"/>
      <c r="AKB4" s="116"/>
      <c r="AKC4" s="116"/>
      <c r="AKD4" s="116"/>
      <c r="AKE4" s="116"/>
      <c r="AKF4" s="116"/>
      <c r="AKG4" s="116"/>
      <c r="AKH4" s="116"/>
      <c r="AKI4" s="116"/>
      <c r="AKJ4" s="116"/>
      <c r="AKK4" s="116"/>
      <c r="AKL4" s="116"/>
      <c r="AKM4" s="116"/>
      <c r="AKN4" s="116"/>
      <c r="AKO4" s="116"/>
      <c r="AKP4" s="116"/>
      <c r="AKQ4" s="116"/>
      <c r="AKR4" s="116"/>
      <c r="AKS4" s="116"/>
      <c r="AKT4" s="116"/>
      <c r="AKU4" s="116"/>
      <c r="AKV4" s="116"/>
      <c r="AKW4" s="116"/>
      <c r="AKX4" s="116"/>
      <c r="AKY4" s="116"/>
      <c r="AKZ4" s="116"/>
      <c r="ALA4" s="116"/>
      <c r="ALB4" s="116"/>
      <c r="ALC4" s="116"/>
      <c r="ALD4" s="116"/>
      <c r="ALE4" s="116"/>
      <c r="ALF4" s="116"/>
      <c r="ALG4" s="116"/>
      <c r="ALH4" s="116"/>
      <c r="ALI4" s="116"/>
      <c r="ALJ4" s="116"/>
      <c r="ALK4" s="116"/>
      <c r="ALL4" s="116"/>
      <c r="ALM4" s="116"/>
      <c r="ALN4" s="116"/>
      <c r="ALO4" s="116"/>
      <c r="ALP4" s="116"/>
      <c r="ALQ4" s="116"/>
      <c r="ALR4" s="116"/>
      <c r="ALS4" s="116"/>
      <c r="ALT4" s="116"/>
      <c r="ALU4" s="116"/>
      <c r="ALV4" s="116"/>
      <c r="ALW4" s="116"/>
      <c r="ALX4" s="116"/>
      <c r="ALY4" s="116"/>
      <c r="ALZ4" s="116"/>
      <c r="AMA4" s="116"/>
      <c r="AMB4" s="116"/>
      <c r="AMC4" s="116"/>
      <c r="AMD4" s="116"/>
      <c r="AME4" s="116"/>
      <c r="AMF4" s="116"/>
      <c r="AMG4" s="116"/>
      <c r="AMH4" s="116"/>
      <c r="AMI4" s="116"/>
      <c r="AMJ4" s="116"/>
      <c r="AMK4" s="116"/>
      <c r="AML4" s="116"/>
      <c r="AMM4" s="116"/>
      <c r="AMN4" s="116"/>
      <c r="AMO4" s="116"/>
      <c r="AMP4" s="116"/>
      <c r="AMQ4" s="116"/>
      <c r="AMR4" s="116"/>
      <c r="AMS4" s="116"/>
      <c r="AMT4" s="116"/>
      <c r="AMU4" s="116"/>
      <c r="AMV4" s="116"/>
      <c r="AMW4" s="116"/>
      <c r="AMX4" s="116"/>
      <c r="AMY4" s="116"/>
      <c r="AMZ4" s="116"/>
      <c r="ANA4" s="116"/>
      <c r="ANB4" s="116"/>
      <c r="ANC4" s="116"/>
      <c r="AND4" s="116"/>
      <c r="ANE4" s="116"/>
      <c r="ANF4" s="116"/>
      <c r="ANG4" s="116"/>
      <c r="ANH4" s="116"/>
      <c r="ANI4" s="116"/>
      <c r="ANJ4" s="116"/>
      <c r="ANK4" s="116"/>
      <c r="ANL4" s="116"/>
      <c r="ANM4" s="116"/>
      <c r="ANN4" s="116"/>
      <c r="ANO4" s="116"/>
      <c r="ANP4" s="116"/>
      <c r="ANQ4" s="116"/>
      <c r="ANR4" s="116"/>
      <c r="ANS4" s="116"/>
      <c r="ANT4" s="116"/>
      <c r="ANU4" s="116"/>
      <c r="ANV4" s="116"/>
      <c r="ANW4" s="116"/>
      <c r="ANX4" s="116"/>
      <c r="ANY4" s="116"/>
      <c r="ANZ4" s="116"/>
      <c r="AOA4" s="116"/>
      <c r="AOB4" s="116"/>
      <c r="AOC4" s="116"/>
      <c r="AOD4" s="116"/>
      <c r="AOE4" s="116"/>
      <c r="AOF4" s="116"/>
      <c r="AOG4" s="116"/>
      <c r="AOH4" s="116"/>
      <c r="AOI4" s="116"/>
      <c r="AOJ4" s="116"/>
      <c r="AOK4" s="116"/>
      <c r="AOL4" s="116"/>
      <c r="AOM4" s="116"/>
      <c r="AON4" s="116"/>
      <c r="AOO4" s="116"/>
      <c r="AOP4" s="116"/>
      <c r="AOQ4" s="116"/>
      <c r="AOR4" s="116"/>
      <c r="AOS4" s="116"/>
      <c r="AOT4" s="116"/>
      <c r="AOU4" s="116"/>
      <c r="AOV4" s="116"/>
      <c r="AOW4" s="116"/>
      <c r="AOX4" s="116"/>
      <c r="AOY4" s="116"/>
      <c r="AOZ4" s="116"/>
      <c r="APA4" s="116"/>
      <c r="APB4" s="116"/>
      <c r="APC4" s="116"/>
      <c r="APD4" s="116"/>
      <c r="APE4" s="116"/>
      <c r="APF4" s="116"/>
      <c r="APG4" s="116"/>
      <c r="APH4" s="116"/>
      <c r="API4" s="116"/>
      <c r="APJ4" s="116"/>
      <c r="APK4" s="116"/>
      <c r="APL4" s="116"/>
      <c r="APM4" s="116"/>
      <c r="APN4" s="116"/>
      <c r="APO4" s="116"/>
      <c r="APP4" s="116"/>
      <c r="APQ4" s="116"/>
      <c r="APR4" s="116"/>
      <c r="APS4" s="116"/>
      <c r="APT4" s="116"/>
      <c r="APU4" s="116"/>
      <c r="APV4" s="116"/>
      <c r="APW4" s="116"/>
      <c r="APX4" s="116"/>
      <c r="APY4" s="116"/>
      <c r="APZ4" s="116"/>
      <c r="AQA4" s="116"/>
      <c r="AQB4" s="116"/>
      <c r="AQC4" s="116"/>
      <c r="AQD4" s="116"/>
      <c r="AQE4" s="116"/>
      <c r="AQF4" s="116"/>
      <c r="AQG4" s="116"/>
      <c r="AQH4" s="116"/>
      <c r="AQI4" s="116"/>
      <c r="AQJ4" s="116"/>
      <c r="AQK4" s="116"/>
      <c r="AQL4" s="116"/>
      <c r="AQM4" s="116"/>
      <c r="AQN4" s="116"/>
      <c r="AQO4" s="116"/>
      <c r="AQP4" s="116"/>
      <c r="AQQ4" s="116"/>
      <c r="AQR4" s="116"/>
      <c r="AQS4" s="116"/>
      <c r="AQT4" s="116"/>
      <c r="AQU4" s="116"/>
      <c r="AQV4" s="116"/>
      <c r="AQW4" s="116"/>
      <c r="AQX4" s="116"/>
      <c r="AQY4" s="116"/>
      <c r="AQZ4" s="116"/>
      <c r="ARA4" s="116"/>
      <c r="ARB4" s="116"/>
      <c r="ARC4" s="116"/>
      <c r="ARD4" s="116"/>
      <c r="ARE4" s="116"/>
      <c r="ARF4" s="116"/>
      <c r="ARG4" s="116"/>
      <c r="ARH4" s="116"/>
      <c r="ARI4" s="116"/>
      <c r="ARJ4" s="116"/>
      <c r="ARK4" s="116"/>
      <c r="ARL4" s="116"/>
      <c r="ARM4" s="116"/>
      <c r="ARN4" s="116"/>
      <c r="ARO4" s="116"/>
      <c r="ARP4" s="116"/>
      <c r="ARQ4" s="116"/>
      <c r="ARR4" s="116"/>
      <c r="ARS4" s="116"/>
      <c r="ART4" s="116"/>
      <c r="ARU4" s="116"/>
      <c r="ARV4" s="116"/>
      <c r="ARW4" s="116"/>
      <c r="ARX4" s="116"/>
      <c r="ARY4" s="116"/>
      <c r="ARZ4" s="116"/>
      <c r="ASA4" s="116"/>
      <c r="ASB4" s="116"/>
      <c r="ASC4" s="116"/>
      <c r="ASD4" s="116"/>
      <c r="ASE4" s="116"/>
      <c r="ASF4" s="116"/>
      <c r="ASG4" s="116"/>
      <c r="ASH4" s="116"/>
      <c r="ASI4" s="116"/>
      <c r="ASJ4" s="116"/>
      <c r="ASK4" s="116"/>
      <c r="ASL4" s="116"/>
      <c r="ASM4" s="116"/>
      <c r="ASN4" s="116"/>
      <c r="ASO4" s="116"/>
      <c r="ASP4" s="116"/>
      <c r="ASQ4" s="116"/>
      <c r="ASR4" s="116"/>
      <c r="ASS4" s="116"/>
      <c r="AST4" s="116"/>
      <c r="ASU4" s="116"/>
      <c r="ASV4" s="116"/>
      <c r="ASW4" s="116"/>
      <c r="ASX4" s="116"/>
      <c r="ASY4" s="116"/>
      <c r="ASZ4" s="116"/>
      <c r="ATA4" s="116"/>
      <c r="ATB4" s="116"/>
      <c r="ATC4" s="116"/>
      <c r="ATD4" s="116"/>
      <c r="ATE4" s="116"/>
      <c r="ATF4" s="116"/>
      <c r="ATG4" s="116"/>
      <c r="ATH4" s="116"/>
      <c r="ATI4" s="116"/>
      <c r="ATJ4" s="116"/>
      <c r="ATK4" s="116"/>
      <c r="ATL4" s="116"/>
      <c r="ATM4" s="116"/>
      <c r="ATN4" s="116"/>
      <c r="ATO4" s="116"/>
      <c r="ATP4" s="116"/>
      <c r="ATQ4" s="116"/>
      <c r="ATR4" s="116"/>
      <c r="ATS4" s="116"/>
      <c r="ATT4" s="116"/>
      <c r="ATU4" s="116"/>
      <c r="ATV4" s="116"/>
      <c r="ATW4" s="116"/>
      <c r="ATX4" s="116"/>
      <c r="ATY4" s="116"/>
      <c r="ATZ4" s="116"/>
      <c r="AUA4" s="116"/>
      <c r="AUB4" s="116"/>
      <c r="AUC4" s="116"/>
      <c r="AUD4" s="116"/>
      <c r="AUE4" s="116"/>
      <c r="AUF4" s="116"/>
      <c r="AUG4" s="116"/>
      <c r="AUH4" s="116"/>
      <c r="AUI4" s="116"/>
      <c r="AUJ4" s="116"/>
      <c r="AUK4" s="116"/>
      <c r="AUL4" s="116"/>
      <c r="AUM4" s="116"/>
      <c r="AUN4" s="116"/>
      <c r="AUO4" s="116"/>
      <c r="AUP4" s="116"/>
      <c r="AUQ4" s="116"/>
      <c r="AUR4" s="116"/>
      <c r="AUS4" s="116"/>
      <c r="AUT4" s="116"/>
      <c r="AUU4" s="116"/>
      <c r="AUV4" s="116"/>
      <c r="AUW4" s="116"/>
      <c r="AUX4" s="116"/>
      <c r="AUY4" s="116"/>
      <c r="AUZ4" s="116"/>
      <c r="AVA4" s="116"/>
      <c r="AVB4" s="116"/>
      <c r="AVC4" s="116"/>
      <c r="AVD4" s="116"/>
      <c r="AVE4" s="116"/>
      <c r="AVF4" s="116"/>
      <c r="AVG4" s="116"/>
      <c r="AVH4" s="116"/>
      <c r="AVI4" s="116"/>
      <c r="AVJ4" s="116"/>
      <c r="AVK4" s="116"/>
      <c r="AVL4" s="116"/>
      <c r="AVM4" s="116"/>
      <c r="AVN4" s="116"/>
      <c r="AVO4" s="116"/>
      <c r="AVP4" s="116"/>
      <c r="AVQ4" s="116"/>
      <c r="AVR4" s="116"/>
      <c r="AVS4" s="116"/>
      <c r="AVT4" s="116"/>
      <c r="AVU4" s="116"/>
      <c r="AVV4" s="116"/>
      <c r="AVW4" s="116"/>
      <c r="AVX4" s="116"/>
      <c r="AVY4" s="116"/>
      <c r="AVZ4" s="116"/>
      <c r="AWA4" s="116"/>
      <c r="AWB4" s="116"/>
      <c r="AWC4" s="116"/>
      <c r="AWD4" s="116"/>
      <c r="AWE4" s="116"/>
      <c r="AWF4" s="116"/>
      <c r="AWG4" s="116"/>
      <c r="AWH4" s="116"/>
      <c r="AWI4" s="116"/>
      <c r="AWJ4" s="116"/>
      <c r="AWK4" s="116"/>
      <c r="AWL4" s="116"/>
      <c r="AWM4" s="116"/>
      <c r="AWN4" s="116"/>
      <c r="AWO4" s="116"/>
      <c r="AWP4" s="116"/>
      <c r="AWQ4" s="116"/>
      <c r="AWR4" s="116"/>
      <c r="AWS4" s="116"/>
      <c r="AWT4" s="116"/>
      <c r="AWU4" s="116"/>
      <c r="AWV4" s="116"/>
      <c r="AWW4" s="116"/>
      <c r="AWX4" s="116"/>
      <c r="AWY4" s="116"/>
      <c r="AWZ4" s="116"/>
      <c r="AXA4" s="116"/>
      <c r="AXB4" s="116"/>
      <c r="AXC4" s="116"/>
      <c r="AXD4" s="116"/>
      <c r="AXE4" s="116"/>
      <c r="AXF4" s="116"/>
      <c r="AXG4" s="116"/>
      <c r="AXH4" s="116"/>
      <c r="AXI4" s="116"/>
      <c r="AXJ4" s="116"/>
      <c r="AXK4" s="116"/>
      <c r="AXL4" s="116"/>
      <c r="AXM4" s="116"/>
      <c r="AXN4" s="116"/>
      <c r="AXO4" s="116"/>
      <c r="AXP4" s="116"/>
      <c r="AXQ4" s="116"/>
      <c r="AXR4" s="116"/>
      <c r="AXS4" s="116"/>
      <c r="AXT4" s="116"/>
      <c r="AXU4" s="116"/>
      <c r="AXV4" s="116"/>
      <c r="AXW4" s="116"/>
      <c r="AXX4" s="116"/>
      <c r="AXY4" s="116"/>
      <c r="AXZ4" s="116"/>
      <c r="AYA4" s="116"/>
      <c r="AYB4" s="116"/>
      <c r="AYC4" s="116"/>
      <c r="AYD4" s="116"/>
      <c r="AYE4" s="116"/>
      <c r="AYF4" s="116"/>
      <c r="AYG4" s="116"/>
      <c r="AYH4" s="116"/>
      <c r="AYI4" s="116"/>
      <c r="AYJ4" s="116"/>
      <c r="AYK4" s="116"/>
      <c r="AYL4" s="116"/>
      <c r="AYM4" s="116"/>
      <c r="AYN4" s="116"/>
      <c r="AYO4" s="116"/>
      <c r="AYP4" s="116"/>
      <c r="AYQ4" s="116"/>
      <c r="AYR4" s="116"/>
      <c r="AYS4" s="116"/>
      <c r="AYT4" s="116"/>
      <c r="AYU4" s="116"/>
      <c r="AYV4" s="116"/>
      <c r="AYW4" s="116"/>
      <c r="AYX4" s="116"/>
      <c r="AYY4" s="116"/>
      <c r="AYZ4" s="116"/>
      <c r="AZA4" s="116"/>
      <c r="AZB4" s="116"/>
      <c r="AZC4" s="116"/>
      <c r="AZD4" s="116"/>
      <c r="AZE4" s="116"/>
      <c r="AZF4" s="116"/>
      <c r="AZG4" s="116"/>
      <c r="AZH4" s="116"/>
      <c r="AZI4" s="116"/>
      <c r="AZJ4" s="116"/>
      <c r="AZK4" s="116"/>
      <c r="AZL4" s="116"/>
      <c r="AZM4" s="116"/>
      <c r="AZN4" s="116"/>
      <c r="AZO4" s="116"/>
      <c r="AZP4" s="116"/>
      <c r="AZQ4" s="116"/>
      <c r="AZR4" s="116"/>
      <c r="AZS4" s="116"/>
      <c r="AZT4" s="116"/>
      <c r="AZU4" s="116"/>
      <c r="AZV4" s="116"/>
      <c r="AZW4" s="116"/>
      <c r="AZX4" s="116"/>
      <c r="AZY4" s="116"/>
      <c r="AZZ4" s="116"/>
      <c r="BAA4" s="116"/>
      <c r="BAB4" s="116"/>
      <c r="BAC4" s="116"/>
      <c r="BAD4" s="116"/>
      <c r="BAE4" s="116"/>
      <c r="BAF4" s="116"/>
      <c r="BAG4" s="116"/>
      <c r="BAH4" s="116"/>
      <c r="BAI4" s="116"/>
      <c r="BAJ4" s="116"/>
      <c r="BAK4" s="116"/>
      <c r="BAL4" s="116"/>
      <c r="BAM4" s="116"/>
      <c r="BAN4" s="116"/>
      <c r="BAO4" s="116"/>
      <c r="BAP4" s="116"/>
      <c r="BAQ4" s="116"/>
      <c r="BAR4" s="116"/>
      <c r="BAS4" s="116"/>
      <c r="BAT4" s="116"/>
      <c r="BAU4" s="116"/>
      <c r="BAV4" s="116"/>
      <c r="BAW4" s="116"/>
      <c r="BAX4" s="116"/>
      <c r="BAY4" s="116"/>
      <c r="BAZ4" s="116"/>
      <c r="BBA4" s="116"/>
      <c r="BBB4" s="116"/>
      <c r="BBC4" s="116"/>
      <c r="BBD4" s="116"/>
      <c r="BBE4" s="116"/>
      <c r="BBF4" s="116"/>
      <c r="BBG4" s="116"/>
      <c r="BBH4" s="116"/>
      <c r="BBI4" s="116"/>
      <c r="BBJ4" s="116"/>
      <c r="BBK4" s="116"/>
      <c r="BBL4" s="116"/>
      <c r="BBM4" s="116"/>
      <c r="BBN4" s="116"/>
      <c r="BBO4" s="116"/>
      <c r="BBP4" s="116"/>
      <c r="BBQ4" s="116"/>
      <c r="BBR4" s="116"/>
      <c r="BBS4" s="116"/>
      <c r="BBT4" s="116"/>
      <c r="BBU4" s="116"/>
      <c r="BBV4" s="116"/>
      <c r="BBW4" s="116"/>
      <c r="BBX4" s="116"/>
      <c r="BBY4" s="116"/>
      <c r="BBZ4" s="116"/>
      <c r="BCA4" s="116"/>
      <c r="BCB4" s="116"/>
      <c r="BCC4" s="116"/>
      <c r="BCD4" s="116"/>
      <c r="BCE4" s="116"/>
      <c r="BCF4" s="116"/>
      <c r="BCG4" s="116"/>
      <c r="BCH4" s="116"/>
      <c r="BCI4" s="116"/>
      <c r="BCJ4" s="116"/>
      <c r="BCK4" s="116"/>
      <c r="BCL4" s="116"/>
      <c r="BCM4" s="116"/>
      <c r="BCN4" s="116"/>
      <c r="BCO4" s="116"/>
      <c r="BCP4" s="116"/>
      <c r="BCQ4" s="116"/>
      <c r="BCR4" s="116"/>
      <c r="BCS4" s="116"/>
      <c r="BCT4" s="116"/>
      <c r="BCU4" s="116"/>
      <c r="BCV4" s="116"/>
      <c r="BCW4" s="116"/>
      <c r="BCX4" s="116"/>
      <c r="BCY4" s="116"/>
      <c r="BCZ4" s="116"/>
      <c r="BDA4" s="116"/>
      <c r="BDB4" s="116"/>
      <c r="BDC4" s="116"/>
      <c r="BDD4" s="116"/>
      <c r="BDE4" s="116"/>
      <c r="BDF4" s="116"/>
      <c r="BDG4" s="116"/>
      <c r="BDH4" s="116"/>
      <c r="BDI4" s="116"/>
      <c r="BDJ4" s="116"/>
      <c r="BDK4" s="116"/>
      <c r="BDL4" s="116"/>
      <c r="BDM4" s="116"/>
      <c r="BDN4" s="116"/>
      <c r="BDO4" s="116"/>
      <c r="BDP4" s="116"/>
      <c r="BDQ4" s="116"/>
      <c r="BDR4" s="116"/>
      <c r="BDS4" s="116"/>
      <c r="BDT4" s="116"/>
      <c r="BDU4" s="116"/>
      <c r="BDV4" s="116"/>
      <c r="BDW4" s="116"/>
      <c r="BDX4" s="116"/>
      <c r="BDY4" s="116"/>
      <c r="BDZ4" s="116"/>
      <c r="BEA4" s="116"/>
      <c r="BEB4" s="116"/>
      <c r="BEC4" s="116"/>
      <c r="BED4" s="116"/>
      <c r="BEE4" s="116"/>
      <c r="BEF4" s="116"/>
      <c r="BEG4" s="116"/>
      <c r="BEH4" s="116"/>
      <c r="BEI4" s="116"/>
      <c r="BEJ4" s="116"/>
      <c r="BEK4" s="116"/>
      <c r="BEL4" s="116"/>
      <c r="BEM4" s="116"/>
      <c r="BEN4" s="116"/>
      <c r="BEO4" s="116"/>
      <c r="BEP4" s="116"/>
      <c r="BEQ4" s="116"/>
      <c r="BER4" s="116"/>
      <c r="BES4" s="116"/>
      <c r="BET4" s="116"/>
      <c r="BEU4" s="116"/>
      <c r="BEV4" s="116"/>
      <c r="BEW4" s="116"/>
      <c r="BEX4" s="116"/>
      <c r="BEY4" s="116"/>
      <c r="BEZ4" s="116"/>
      <c r="BFA4" s="116"/>
      <c r="BFB4" s="116"/>
      <c r="BFC4" s="116"/>
      <c r="BFD4" s="116"/>
      <c r="BFE4" s="116"/>
      <c r="BFF4" s="116"/>
      <c r="BFG4" s="116"/>
      <c r="BFH4" s="116"/>
      <c r="BFI4" s="116"/>
      <c r="BFJ4" s="116"/>
      <c r="BFK4" s="116"/>
      <c r="BFL4" s="116"/>
      <c r="BFM4" s="116"/>
      <c r="BFN4" s="116"/>
      <c r="BFO4" s="116"/>
      <c r="BFP4" s="116"/>
      <c r="BFQ4" s="116"/>
      <c r="BFR4" s="116"/>
      <c r="BFS4" s="116"/>
      <c r="BFT4" s="116"/>
      <c r="BFU4" s="116"/>
      <c r="BFV4" s="116"/>
      <c r="BFW4" s="116"/>
      <c r="BFX4" s="116"/>
      <c r="BFY4" s="116"/>
      <c r="BFZ4" s="116"/>
      <c r="BGA4" s="116"/>
      <c r="BGB4" s="116"/>
      <c r="BGC4" s="116"/>
      <c r="BGD4" s="116"/>
      <c r="BGE4" s="116"/>
      <c r="BGF4" s="116"/>
      <c r="BGG4" s="116"/>
      <c r="BGH4" s="116"/>
      <c r="BGI4" s="116"/>
      <c r="BGJ4" s="116"/>
      <c r="BGK4" s="116"/>
      <c r="BGL4" s="116"/>
      <c r="BGM4" s="116"/>
      <c r="BGN4" s="116"/>
      <c r="BGO4" s="116"/>
      <c r="BGP4" s="116"/>
      <c r="BGQ4" s="116"/>
      <c r="BGR4" s="116"/>
      <c r="BGS4" s="116"/>
      <c r="BGT4" s="116"/>
      <c r="BGU4" s="116"/>
      <c r="BGV4" s="116"/>
      <c r="BGW4" s="116"/>
      <c r="BGX4" s="116"/>
      <c r="BGY4" s="116"/>
      <c r="BGZ4" s="116"/>
      <c r="BHA4" s="116"/>
      <c r="BHB4" s="116"/>
      <c r="BHC4" s="116"/>
      <c r="BHD4" s="116"/>
      <c r="BHE4" s="116"/>
      <c r="BHF4" s="116"/>
      <c r="BHG4" s="116"/>
      <c r="BHH4" s="116"/>
      <c r="BHI4" s="116"/>
      <c r="BHJ4" s="116"/>
      <c r="BHK4" s="116"/>
      <c r="BHL4" s="116"/>
      <c r="BHM4" s="116"/>
      <c r="BHN4" s="116"/>
      <c r="BHO4" s="116"/>
      <c r="BHP4" s="116"/>
      <c r="BHQ4" s="116"/>
      <c r="BHR4" s="116"/>
      <c r="BHS4" s="116"/>
      <c r="BHT4" s="116"/>
      <c r="BHU4" s="116"/>
      <c r="BHV4" s="116"/>
      <c r="BHW4" s="116"/>
      <c r="BHX4" s="116"/>
      <c r="BHY4" s="116"/>
      <c r="BHZ4" s="116"/>
      <c r="BIA4" s="116"/>
      <c r="BIB4" s="116"/>
      <c r="BIC4" s="116"/>
      <c r="BID4" s="116"/>
      <c r="BIE4" s="116"/>
      <c r="BIF4" s="116"/>
      <c r="BIG4" s="116"/>
      <c r="BIH4" s="116"/>
      <c r="BII4" s="116"/>
      <c r="BIJ4" s="116"/>
      <c r="BIK4" s="116"/>
      <c r="BIL4" s="116"/>
      <c r="BIM4" s="116"/>
      <c r="BIN4" s="116"/>
      <c r="BIO4" s="116"/>
      <c r="BIP4" s="116"/>
      <c r="BIQ4" s="116"/>
      <c r="BIR4" s="116"/>
      <c r="BIS4" s="116"/>
      <c r="BIT4" s="116"/>
      <c r="BIU4" s="116"/>
      <c r="BIV4" s="116"/>
      <c r="BIW4" s="116"/>
      <c r="BIX4" s="116"/>
      <c r="BIY4" s="116"/>
      <c r="BIZ4" s="116"/>
      <c r="BJA4" s="116"/>
      <c r="BJB4" s="116"/>
      <c r="BJC4" s="116"/>
      <c r="BJD4" s="116"/>
      <c r="BJE4" s="116"/>
      <c r="BJF4" s="116"/>
      <c r="BJG4" s="116"/>
      <c r="BJH4" s="116"/>
      <c r="BJI4" s="116"/>
      <c r="BJJ4" s="116"/>
      <c r="BJK4" s="116"/>
      <c r="BJL4" s="116"/>
      <c r="BJM4" s="116"/>
      <c r="BJN4" s="116"/>
      <c r="BJO4" s="116"/>
      <c r="BJP4" s="116"/>
      <c r="BJQ4" s="116"/>
      <c r="BJR4" s="116"/>
      <c r="BJS4" s="116"/>
      <c r="BJT4" s="116"/>
      <c r="BJU4" s="116"/>
      <c r="BJV4" s="116"/>
      <c r="BJW4" s="116"/>
      <c r="BJX4" s="116"/>
      <c r="BJY4" s="116"/>
      <c r="BJZ4" s="116"/>
      <c r="BKA4" s="116"/>
      <c r="BKB4" s="116"/>
      <c r="BKC4" s="116"/>
      <c r="BKD4" s="116"/>
      <c r="BKE4" s="116"/>
      <c r="BKF4" s="116"/>
      <c r="BKG4" s="116"/>
      <c r="BKH4" s="116"/>
      <c r="BKI4" s="116"/>
      <c r="BKJ4" s="116"/>
      <c r="BKK4" s="116"/>
      <c r="BKL4" s="116"/>
      <c r="BKM4" s="116"/>
      <c r="BKN4" s="116"/>
      <c r="BKO4" s="116"/>
      <c r="BKP4" s="116"/>
      <c r="BKQ4" s="116"/>
      <c r="BKR4" s="116"/>
      <c r="BKS4" s="116"/>
      <c r="BKT4" s="116"/>
      <c r="BKU4" s="116"/>
      <c r="BKV4" s="116"/>
      <c r="BKW4" s="116"/>
      <c r="BKX4" s="116"/>
      <c r="BKY4" s="116"/>
      <c r="BKZ4" s="116"/>
      <c r="BLA4" s="116"/>
      <c r="BLB4" s="116"/>
      <c r="BLC4" s="116"/>
      <c r="BLD4" s="116"/>
      <c r="BLE4" s="116"/>
      <c r="BLF4" s="116"/>
      <c r="BLG4" s="116"/>
      <c r="BLH4" s="116"/>
      <c r="BLI4" s="116"/>
      <c r="BLJ4" s="116"/>
      <c r="BLK4" s="116"/>
      <c r="BLL4" s="116"/>
      <c r="BLM4" s="116"/>
      <c r="BLN4" s="116"/>
      <c r="BLO4" s="116"/>
      <c r="BLP4" s="116"/>
      <c r="BLQ4" s="116"/>
      <c r="BLR4" s="116"/>
      <c r="BLS4" s="116"/>
      <c r="BLT4" s="116"/>
      <c r="BLU4" s="116"/>
      <c r="BLV4" s="116"/>
      <c r="BLW4" s="116"/>
      <c r="BLX4" s="116"/>
      <c r="BLY4" s="116"/>
      <c r="BLZ4" s="116"/>
      <c r="BMA4" s="116"/>
      <c r="BMB4" s="116"/>
      <c r="BMC4" s="116"/>
      <c r="BMD4" s="116"/>
      <c r="BME4" s="116"/>
      <c r="BMF4" s="116"/>
      <c r="BMG4" s="116"/>
      <c r="BMH4" s="116"/>
      <c r="BMI4" s="116"/>
      <c r="BMJ4" s="116"/>
      <c r="BMK4" s="116"/>
      <c r="BML4" s="116"/>
      <c r="BMM4" s="116"/>
      <c r="BMN4" s="116"/>
      <c r="BMO4" s="116"/>
      <c r="BMP4" s="116"/>
      <c r="BMQ4" s="116"/>
      <c r="BMR4" s="116"/>
      <c r="BMS4" s="116"/>
      <c r="BMT4" s="116"/>
      <c r="BMU4" s="116"/>
      <c r="BMV4" s="116"/>
      <c r="BMW4" s="116"/>
      <c r="BMX4" s="116"/>
      <c r="BMY4" s="116"/>
      <c r="BMZ4" s="116"/>
      <c r="BNA4" s="116"/>
      <c r="BNB4" s="116"/>
      <c r="BNC4" s="116"/>
      <c r="BND4" s="116"/>
      <c r="BNE4" s="116"/>
      <c r="BNF4" s="116"/>
      <c r="BNG4" s="116"/>
      <c r="BNH4" s="116"/>
      <c r="BNI4" s="116"/>
      <c r="BNJ4" s="116"/>
      <c r="BNK4" s="116"/>
      <c r="BNL4" s="116"/>
      <c r="BNM4" s="116"/>
      <c r="BNN4" s="116"/>
      <c r="BNO4" s="116"/>
      <c r="BNP4" s="116"/>
      <c r="BNQ4" s="116"/>
      <c r="BNR4" s="116"/>
      <c r="BNS4" s="116"/>
      <c r="BNT4" s="116"/>
      <c r="BNU4" s="116"/>
      <c r="BNV4" s="116"/>
      <c r="BNW4" s="116"/>
      <c r="BNX4" s="116"/>
      <c r="BNY4" s="116"/>
      <c r="BNZ4" s="116"/>
      <c r="BOA4" s="116"/>
      <c r="BOB4" s="116"/>
      <c r="BOC4" s="116"/>
      <c r="BOD4" s="116"/>
      <c r="BOE4" s="116"/>
      <c r="BOF4" s="116"/>
      <c r="BOG4" s="116"/>
      <c r="BOH4" s="116"/>
      <c r="BOI4" s="116"/>
      <c r="BOJ4" s="116"/>
      <c r="BOK4" s="116"/>
      <c r="BOL4" s="116"/>
      <c r="BOM4" s="116"/>
      <c r="BON4" s="116"/>
      <c r="BOO4" s="116"/>
      <c r="BOP4" s="116"/>
      <c r="BOQ4" s="116"/>
      <c r="BOR4" s="116"/>
      <c r="BOS4" s="116"/>
      <c r="BOT4" s="116"/>
      <c r="BOU4" s="116"/>
      <c r="BOV4" s="116"/>
      <c r="BOW4" s="116"/>
      <c r="BOX4" s="116"/>
      <c r="BOY4" s="116"/>
      <c r="BOZ4" s="116"/>
      <c r="BPA4" s="116"/>
      <c r="BPB4" s="116"/>
      <c r="BPC4" s="116"/>
      <c r="BPD4" s="116"/>
      <c r="BPE4" s="116"/>
      <c r="BPF4" s="116"/>
      <c r="BPG4" s="116"/>
      <c r="BPH4" s="116"/>
      <c r="BPI4" s="116"/>
      <c r="BPJ4" s="116"/>
      <c r="BPK4" s="116"/>
      <c r="BPL4" s="116"/>
      <c r="BPM4" s="116"/>
      <c r="BPN4" s="116"/>
      <c r="BPO4" s="116"/>
      <c r="BPP4" s="116"/>
      <c r="BPQ4" s="116"/>
      <c r="BPR4" s="116"/>
      <c r="BPS4" s="116"/>
      <c r="BPT4" s="116"/>
      <c r="BPU4" s="116"/>
      <c r="BPV4" s="116"/>
      <c r="BPW4" s="116"/>
      <c r="BPX4" s="116"/>
      <c r="BPY4" s="116"/>
      <c r="BPZ4" s="116"/>
      <c r="BQA4" s="116"/>
      <c r="BQB4" s="116"/>
      <c r="BQC4" s="116"/>
      <c r="BQD4" s="116"/>
      <c r="BQE4" s="116"/>
      <c r="BQF4" s="116"/>
      <c r="BQG4" s="116"/>
      <c r="BQH4" s="116"/>
      <c r="BQI4" s="116"/>
      <c r="BQJ4" s="116"/>
      <c r="BQK4" s="116"/>
      <c r="BQL4" s="116"/>
      <c r="BQM4" s="116"/>
      <c r="BQN4" s="116"/>
      <c r="BQO4" s="116"/>
      <c r="BQP4" s="116"/>
      <c r="BQQ4" s="116"/>
      <c r="BQR4" s="116"/>
      <c r="BQS4" s="116"/>
      <c r="BQT4" s="116"/>
      <c r="BQU4" s="116"/>
      <c r="BQV4" s="116"/>
      <c r="BQW4" s="116"/>
      <c r="BQX4" s="116"/>
      <c r="BQY4" s="116"/>
      <c r="BQZ4" s="116"/>
      <c r="BRA4" s="116"/>
      <c r="BRB4" s="116"/>
      <c r="BRC4" s="116"/>
      <c r="BRD4" s="116"/>
      <c r="BRE4" s="116"/>
      <c r="BRF4" s="116"/>
      <c r="BRG4" s="116"/>
      <c r="BRH4" s="116"/>
      <c r="BRI4" s="116"/>
      <c r="BRJ4" s="116"/>
      <c r="BRK4" s="116"/>
      <c r="BRL4" s="116"/>
      <c r="BRM4" s="116"/>
      <c r="BRN4" s="116"/>
      <c r="BRO4" s="116"/>
      <c r="BRP4" s="116"/>
      <c r="BRQ4" s="116"/>
      <c r="BRR4" s="116"/>
      <c r="BRS4" s="116"/>
      <c r="BRT4" s="116"/>
      <c r="BRU4" s="116"/>
      <c r="BRV4" s="116"/>
      <c r="BRW4" s="116"/>
      <c r="BRX4" s="116"/>
      <c r="BRY4" s="116"/>
      <c r="BRZ4" s="116"/>
      <c r="BSA4" s="116"/>
      <c r="BSB4" s="116"/>
      <c r="BSC4" s="116"/>
      <c r="BSD4" s="116"/>
      <c r="BSE4" s="116"/>
      <c r="BSF4" s="116"/>
      <c r="BSG4" s="116"/>
      <c r="BSH4" s="116"/>
      <c r="BSI4" s="116"/>
      <c r="BSJ4" s="116"/>
      <c r="BSK4" s="116"/>
      <c r="BSL4" s="116"/>
      <c r="BSM4" s="116"/>
      <c r="BSN4" s="116"/>
      <c r="BSO4" s="116"/>
      <c r="BSP4" s="116"/>
      <c r="BSQ4" s="116"/>
      <c r="BSR4" s="116"/>
      <c r="BSS4" s="116"/>
      <c r="BST4" s="116"/>
      <c r="BSU4" s="116"/>
      <c r="BSV4" s="116"/>
      <c r="BSW4" s="116"/>
      <c r="BSX4" s="116"/>
      <c r="BSY4" s="116"/>
      <c r="BSZ4" s="116"/>
      <c r="BTA4" s="116"/>
      <c r="BTB4" s="116"/>
      <c r="BTC4" s="116"/>
      <c r="BTD4" s="116"/>
      <c r="BTE4" s="116"/>
      <c r="BTF4" s="116"/>
      <c r="BTG4" s="116"/>
      <c r="BTH4" s="116"/>
      <c r="BTI4" s="116"/>
      <c r="BTJ4" s="116"/>
      <c r="BTK4" s="116"/>
      <c r="BTL4" s="116"/>
      <c r="BTM4" s="116"/>
      <c r="BTN4" s="116"/>
      <c r="BTO4" s="116"/>
      <c r="BTP4" s="116"/>
      <c r="BTQ4" s="116"/>
      <c r="BTR4" s="116"/>
      <c r="BTS4" s="116"/>
      <c r="BTT4" s="116"/>
      <c r="BTU4" s="116"/>
      <c r="BTV4" s="116"/>
      <c r="BTW4" s="116"/>
      <c r="BTX4" s="116"/>
      <c r="BTY4" s="116"/>
      <c r="BTZ4" s="116"/>
      <c r="BUA4" s="116"/>
      <c r="BUB4" s="116"/>
      <c r="BUC4" s="116"/>
      <c r="BUD4" s="116"/>
      <c r="BUE4" s="116"/>
      <c r="BUF4" s="116"/>
      <c r="BUG4" s="116"/>
      <c r="BUH4" s="116"/>
      <c r="BUI4" s="116"/>
      <c r="BUJ4" s="116"/>
      <c r="BUK4" s="116"/>
      <c r="BUL4" s="116"/>
      <c r="BUM4" s="116"/>
      <c r="BUN4" s="116"/>
      <c r="BUO4" s="116"/>
      <c r="BUP4" s="116"/>
      <c r="BUQ4" s="116"/>
      <c r="BUR4" s="116"/>
      <c r="BUS4" s="116"/>
      <c r="BUT4" s="116"/>
      <c r="BUU4" s="116"/>
      <c r="BUV4" s="116"/>
      <c r="BUW4" s="116"/>
      <c r="BUX4" s="116"/>
      <c r="BUY4" s="116"/>
      <c r="BUZ4" s="116"/>
      <c r="BVA4" s="116"/>
      <c r="BVB4" s="116"/>
      <c r="BVC4" s="116"/>
      <c r="BVD4" s="116"/>
      <c r="BVE4" s="116"/>
      <c r="BVF4" s="116"/>
      <c r="BVG4" s="116"/>
      <c r="BVH4" s="116"/>
      <c r="BVI4" s="116"/>
      <c r="BVJ4" s="116"/>
      <c r="BVK4" s="116"/>
      <c r="BVL4" s="116"/>
      <c r="BVM4" s="116"/>
      <c r="BVN4" s="116"/>
      <c r="BVO4" s="116"/>
      <c r="BVP4" s="116"/>
      <c r="BVQ4" s="116"/>
      <c r="BVR4" s="116"/>
      <c r="BVS4" s="116"/>
      <c r="BVT4" s="116"/>
      <c r="BVU4" s="116"/>
      <c r="BVV4" s="116"/>
      <c r="BVW4" s="116"/>
      <c r="BVX4" s="116"/>
      <c r="BVY4" s="116"/>
      <c r="BVZ4" s="116"/>
      <c r="BWA4" s="116"/>
      <c r="BWB4" s="116"/>
      <c r="BWC4" s="116"/>
      <c r="BWD4" s="116"/>
      <c r="BWE4" s="116"/>
      <c r="BWF4" s="116"/>
      <c r="BWG4" s="116"/>
      <c r="BWH4" s="116"/>
      <c r="BWI4" s="116"/>
      <c r="BWJ4" s="116"/>
      <c r="BWK4" s="116"/>
      <c r="BWL4" s="116"/>
      <c r="BWM4" s="116"/>
      <c r="BWN4" s="116"/>
      <c r="BWO4" s="116"/>
      <c r="BWP4" s="116"/>
      <c r="BWQ4" s="116"/>
      <c r="BWR4" s="116"/>
      <c r="BWS4" s="116"/>
      <c r="BWT4" s="116"/>
      <c r="BWU4" s="116"/>
      <c r="BWV4" s="116"/>
      <c r="BWW4" s="116"/>
      <c r="BWX4" s="116"/>
      <c r="BWY4" s="116"/>
      <c r="BWZ4" s="116"/>
      <c r="BXA4" s="116"/>
      <c r="BXB4" s="116"/>
      <c r="BXC4" s="116"/>
      <c r="BXD4" s="116"/>
      <c r="BXE4" s="116"/>
      <c r="BXF4" s="116"/>
      <c r="BXG4" s="116"/>
      <c r="BXH4" s="116"/>
      <c r="BXI4" s="116"/>
      <c r="BXJ4" s="116"/>
      <c r="BXK4" s="116"/>
      <c r="BXL4" s="116"/>
      <c r="BXM4" s="116"/>
      <c r="BXN4" s="116"/>
      <c r="BXO4" s="116"/>
      <c r="BXP4" s="116"/>
      <c r="BXQ4" s="116"/>
      <c r="BXR4" s="116"/>
      <c r="BXS4" s="116"/>
      <c r="BXT4" s="116"/>
      <c r="BXU4" s="116"/>
      <c r="BXV4" s="116"/>
      <c r="BXW4" s="116"/>
      <c r="BXX4" s="116"/>
      <c r="BXY4" s="116"/>
      <c r="BXZ4" s="116"/>
      <c r="BYA4" s="116"/>
      <c r="BYB4" s="116"/>
      <c r="BYC4" s="116"/>
      <c r="BYD4" s="116"/>
      <c r="BYE4" s="116"/>
      <c r="BYF4" s="116"/>
      <c r="BYG4" s="116"/>
      <c r="BYH4" s="116"/>
      <c r="BYI4" s="116"/>
      <c r="BYJ4" s="116"/>
      <c r="BYK4" s="116"/>
      <c r="BYL4" s="116"/>
      <c r="BYM4" s="116"/>
      <c r="BYN4" s="116"/>
      <c r="BYO4" s="116"/>
      <c r="BYP4" s="116"/>
      <c r="BYQ4" s="116"/>
      <c r="BYR4" s="116"/>
      <c r="BYS4" s="116"/>
      <c r="BYT4" s="116"/>
      <c r="BYU4" s="116"/>
      <c r="BYV4" s="116"/>
      <c r="BYW4" s="116"/>
      <c r="BYX4" s="116"/>
      <c r="BYY4" s="116"/>
      <c r="BYZ4" s="116"/>
      <c r="BZA4" s="116"/>
      <c r="BZB4" s="116"/>
      <c r="BZC4" s="116"/>
      <c r="BZD4" s="116"/>
      <c r="BZE4" s="116"/>
      <c r="BZF4" s="116"/>
      <c r="BZG4" s="116"/>
      <c r="BZH4" s="116"/>
      <c r="BZI4" s="116"/>
      <c r="BZJ4" s="116"/>
      <c r="BZK4" s="116"/>
      <c r="BZL4" s="116"/>
      <c r="BZM4" s="116"/>
      <c r="BZN4" s="116"/>
      <c r="BZO4" s="116"/>
      <c r="BZP4" s="116"/>
      <c r="BZQ4" s="116"/>
      <c r="BZR4" s="116"/>
      <c r="BZS4" s="116"/>
      <c r="BZT4" s="116"/>
      <c r="BZU4" s="116"/>
      <c r="BZV4" s="116"/>
      <c r="BZW4" s="116"/>
      <c r="BZX4" s="116"/>
      <c r="BZY4" s="116"/>
      <c r="BZZ4" s="116"/>
      <c r="CAA4" s="116"/>
      <c r="CAB4" s="116"/>
      <c r="CAC4" s="116"/>
      <c r="CAD4" s="116"/>
      <c r="CAE4" s="116"/>
      <c r="CAF4" s="116"/>
      <c r="CAG4" s="116"/>
      <c r="CAH4" s="116"/>
      <c r="CAI4" s="116"/>
      <c r="CAJ4" s="116"/>
      <c r="CAK4" s="116"/>
      <c r="CAL4" s="116"/>
      <c r="CAM4" s="116"/>
      <c r="CAN4" s="116"/>
      <c r="CAO4" s="116"/>
      <c r="CAP4" s="116"/>
      <c r="CAQ4" s="116"/>
      <c r="CAR4" s="116"/>
      <c r="CAS4" s="116"/>
      <c r="CAT4" s="116"/>
      <c r="CAU4" s="116"/>
      <c r="CAV4" s="116"/>
      <c r="CAW4" s="116"/>
      <c r="CAX4" s="116"/>
      <c r="CAY4" s="116"/>
      <c r="CAZ4" s="116"/>
      <c r="CBA4" s="116"/>
      <c r="CBB4" s="116"/>
      <c r="CBC4" s="116"/>
      <c r="CBD4" s="116"/>
      <c r="CBE4" s="116"/>
      <c r="CBF4" s="116"/>
      <c r="CBG4" s="116"/>
      <c r="CBH4" s="116"/>
      <c r="CBI4" s="116"/>
      <c r="CBJ4" s="116"/>
      <c r="CBK4" s="116"/>
      <c r="CBL4" s="116"/>
      <c r="CBM4" s="116"/>
      <c r="CBN4" s="116"/>
      <c r="CBO4" s="116"/>
      <c r="CBP4" s="116"/>
      <c r="CBQ4" s="116"/>
      <c r="CBR4" s="116"/>
      <c r="CBS4" s="116"/>
      <c r="CBT4" s="116"/>
      <c r="CBU4" s="116"/>
      <c r="CBV4" s="116"/>
      <c r="CBW4" s="116"/>
      <c r="CBX4" s="116"/>
      <c r="CBY4" s="116"/>
      <c r="CBZ4" s="116"/>
      <c r="CCA4" s="116"/>
      <c r="CCB4" s="116"/>
      <c r="CCC4" s="116"/>
      <c r="CCD4" s="116"/>
      <c r="CCE4" s="116"/>
      <c r="CCF4" s="116"/>
      <c r="CCG4" s="116"/>
      <c r="CCH4" s="116"/>
      <c r="CCI4" s="116"/>
      <c r="CCJ4" s="116"/>
      <c r="CCK4" s="116"/>
      <c r="CCL4" s="116"/>
      <c r="CCM4" s="116"/>
      <c r="CCN4" s="116"/>
      <c r="CCO4" s="116"/>
      <c r="CCP4" s="116"/>
      <c r="CCQ4" s="116"/>
      <c r="CCR4" s="116"/>
      <c r="CCS4" s="116"/>
      <c r="CCT4" s="116"/>
      <c r="CCU4" s="116"/>
      <c r="CCV4" s="116"/>
      <c r="CCW4" s="116"/>
      <c r="CCX4" s="116"/>
      <c r="CCY4" s="116"/>
      <c r="CCZ4" s="116"/>
      <c r="CDA4" s="116"/>
      <c r="CDB4" s="116"/>
      <c r="CDC4" s="116"/>
      <c r="CDD4" s="116"/>
      <c r="CDE4" s="116"/>
      <c r="CDF4" s="116"/>
      <c r="CDG4" s="116"/>
      <c r="CDH4" s="116"/>
      <c r="CDI4" s="116"/>
      <c r="CDJ4" s="116"/>
      <c r="CDK4" s="116"/>
      <c r="CDL4" s="116"/>
      <c r="CDM4" s="116"/>
      <c r="CDN4" s="116"/>
      <c r="CDO4" s="116"/>
      <c r="CDP4" s="116"/>
      <c r="CDQ4" s="116"/>
      <c r="CDR4" s="116"/>
      <c r="CDS4" s="116"/>
      <c r="CDT4" s="116"/>
      <c r="CDU4" s="116"/>
      <c r="CDV4" s="116"/>
      <c r="CDW4" s="116"/>
      <c r="CDX4" s="116"/>
      <c r="CDY4" s="116"/>
      <c r="CDZ4" s="116"/>
      <c r="CEA4" s="116"/>
      <c r="CEB4" s="116"/>
      <c r="CEC4" s="116"/>
      <c r="CED4" s="116"/>
      <c r="CEE4" s="116"/>
      <c r="CEF4" s="116"/>
      <c r="CEG4" s="116"/>
      <c r="CEH4" s="116"/>
      <c r="CEI4" s="116"/>
      <c r="CEJ4" s="116"/>
      <c r="CEK4" s="116"/>
      <c r="CEL4" s="116"/>
      <c r="CEM4" s="116"/>
      <c r="CEN4" s="116"/>
      <c r="CEO4" s="116"/>
      <c r="CEP4" s="116"/>
      <c r="CEQ4" s="116"/>
      <c r="CER4" s="116"/>
      <c r="CES4" s="116"/>
      <c r="CET4" s="116"/>
      <c r="CEU4" s="116"/>
      <c r="CEV4" s="116"/>
      <c r="CEW4" s="116"/>
      <c r="CEX4" s="116"/>
      <c r="CEY4" s="116"/>
      <c r="CEZ4" s="116"/>
      <c r="CFA4" s="116"/>
      <c r="CFB4" s="116"/>
      <c r="CFC4" s="116"/>
      <c r="CFD4" s="116"/>
      <c r="CFE4" s="116"/>
      <c r="CFF4" s="116"/>
      <c r="CFG4" s="116"/>
      <c r="CFH4" s="116"/>
      <c r="CFI4" s="116"/>
      <c r="CFJ4" s="116"/>
      <c r="CFK4" s="116"/>
      <c r="CFL4" s="116"/>
      <c r="CFM4" s="116"/>
      <c r="CFN4" s="116"/>
      <c r="CFO4" s="116"/>
      <c r="CFP4" s="116"/>
      <c r="CFQ4" s="116"/>
      <c r="CFR4" s="116"/>
      <c r="CFS4" s="116"/>
      <c r="CFT4" s="116"/>
      <c r="CFU4" s="116"/>
      <c r="CFV4" s="116"/>
      <c r="CFW4" s="116"/>
      <c r="CFX4" s="116"/>
      <c r="CFY4" s="116"/>
      <c r="CFZ4" s="116"/>
      <c r="CGA4" s="116"/>
      <c r="CGB4" s="116"/>
      <c r="CGC4" s="116"/>
      <c r="CGD4" s="116"/>
      <c r="CGE4" s="116"/>
      <c r="CGF4" s="116"/>
      <c r="CGG4" s="116"/>
      <c r="CGH4" s="116"/>
      <c r="CGI4" s="116"/>
      <c r="CGJ4" s="116"/>
      <c r="CGK4" s="116"/>
      <c r="CGL4" s="116"/>
      <c r="CGM4" s="116"/>
      <c r="CGN4" s="116"/>
      <c r="CGO4" s="116"/>
      <c r="CGP4" s="116"/>
      <c r="CGQ4" s="116"/>
      <c r="CGR4" s="116"/>
      <c r="CGS4" s="116"/>
      <c r="CGT4" s="116"/>
      <c r="CGU4" s="116"/>
      <c r="CGV4" s="116"/>
      <c r="CGW4" s="116"/>
      <c r="CGX4" s="116"/>
      <c r="CGY4" s="116"/>
      <c r="CGZ4" s="116"/>
      <c r="CHA4" s="116"/>
      <c r="CHB4" s="116"/>
      <c r="CHC4" s="116"/>
      <c r="CHD4" s="116"/>
      <c r="CHE4" s="116"/>
      <c r="CHF4" s="116"/>
      <c r="CHG4" s="116"/>
      <c r="CHH4" s="116"/>
      <c r="CHI4" s="116"/>
      <c r="CHJ4" s="116"/>
      <c r="CHK4" s="116"/>
      <c r="CHL4" s="116"/>
      <c r="CHM4" s="116"/>
      <c r="CHN4" s="116"/>
      <c r="CHO4" s="116"/>
      <c r="CHP4" s="116"/>
      <c r="CHQ4" s="116"/>
      <c r="CHR4" s="116"/>
      <c r="CHS4" s="116"/>
      <c r="CHT4" s="116"/>
      <c r="CHU4" s="116"/>
      <c r="CHV4" s="116"/>
      <c r="CHW4" s="116"/>
      <c r="CHX4" s="116"/>
      <c r="CHY4" s="116"/>
      <c r="CHZ4" s="116"/>
      <c r="CIA4" s="116"/>
      <c r="CIB4" s="116"/>
      <c r="CIC4" s="116"/>
      <c r="CID4" s="116"/>
      <c r="CIE4" s="116"/>
      <c r="CIF4" s="116"/>
      <c r="CIG4" s="116"/>
      <c r="CIH4" s="116"/>
      <c r="CII4" s="116"/>
      <c r="CIJ4" s="116"/>
      <c r="CIK4" s="116"/>
      <c r="CIL4" s="116"/>
      <c r="CIM4" s="116"/>
      <c r="CIN4" s="116"/>
      <c r="CIO4" s="116"/>
      <c r="CIP4" s="116"/>
      <c r="CIQ4" s="116"/>
      <c r="CIR4" s="116"/>
      <c r="CIS4" s="116"/>
      <c r="CIT4" s="116"/>
      <c r="CIU4" s="116"/>
      <c r="CIV4" s="116"/>
      <c r="CIW4" s="116"/>
      <c r="CIX4" s="116"/>
      <c r="CIY4" s="116"/>
      <c r="CIZ4" s="116"/>
      <c r="CJA4" s="116"/>
      <c r="CJB4" s="116"/>
      <c r="CJC4" s="116"/>
      <c r="CJD4" s="116"/>
      <c r="CJE4" s="116"/>
      <c r="CJF4" s="116"/>
      <c r="CJG4" s="116"/>
      <c r="CJH4" s="116"/>
      <c r="CJI4" s="116"/>
      <c r="CJJ4" s="116"/>
      <c r="CJK4" s="116"/>
      <c r="CJL4" s="116"/>
      <c r="CJM4" s="116"/>
      <c r="CJN4" s="116"/>
      <c r="CJO4" s="116"/>
      <c r="CJP4" s="116"/>
      <c r="CJQ4" s="116"/>
      <c r="CJR4" s="116"/>
      <c r="CJS4" s="116"/>
      <c r="CJT4" s="116"/>
      <c r="CJU4" s="116"/>
      <c r="CJV4" s="116"/>
      <c r="CJW4" s="116"/>
      <c r="CJX4" s="116"/>
      <c r="CJY4" s="116"/>
      <c r="CJZ4" s="116"/>
      <c r="CKA4" s="116"/>
      <c r="CKB4" s="116"/>
      <c r="CKC4" s="116"/>
      <c r="CKD4" s="116"/>
      <c r="CKE4" s="116"/>
      <c r="CKF4" s="116"/>
      <c r="CKG4" s="116"/>
      <c r="CKH4" s="116"/>
      <c r="CKI4" s="116"/>
      <c r="CKJ4" s="116"/>
      <c r="CKK4" s="116"/>
      <c r="CKL4" s="116"/>
      <c r="CKM4" s="116"/>
      <c r="CKN4" s="116"/>
      <c r="CKO4" s="116"/>
      <c r="CKP4" s="116"/>
      <c r="CKQ4" s="116"/>
      <c r="CKR4" s="116"/>
      <c r="CKS4" s="116"/>
      <c r="CKT4" s="116"/>
      <c r="CKU4" s="116"/>
      <c r="CKV4" s="116"/>
      <c r="CKW4" s="116"/>
      <c r="CKX4" s="116"/>
      <c r="CKY4" s="116"/>
      <c r="CKZ4" s="116"/>
      <c r="CLA4" s="116"/>
      <c r="CLB4" s="116"/>
      <c r="CLC4" s="116"/>
      <c r="CLD4" s="116"/>
      <c r="CLE4" s="116"/>
      <c r="CLF4" s="116"/>
      <c r="CLG4" s="116"/>
      <c r="CLH4" s="116"/>
      <c r="CLI4" s="116"/>
      <c r="CLJ4" s="116"/>
      <c r="CLK4" s="116"/>
      <c r="CLL4" s="116"/>
      <c r="CLM4" s="116"/>
      <c r="CLN4" s="116"/>
      <c r="CLO4" s="116"/>
      <c r="CLP4" s="116"/>
      <c r="CLQ4" s="116"/>
      <c r="CLR4" s="116"/>
      <c r="CLS4" s="116"/>
      <c r="CLT4" s="116"/>
      <c r="CLU4" s="116"/>
      <c r="CLV4" s="116"/>
      <c r="CLW4" s="116"/>
      <c r="CLX4" s="116"/>
      <c r="CLY4" s="116"/>
      <c r="CLZ4" s="116"/>
      <c r="CMA4" s="116"/>
      <c r="CMB4" s="116"/>
      <c r="CMC4" s="116"/>
      <c r="CMD4" s="116"/>
      <c r="CME4" s="116"/>
      <c r="CMF4" s="116"/>
      <c r="CMG4" s="116"/>
      <c r="CMH4" s="116"/>
      <c r="CMI4" s="116"/>
      <c r="CMJ4" s="116"/>
      <c r="CMK4" s="116"/>
      <c r="CML4" s="116"/>
      <c r="CMM4" s="116"/>
      <c r="CMN4" s="116"/>
      <c r="CMO4" s="116"/>
      <c r="CMP4" s="116"/>
      <c r="CMQ4" s="116"/>
      <c r="CMR4" s="116"/>
      <c r="CMS4" s="116"/>
      <c r="CMT4" s="116"/>
      <c r="CMU4" s="116"/>
      <c r="CMV4" s="116"/>
      <c r="CMW4" s="116"/>
      <c r="CMX4" s="116"/>
      <c r="CMY4" s="116"/>
      <c r="CMZ4" s="116"/>
      <c r="CNA4" s="116"/>
      <c r="CNB4" s="116"/>
      <c r="CNC4" s="116"/>
      <c r="CND4" s="116"/>
      <c r="CNE4" s="116"/>
      <c r="CNF4" s="116"/>
      <c r="CNG4" s="116"/>
      <c r="CNH4" s="116"/>
      <c r="CNI4" s="116"/>
      <c r="CNJ4" s="116"/>
      <c r="CNK4" s="116"/>
      <c r="CNL4" s="116"/>
      <c r="CNM4" s="116"/>
      <c r="CNN4" s="116"/>
      <c r="CNO4" s="116"/>
      <c r="CNP4" s="116"/>
      <c r="CNQ4" s="116"/>
      <c r="CNR4" s="116"/>
      <c r="CNS4" s="116"/>
      <c r="CNT4" s="116"/>
      <c r="CNU4" s="116"/>
      <c r="CNV4" s="116"/>
      <c r="CNW4" s="116"/>
      <c r="CNX4" s="116"/>
      <c r="CNY4" s="116"/>
      <c r="CNZ4" s="116"/>
      <c r="COA4" s="116"/>
      <c r="COB4" s="116"/>
      <c r="COC4" s="116"/>
      <c r="COD4" s="116"/>
      <c r="COE4" s="116"/>
      <c r="COF4" s="116"/>
      <c r="COG4" s="116"/>
      <c r="COH4" s="116"/>
      <c r="COI4" s="116"/>
      <c r="COJ4" s="116"/>
      <c r="COK4" s="116"/>
      <c r="COL4" s="116"/>
      <c r="COM4" s="116"/>
      <c r="CON4" s="116"/>
      <c r="COO4" s="116"/>
      <c r="COP4" s="116"/>
      <c r="COQ4" s="116"/>
      <c r="COR4" s="116"/>
      <c r="COS4" s="116"/>
      <c r="COT4" s="116"/>
      <c r="COU4" s="116"/>
      <c r="COV4" s="116"/>
      <c r="COW4" s="116"/>
      <c r="COX4" s="116"/>
      <c r="COY4" s="116"/>
      <c r="COZ4" s="116"/>
      <c r="CPA4" s="116"/>
      <c r="CPB4" s="116"/>
      <c r="CPC4" s="116"/>
      <c r="CPD4" s="116"/>
      <c r="CPE4" s="116"/>
      <c r="CPF4" s="116"/>
      <c r="CPG4" s="116"/>
      <c r="CPH4" s="116"/>
      <c r="CPI4" s="116"/>
      <c r="CPJ4" s="116"/>
      <c r="CPK4" s="116"/>
      <c r="CPL4" s="116"/>
      <c r="CPM4" s="116"/>
      <c r="CPN4" s="116"/>
      <c r="CPO4" s="116"/>
      <c r="CPP4" s="116"/>
      <c r="CPQ4" s="116"/>
      <c r="CPR4" s="116"/>
      <c r="CPS4" s="116"/>
      <c r="CPT4" s="116"/>
      <c r="CPU4" s="116"/>
      <c r="CPV4" s="116"/>
      <c r="CPW4" s="116"/>
      <c r="CPX4" s="116"/>
      <c r="CPY4" s="116"/>
      <c r="CPZ4" s="116"/>
      <c r="CQA4" s="116"/>
      <c r="CQB4" s="116"/>
      <c r="CQC4" s="116"/>
      <c r="CQD4" s="116"/>
      <c r="CQE4" s="116"/>
      <c r="CQF4" s="116"/>
      <c r="CQG4" s="116"/>
      <c r="CQH4" s="116"/>
      <c r="CQI4" s="116"/>
      <c r="CQJ4" s="116"/>
      <c r="CQK4" s="116"/>
      <c r="CQL4" s="116"/>
      <c r="CQM4" s="116"/>
      <c r="CQN4" s="116"/>
      <c r="CQO4" s="116"/>
      <c r="CQP4" s="116"/>
      <c r="CQQ4" s="116"/>
      <c r="CQR4" s="116"/>
      <c r="CQS4" s="116"/>
      <c r="CQT4" s="116"/>
      <c r="CQU4" s="116"/>
      <c r="CQV4" s="116"/>
      <c r="CQW4" s="116"/>
      <c r="CQX4" s="116"/>
      <c r="CQY4" s="116"/>
      <c r="CQZ4" s="116"/>
      <c r="CRA4" s="116"/>
      <c r="CRB4" s="116"/>
      <c r="CRC4" s="116"/>
      <c r="CRD4" s="116"/>
      <c r="CRE4" s="116"/>
      <c r="CRF4" s="116"/>
      <c r="CRG4" s="116"/>
      <c r="CRH4" s="116"/>
      <c r="CRI4" s="116"/>
      <c r="CRJ4" s="116"/>
      <c r="CRK4" s="116"/>
      <c r="CRL4" s="116"/>
      <c r="CRM4" s="116"/>
      <c r="CRN4" s="116"/>
      <c r="CRO4" s="116"/>
      <c r="CRP4" s="116"/>
      <c r="CRQ4" s="116"/>
      <c r="CRR4" s="116"/>
      <c r="CRS4" s="116"/>
      <c r="CRT4" s="116"/>
      <c r="CRU4" s="116"/>
      <c r="CRV4" s="116"/>
      <c r="CRW4" s="116"/>
      <c r="CRX4" s="116"/>
      <c r="CRY4" s="116"/>
      <c r="CRZ4" s="116"/>
      <c r="CSA4" s="116"/>
      <c r="CSB4" s="116"/>
      <c r="CSC4" s="116"/>
      <c r="CSD4" s="116"/>
      <c r="CSE4" s="116"/>
      <c r="CSF4" s="116"/>
      <c r="CSG4" s="116"/>
      <c r="CSH4" s="116"/>
      <c r="CSI4" s="116"/>
      <c r="CSJ4" s="116"/>
      <c r="CSK4" s="116"/>
      <c r="CSL4" s="116"/>
      <c r="CSM4" s="116"/>
      <c r="CSN4" s="116"/>
      <c r="CSO4" s="116"/>
      <c r="CSP4" s="116"/>
      <c r="CSQ4" s="116"/>
      <c r="CSR4" s="116"/>
      <c r="CSS4" s="116"/>
      <c r="CST4" s="116"/>
      <c r="CSU4" s="116"/>
      <c r="CSV4" s="116"/>
      <c r="CSW4" s="116"/>
      <c r="CSX4" s="116"/>
      <c r="CSY4" s="116"/>
      <c r="CSZ4" s="116"/>
      <c r="CTA4" s="116"/>
      <c r="CTB4" s="116"/>
      <c r="CTC4" s="116"/>
      <c r="CTD4" s="116"/>
      <c r="CTE4" s="116"/>
      <c r="CTF4" s="116"/>
      <c r="CTG4" s="116"/>
      <c r="CTH4" s="116"/>
      <c r="CTI4" s="116"/>
      <c r="CTJ4" s="116"/>
      <c r="CTK4" s="116"/>
      <c r="CTL4" s="116"/>
      <c r="CTM4" s="116"/>
      <c r="CTN4" s="116"/>
      <c r="CTO4" s="116"/>
      <c r="CTP4" s="116"/>
      <c r="CTQ4" s="116"/>
      <c r="CTR4" s="116"/>
      <c r="CTS4" s="116"/>
      <c r="CTT4" s="116"/>
      <c r="CTU4" s="116"/>
      <c r="CTV4" s="116"/>
      <c r="CTW4" s="116"/>
      <c r="CTX4" s="116"/>
      <c r="CTY4" s="116"/>
      <c r="CTZ4" s="116"/>
      <c r="CUA4" s="116"/>
      <c r="CUB4" s="116"/>
      <c r="CUC4" s="116"/>
      <c r="CUD4" s="116"/>
      <c r="CUE4" s="116"/>
      <c r="CUF4" s="116"/>
      <c r="CUG4" s="116"/>
      <c r="CUH4" s="116"/>
      <c r="CUI4" s="116"/>
      <c r="CUJ4" s="116"/>
      <c r="CUK4" s="116"/>
      <c r="CUL4" s="116"/>
      <c r="CUM4" s="116"/>
      <c r="CUN4" s="116"/>
      <c r="CUO4" s="116"/>
      <c r="CUP4" s="116"/>
      <c r="CUQ4" s="116"/>
      <c r="CUR4" s="116"/>
      <c r="CUS4" s="116"/>
      <c r="CUT4" s="116"/>
      <c r="CUU4" s="116"/>
      <c r="CUV4" s="116"/>
      <c r="CUW4" s="116"/>
      <c r="CUX4" s="116"/>
      <c r="CUY4" s="116"/>
      <c r="CUZ4" s="116"/>
      <c r="CVA4" s="116"/>
      <c r="CVB4" s="116"/>
      <c r="CVC4" s="116"/>
      <c r="CVD4" s="116"/>
      <c r="CVE4" s="116"/>
      <c r="CVF4" s="116"/>
      <c r="CVG4" s="116"/>
      <c r="CVH4" s="116"/>
      <c r="CVI4" s="116"/>
      <c r="CVJ4" s="116"/>
      <c r="CVK4" s="116"/>
      <c r="CVL4" s="116"/>
      <c r="CVM4" s="116"/>
      <c r="CVN4" s="116"/>
      <c r="CVO4" s="116"/>
      <c r="CVP4" s="116"/>
      <c r="CVQ4" s="116"/>
      <c r="CVR4" s="116"/>
      <c r="CVS4" s="116"/>
      <c r="CVT4" s="116"/>
      <c r="CVU4" s="116"/>
      <c r="CVV4" s="116"/>
      <c r="CVW4" s="116"/>
      <c r="CVX4" s="116"/>
      <c r="CVY4" s="116"/>
      <c r="CVZ4" s="116"/>
      <c r="CWA4" s="116"/>
      <c r="CWB4" s="116"/>
      <c r="CWC4" s="116"/>
      <c r="CWD4" s="116"/>
      <c r="CWE4" s="116"/>
      <c r="CWF4" s="116"/>
      <c r="CWG4" s="116"/>
      <c r="CWH4" s="116"/>
      <c r="CWI4" s="116"/>
      <c r="CWJ4" s="116"/>
      <c r="CWK4" s="116"/>
      <c r="CWL4" s="116"/>
      <c r="CWM4" s="116"/>
      <c r="CWN4" s="116"/>
      <c r="CWO4" s="116"/>
      <c r="CWP4" s="116"/>
      <c r="CWQ4" s="116"/>
      <c r="CWR4" s="116"/>
      <c r="CWS4" s="116"/>
      <c r="CWT4" s="116"/>
      <c r="CWU4" s="116"/>
      <c r="CWV4" s="116"/>
      <c r="CWW4" s="116"/>
      <c r="CWX4" s="116"/>
      <c r="CWY4" s="116"/>
      <c r="CWZ4" s="116"/>
      <c r="CXA4" s="116"/>
      <c r="CXB4" s="116"/>
      <c r="CXC4" s="116"/>
      <c r="CXD4" s="116"/>
      <c r="CXE4" s="116"/>
      <c r="CXF4" s="116"/>
      <c r="CXG4" s="116"/>
      <c r="CXH4" s="116"/>
      <c r="CXI4" s="116"/>
      <c r="CXJ4" s="116"/>
      <c r="CXK4" s="116"/>
      <c r="CXL4" s="116"/>
      <c r="CXM4" s="116"/>
      <c r="CXN4" s="116"/>
      <c r="CXO4" s="116"/>
      <c r="CXP4" s="116"/>
      <c r="CXQ4" s="116"/>
      <c r="CXR4" s="116"/>
      <c r="CXS4" s="116"/>
      <c r="CXT4" s="116"/>
      <c r="CXU4" s="116"/>
      <c r="CXV4" s="116"/>
      <c r="CXW4" s="116"/>
      <c r="CXX4" s="116"/>
      <c r="CXY4" s="116"/>
      <c r="CXZ4" s="116"/>
      <c r="CYA4" s="116"/>
      <c r="CYB4" s="116"/>
      <c r="CYC4" s="116"/>
      <c r="CYD4" s="116"/>
      <c r="CYE4" s="116"/>
      <c r="CYF4" s="116"/>
      <c r="CYG4" s="116"/>
      <c r="CYH4" s="116"/>
      <c r="CYI4" s="116"/>
      <c r="CYJ4" s="116"/>
      <c r="CYK4" s="116"/>
      <c r="CYL4" s="116"/>
      <c r="CYM4" s="116"/>
      <c r="CYN4" s="116"/>
      <c r="CYO4" s="116"/>
      <c r="CYP4" s="116"/>
      <c r="CYQ4" s="116"/>
      <c r="CYR4" s="116"/>
      <c r="CYS4" s="116"/>
      <c r="CYT4" s="116"/>
      <c r="CYU4" s="116"/>
      <c r="CYV4" s="116"/>
      <c r="CYW4" s="116"/>
      <c r="CYX4" s="116"/>
      <c r="CYY4" s="116"/>
      <c r="CYZ4" s="116"/>
      <c r="CZA4" s="116"/>
      <c r="CZB4" s="116"/>
      <c r="CZC4" s="116"/>
      <c r="CZD4" s="116"/>
      <c r="CZE4" s="116"/>
      <c r="CZF4" s="116"/>
      <c r="CZG4" s="116"/>
      <c r="CZH4" s="116"/>
      <c r="CZI4" s="116"/>
      <c r="CZJ4" s="116"/>
      <c r="CZK4" s="116"/>
      <c r="CZL4" s="116"/>
      <c r="CZM4" s="116"/>
      <c r="CZN4" s="116"/>
      <c r="CZO4" s="116"/>
      <c r="CZP4" s="116"/>
      <c r="CZQ4" s="116"/>
      <c r="CZR4" s="116"/>
      <c r="CZS4" s="116"/>
      <c r="CZT4" s="116"/>
      <c r="CZU4" s="116"/>
      <c r="CZV4" s="116"/>
      <c r="CZW4" s="116"/>
      <c r="CZX4" s="116"/>
      <c r="CZY4" s="116"/>
      <c r="CZZ4" s="116"/>
      <c r="DAA4" s="116"/>
      <c r="DAB4" s="116"/>
      <c r="DAC4" s="116"/>
      <c r="DAD4" s="116"/>
      <c r="DAE4" s="116"/>
      <c r="DAF4" s="116"/>
      <c r="DAG4" s="116"/>
      <c r="DAH4" s="116"/>
      <c r="DAI4" s="116"/>
      <c r="DAJ4" s="116"/>
      <c r="DAK4" s="116"/>
      <c r="DAL4" s="116"/>
      <c r="DAM4" s="116"/>
      <c r="DAN4" s="116"/>
      <c r="DAO4" s="116"/>
      <c r="DAP4" s="116"/>
      <c r="DAQ4" s="116"/>
      <c r="DAR4" s="116"/>
      <c r="DAS4" s="116"/>
      <c r="DAT4" s="116"/>
      <c r="DAU4" s="116"/>
      <c r="DAV4" s="116"/>
      <c r="DAW4" s="116"/>
      <c r="DAX4" s="116"/>
      <c r="DAY4" s="116"/>
      <c r="DAZ4" s="116"/>
      <c r="DBA4" s="116"/>
      <c r="DBB4" s="116"/>
      <c r="DBC4" s="116"/>
      <c r="DBD4" s="116"/>
      <c r="DBE4" s="116"/>
      <c r="DBF4" s="116"/>
      <c r="DBG4" s="116"/>
      <c r="DBH4" s="116"/>
      <c r="DBI4" s="116"/>
      <c r="DBJ4" s="116"/>
      <c r="DBK4" s="116"/>
      <c r="DBL4" s="116"/>
      <c r="DBM4" s="116"/>
      <c r="DBN4" s="116"/>
      <c r="DBO4" s="116"/>
      <c r="DBP4" s="116"/>
      <c r="DBQ4" s="116"/>
      <c r="DBR4" s="116"/>
      <c r="DBS4" s="116"/>
      <c r="DBT4" s="116"/>
      <c r="DBU4" s="116"/>
      <c r="DBV4" s="116"/>
      <c r="DBW4" s="116"/>
      <c r="DBX4" s="116"/>
      <c r="DBY4" s="116"/>
      <c r="DBZ4" s="116"/>
      <c r="DCA4" s="116"/>
      <c r="DCB4" s="116"/>
      <c r="DCC4" s="116"/>
      <c r="DCD4" s="116"/>
      <c r="DCE4" s="116"/>
      <c r="DCF4" s="116"/>
      <c r="DCG4" s="116"/>
      <c r="DCH4" s="116"/>
      <c r="DCI4" s="116"/>
      <c r="DCJ4" s="116"/>
      <c r="DCK4" s="116"/>
      <c r="DCL4" s="116"/>
      <c r="DCM4" s="116"/>
      <c r="DCN4" s="116"/>
      <c r="DCO4" s="116"/>
      <c r="DCP4" s="116"/>
      <c r="DCQ4" s="116"/>
      <c r="DCR4" s="116"/>
      <c r="DCS4" s="116"/>
      <c r="DCT4" s="116"/>
      <c r="DCU4" s="116"/>
      <c r="DCV4" s="116"/>
      <c r="DCW4" s="116"/>
      <c r="DCX4" s="116"/>
      <c r="DCY4" s="116"/>
      <c r="DCZ4" s="116"/>
      <c r="DDA4" s="116"/>
      <c r="DDB4" s="116"/>
      <c r="DDC4" s="116"/>
      <c r="DDD4" s="116"/>
      <c r="DDE4" s="116"/>
      <c r="DDF4" s="116"/>
      <c r="DDG4" s="116"/>
      <c r="DDH4" s="116"/>
      <c r="DDI4" s="116"/>
      <c r="DDJ4" s="116"/>
      <c r="DDK4" s="116"/>
      <c r="DDL4" s="116"/>
      <c r="DDM4" s="116"/>
      <c r="DDN4" s="116"/>
      <c r="DDO4" s="116"/>
      <c r="DDP4" s="116"/>
      <c r="DDQ4" s="116"/>
      <c r="DDR4" s="116"/>
      <c r="DDS4" s="116"/>
      <c r="DDT4" s="116"/>
      <c r="DDU4" s="116"/>
      <c r="DDV4" s="116"/>
      <c r="DDW4" s="116"/>
      <c r="DDX4" s="116"/>
      <c r="DDY4" s="116"/>
      <c r="DDZ4" s="116"/>
      <c r="DEA4" s="116"/>
      <c r="DEB4" s="116"/>
      <c r="DEC4" s="116"/>
      <c r="DED4" s="116"/>
      <c r="DEE4" s="116"/>
      <c r="DEF4" s="116"/>
      <c r="DEG4" s="116"/>
      <c r="DEH4" s="116"/>
      <c r="DEI4" s="116"/>
      <c r="DEJ4" s="116"/>
      <c r="DEK4" s="116"/>
      <c r="DEL4" s="116"/>
      <c r="DEM4" s="116"/>
      <c r="DEN4" s="116"/>
      <c r="DEO4" s="116"/>
      <c r="DEP4" s="116"/>
      <c r="DEQ4" s="116"/>
      <c r="DER4" s="116"/>
      <c r="DES4" s="116"/>
      <c r="DET4" s="116"/>
      <c r="DEU4" s="116"/>
      <c r="DEV4" s="116"/>
      <c r="DEW4" s="116"/>
      <c r="DEX4" s="116"/>
      <c r="DEY4" s="116"/>
      <c r="DEZ4" s="116"/>
      <c r="DFA4" s="116"/>
      <c r="DFB4" s="116"/>
      <c r="DFC4" s="116"/>
      <c r="DFD4" s="116"/>
      <c r="DFE4" s="116"/>
      <c r="DFF4" s="116"/>
      <c r="DFG4" s="116"/>
      <c r="DFH4" s="116"/>
      <c r="DFI4" s="116"/>
      <c r="DFJ4" s="116"/>
      <c r="DFK4" s="116"/>
      <c r="DFL4" s="116"/>
      <c r="DFM4" s="116"/>
      <c r="DFN4" s="116"/>
      <c r="DFO4" s="116"/>
      <c r="DFP4" s="116"/>
      <c r="DFQ4" s="116"/>
      <c r="DFR4" s="116"/>
      <c r="DFS4" s="116"/>
      <c r="DFT4" s="116"/>
      <c r="DFU4" s="116"/>
      <c r="DFV4" s="116"/>
      <c r="DFW4" s="116"/>
      <c r="DFX4" s="116"/>
      <c r="DFY4" s="116"/>
      <c r="DFZ4" s="116"/>
      <c r="DGA4" s="116"/>
      <c r="DGB4" s="116"/>
      <c r="DGC4" s="116"/>
      <c r="DGD4" s="116"/>
      <c r="DGE4" s="116"/>
      <c r="DGF4" s="116"/>
      <c r="DGG4" s="116"/>
      <c r="DGH4" s="116"/>
      <c r="DGI4" s="116"/>
      <c r="DGJ4" s="116"/>
      <c r="DGK4" s="116"/>
      <c r="DGL4" s="116"/>
      <c r="DGM4" s="116"/>
      <c r="DGN4" s="116"/>
      <c r="DGO4" s="116"/>
      <c r="DGP4" s="116"/>
      <c r="DGQ4" s="116"/>
      <c r="DGR4" s="116"/>
      <c r="DGS4" s="116"/>
      <c r="DGT4" s="116"/>
      <c r="DGU4" s="116"/>
      <c r="DGV4" s="116"/>
      <c r="DGW4" s="116"/>
      <c r="DGX4" s="116"/>
      <c r="DGY4" s="116"/>
      <c r="DGZ4" s="116"/>
      <c r="DHA4" s="116"/>
      <c r="DHB4" s="116"/>
      <c r="DHC4" s="116"/>
      <c r="DHD4" s="116"/>
      <c r="DHE4" s="116"/>
      <c r="DHF4" s="116"/>
      <c r="DHG4" s="116"/>
      <c r="DHH4" s="116"/>
      <c r="DHI4" s="116"/>
      <c r="DHJ4" s="116"/>
      <c r="DHK4" s="116"/>
      <c r="DHL4" s="116"/>
      <c r="DHM4" s="116"/>
      <c r="DHN4" s="116"/>
      <c r="DHO4" s="116"/>
      <c r="DHP4" s="116"/>
      <c r="DHQ4" s="116"/>
      <c r="DHR4" s="116"/>
      <c r="DHS4" s="116"/>
      <c r="DHT4" s="116"/>
      <c r="DHU4" s="116"/>
      <c r="DHV4" s="116"/>
      <c r="DHW4" s="116"/>
      <c r="DHX4" s="116"/>
      <c r="DHY4" s="116"/>
      <c r="DHZ4" s="116"/>
      <c r="DIA4" s="116"/>
      <c r="DIB4" s="116"/>
      <c r="DIC4" s="116"/>
      <c r="DID4" s="116"/>
      <c r="DIE4" s="116"/>
      <c r="DIF4" s="116"/>
      <c r="DIG4" s="116"/>
      <c r="DIH4" s="116"/>
      <c r="DII4" s="116"/>
      <c r="DIJ4" s="116"/>
      <c r="DIK4" s="116"/>
      <c r="DIL4" s="116"/>
      <c r="DIM4" s="116"/>
      <c r="DIN4" s="116"/>
      <c r="DIO4" s="116"/>
      <c r="DIP4" s="116"/>
      <c r="DIQ4" s="116"/>
      <c r="DIR4" s="116"/>
      <c r="DIS4" s="116"/>
      <c r="DIT4" s="116"/>
      <c r="DIU4" s="116"/>
      <c r="DIV4" s="116"/>
      <c r="DIW4" s="116"/>
      <c r="DIX4" s="116"/>
      <c r="DIY4" s="116"/>
      <c r="DIZ4" s="116"/>
      <c r="DJA4" s="116"/>
      <c r="DJB4" s="116"/>
      <c r="DJC4" s="116"/>
      <c r="DJD4" s="116"/>
      <c r="DJE4" s="116"/>
      <c r="DJF4" s="116"/>
      <c r="DJG4" s="116"/>
      <c r="DJH4" s="116"/>
      <c r="DJI4" s="116"/>
      <c r="DJJ4" s="116"/>
      <c r="DJK4" s="116"/>
      <c r="DJL4" s="116"/>
      <c r="DJM4" s="116"/>
      <c r="DJN4" s="116"/>
      <c r="DJO4" s="116"/>
      <c r="DJP4" s="116"/>
      <c r="DJQ4" s="116"/>
      <c r="DJR4" s="116"/>
      <c r="DJS4" s="116"/>
      <c r="DJT4" s="116"/>
      <c r="DJU4" s="116"/>
      <c r="DJV4" s="116"/>
      <c r="DJW4" s="116"/>
      <c r="DJX4" s="116"/>
      <c r="DJY4" s="116"/>
      <c r="DJZ4" s="116"/>
      <c r="DKA4" s="116"/>
      <c r="DKB4" s="116"/>
      <c r="DKC4" s="116"/>
      <c r="DKD4" s="116"/>
      <c r="DKE4" s="116"/>
      <c r="DKF4" s="116"/>
      <c r="DKG4" s="116"/>
      <c r="DKH4" s="116"/>
      <c r="DKI4" s="116"/>
      <c r="DKJ4" s="116"/>
      <c r="DKK4" s="116"/>
      <c r="DKL4" s="116"/>
      <c r="DKM4" s="116"/>
      <c r="DKN4" s="116"/>
      <c r="DKO4" s="116"/>
      <c r="DKP4" s="116"/>
      <c r="DKQ4" s="116"/>
      <c r="DKR4" s="116"/>
      <c r="DKS4" s="116"/>
      <c r="DKT4" s="116"/>
      <c r="DKU4" s="116"/>
      <c r="DKV4" s="116"/>
      <c r="DKW4" s="116"/>
      <c r="DKX4" s="116"/>
      <c r="DKY4" s="116"/>
      <c r="DKZ4" s="116"/>
      <c r="DLA4" s="116"/>
      <c r="DLB4" s="116"/>
      <c r="DLC4" s="116"/>
      <c r="DLD4" s="116"/>
      <c r="DLE4" s="116"/>
      <c r="DLF4" s="116"/>
      <c r="DLG4" s="116"/>
      <c r="DLH4" s="116"/>
      <c r="DLI4" s="116"/>
      <c r="DLJ4" s="116"/>
      <c r="DLK4" s="116"/>
      <c r="DLL4" s="116"/>
      <c r="DLM4" s="116"/>
      <c r="DLN4" s="116"/>
      <c r="DLO4" s="116"/>
      <c r="DLP4" s="116"/>
      <c r="DLQ4" s="116"/>
      <c r="DLR4" s="116"/>
      <c r="DLS4" s="116"/>
      <c r="DLT4" s="116"/>
      <c r="DLU4" s="116"/>
      <c r="DLV4" s="116"/>
      <c r="DLW4" s="116"/>
      <c r="DLX4" s="116"/>
      <c r="DLY4" s="116"/>
      <c r="DLZ4" s="116"/>
      <c r="DMA4" s="116"/>
      <c r="DMB4" s="116"/>
      <c r="DMC4" s="116"/>
      <c r="DMD4" s="116"/>
      <c r="DME4" s="116"/>
      <c r="DMF4" s="116"/>
      <c r="DMG4" s="116"/>
      <c r="DMH4" s="116"/>
      <c r="DMI4" s="116"/>
      <c r="DMJ4" s="116"/>
      <c r="DMK4" s="116"/>
      <c r="DML4" s="116"/>
      <c r="DMM4" s="116"/>
      <c r="DMN4" s="116"/>
      <c r="DMO4" s="116"/>
      <c r="DMP4" s="116"/>
      <c r="DMQ4" s="116"/>
      <c r="DMR4" s="116"/>
      <c r="DMS4" s="116"/>
      <c r="DMT4" s="116"/>
      <c r="DMU4" s="116"/>
      <c r="DMV4" s="116"/>
      <c r="DMW4" s="116"/>
      <c r="DMX4" s="116"/>
      <c r="DMY4" s="116"/>
      <c r="DMZ4" s="116"/>
      <c r="DNA4" s="116"/>
      <c r="DNB4" s="116"/>
      <c r="DNC4" s="116"/>
      <c r="DND4" s="116"/>
      <c r="DNE4" s="116"/>
      <c r="DNF4" s="116"/>
      <c r="DNG4" s="116"/>
      <c r="DNH4" s="116"/>
      <c r="DNI4" s="116"/>
      <c r="DNJ4" s="116"/>
      <c r="DNK4" s="116"/>
      <c r="DNL4" s="116"/>
      <c r="DNM4" s="116"/>
      <c r="DNN4" s="116"/>
      <c r="DNO4" s="116"/>
      <c r="DNP4" s="116"/>
      <c r="DNQ4" s="116"/>
      <c r="DNR4" s="116"/>
      <c r="DNS4" s="116"/>
      <c r="DNT4" s="116"/>
      <c r="DNU4" s="116"/>
      <c r="DNV4" s="116"/>
      <c r="DNW4" s="116"/>
      <c r="DNX4" s="116"/>
      <c r="DNY4" s="116"/>
      <c r="DNZ4" s="116"/>
      <c r="DOA4" s="116"/>
      <c r="DOB4" s="116"/>
      <c r="DOC4" s="116"/>
      <c r="DOD4" s="116"/>
      <c r="DOE4" s="116"/>
      <c r="DOF4" s="116"/>
      <c r="DOG4" s="116"/>
      <c r="DOH4" s="116"/>
      <c r="DOI4" s="116"/>
      <c r="DOJ4" s="116"/>
      <c r="DOK4" s="116"/>
      <c r="DOL4" s="116"/>
      <c r="DOM4" s="116"/>
      <c r="DON4" s="116"/>
      <c r="DOO4" s="116"/>
      <c r="DOP4" s="116"/>
      <c r="DOQ4" s="116"/>
      <c r="DOR4" s="116"/>
      <c r="DOS4" s="116"/>
      <c r="DOT4" s="116"/>
      <c r="DOU4" s="116"/>
      <c r="DOV4" s="116"/>
      <c r="DOW4" s="116"/>
      <c r="DOX4" s="116"/>
      <c r="DOY4" s="116"/>
      <c r="DOZ4" s="116"/>
      <c r="DPA4" s="116"/>
      <c r="DPB4" s="116"/>
      <c r="DPC4" s="116"/>
      <c r="DPD4" s="116"/>
      <c r="DPE4" s="116"/>
      <c r="DPF4" s="116"/>
      <c r="DPG4" s="116"/>
      <c r="DPH4" s="116"/>
      <c r="DPI4" s="116"/>
      <c r="DPJ4" s="116"/>
      <c r="DPK4" s="116"/>
      <c r="DPL4" s="116"/>
      <c r="DPM4" s="116"/>
      <c r="DPN4" s="116"/>
      <c r="DPO4" s="116"/>
      <c r="DPP4" s="116"/>
      <c r="DPQ4" s="116"/>
      <c r="DPR4" s="116"/>
      <c r="DPS4" s="116"/>
      <c r="DPT4" s="116"/>
      <c r="DPU4" s="116"/>
      <c r="DPV4" s="116"/>
      <c r="DPW4" s="116"/>
      <c r="DPX4" s="116"/>
      <c r="DPY4" s="116"/>
      <c r="DPZ4" s="116"/>
      <c r="DQA4" s="116"/>
      <c r="DQB4" s="116"/>
      <c r="DQC4" s="116"/>
      <c r="DQD4" s="116"/>
      <c r="DQE4" s="116"/>
      <c r="DQF4" s="116"/>
      <c r="DQG4" s="116"/>
      <c r="DQH4" s="116"/>
      <c r="DQI4" s="116"/>
      <c r="DQJ4" s="116"/>
      <c r="DQK4" s="116"/>
      <c r="DQL4" s="116"/>
      <c r="DQM4" s="116"/>
      <c r="DQN4" s="116"/>
      <c r="DQO4" s="116"/>
      <c r="DQP4" s="116"/>
      <c r="DQQ4" s="116"/>
      <c r="DQR4" s="116"/>
      <c r="DQS4" s="116"/>
      <c r="DQT4" s="116"/>
      <c r="DQU4" s="116"/>
      <c r="DQV4" s="116"/>
      <c r="DQW4" s="116"/>
      <c r="DQX4" s="116"/>
      <c r="DQY4" s="116"/>
      <c r="DQZ4" s="116"/>
      <c r="DRA4" s="116"/>
      <c r="DRB4" s="116"/>
      <c r="DRC4" s="116"/>
      <c r="DRD4" s="116"/>
      <c r="DRE4" s="116"/>
      <c r="DRF4" s="116"/>
      <c r="DRG4" s="116"/>
      <c r="DRH4" s="116"/>
      <c r="DRI4" s="116"/>
      <c r="DRJ4" s="116"/>
      <c r="DRK4" s="116"/>
      <c r="DRL4" s="116"/>
      <c r="DRM4" s="116"/>
      <c r="DRN4" s="116"/>
      <c r="DRO4" s="116"/>
      <c r="DRP4" s="116"/>
      <c r="DRQ4" s="116"/>
      <c r="DRR4" s="116"/>
      <c r="DRS4" s="116"/>
      <c r="DRT4" s="116"/>
      <c r="DRU4" s="116"/>
      <c r="DRV4" s="116"/>
      <c r="DRW4" s="116"/>
      <c r="DRX4" s="116"/>
      <c r="DRY4" s="116"/>
      <c r="DRZ4" s="116"/>
      <c r="DSA4" s="116"/>
      <c r="DSB4" s="116"/>
      <c r="DSC4" s="116"/>
      <c r="DSD4" s="116"/>
      <c r="DSE4" s="116"/>
      <c r="DSF4" s="116"/>
      <c r="DSG4" s="116"/>
      <c r="DSH4" s="116"/>
      <c r="DSI4" s="116"/>
      <c r="DSJ4" s="116"/>
      <c r="DSK4" s="116"/>
      <c r="DSL4" s="116"/>
      <c r="DSM4" s="116"/>
      <c r="DSN4" s="116"/>
      <c r="DSO4" s="116"/>
      <c r="DSP4" s="116"/>
      <c r="DSQ4" s="116"/>
      <c r="DSR4" s="116"/>
      <c r="DSS4" s="116"/>
      <c r="DST4" s="116"/>
      <c r="DSU4" s="116"/>
      <c r="DSV4" s="116"/>
      <c r="DSW4" s="116"/>
      <c r="DSX4" s="116"/>
      <c r="DSY4" s="116"/>
      <c r="DSZ4" s="116"/>
      <c r="DTA4" s="116"/>
      <c r="DTB4" s="116"/>
      <c r="DTC4" s="116"/>
      <c r="DTD4" s="116"/>
      <c r="DTE4" s="116"/>
      <c r="DTF4" s="116"/>
      <c r="DTG4" s="116"/>
      <c r="DTH4" s="116"/>
      <c r="DTI4" s="116"/>
      <c r="DTJ4" s="116"/>
      <c r="DTK4" s="116"/>
      <c r="DTL4" s="116"/>
      <c r="DTM4" s="116"/>
      <c r="DTN4" s="116"/>
      <c r="DTO4" s="116"/>
      <c r="DTP4" s="116"/>
      <c r="DTQ4" s="116"/>
      <c r="DTR4" s="116"/>
      <c r="DTS4" s="116"/>
      <c r="DTT4" s="116"/>
      <c r="DTU4" s="116"/>
      <c r="DTV4" s="116"/>
      <c r="DTW4" s="116"/>
      <c r="DTX4" s="116"/>
      <c r="DTY4" s="116"/>
      <c r="DTZ4" s="116"/>
      <c r="DUA4" s="116"/>
      <c r="DUB4" s="116"/>
      <c r="DUC4" s="116"/>
      <c r="DUD4" s="116"/>
      <c r="DUE4" s="116"/>
      <c r="DUF4" s="116"/>
      <c r="DUG4" s="116"/>
      <c r="DUH4" s="116"/>
      <c r="DUI4" s="116"/>
      <c r="DUJ4" s="116"/>
      <c r="DUK4" s="116"/>
      <c r="DUL4" s="116"/>
      <c r="DUM4" s="116"/>
      <c r="DUN4" s="116"/>
      <c r="DUO4" s="116"/>
      <c r="DUP4" s="116"/>
      <c r="DUQ4" s="116"/>
      <c r="DUR4" s="116"/>
      <c r="DUS4" s="116"/>
      <c r="DUT4" s="116"/>
      <c r="DUU4" s="116"/>
      <c r="DUV4" s="116"/>
      <c r="DUW4" s="116"/>
      <c r="DUX4" s="116"/>
      <c r="DUY4" s="116"/>
      <c r="DUZ4" s="116"/>
      <c r="DVA4" s="116"/>
      <c r="DVB4" s="116"/>
      <c r="DVC4" s="116"/>
      <c r="DVD4" s="116"/>
      <c r="DVE4" s="116"/>
      <c r="DVF4" s="116"/>
      <c r="DVG4" s="116"/>
      <c r="DVH4" s="116"/>
      <c r="DVI4" s="116"/>
      <c r="DVJ4" s="116"/>
      <c r="DVK4" s="116"/>
      <c r="DVL4" s="116"/>
      <c r="DVM4" s="116"/>
      <c r="DVN4" s="116"/>
      <c r="DVO4" s="116"/>
      <c r="DVP4" s="116"/>
      <c r="DVQ4" s="116"/>
      <c r="DVR4" s="116"/>
      <c r="DVS4" s="116"/>
      <c r="DVT4" s="116"/>
      <c r="DVU4" s="116"/>
      <c r="DVV4" s="116"/>
      <c r="DVW4" s="116"/>
      <c r="DVX4" s="116"/>
      <c r="DVY4" s="116"/>
      <c r="DVZ4" s="116"/>
      <c r="DWA4" s="116"/>
      <c r="DWB4" s="116"/>
      <c r="DWC4" s="116"/>
      <c r="DWD4" s="116"/>
      <c r="DWE4" s="116"/>
      <c r="DWF4" s="116"/>
      <c r="DWG4" s="116"/>
      <c r="DWH4" s="116"/>
      <c r="DWI4" s="116"/>
      <c r="DWJ4" s="116"/>
      <c r="DWK4" s="116"/>
      <c r="DWL4" s="116"/>
      <c r="DWM4" s="116"/>
      <c r="DWN4" s="116"/>
      <c r="DWO4" s="116"/>
      <c r="DWP4" s="116"/>
      <c r="DWQ4" s="116"/>
      <c r="DWR4" s="116"/>
      <c r="DWS4" s="116"/>
      <c r="DWT4" s="116"/>
      <c r="DWU4" s="116"/>
      <c r="DWV4" s="116"/>
      <c r="DWW4" s="116"/>
      <c r="DWX4" s="116"/>
      <c r="DWY4" s="116"/>
      <c r="DWZ4" s="116"/>
      <c r="DXA4" s="116"/>
      <c r="DXB4" s="116"/>
      <c r="DXC4" s="116"/>
      <c r="DXD4" s="116"/>
      <c r="DXE4" s="116"/>
      <c r="DXF4" s="116"/>
      <c r="DXG4" s="116"/>
      <c r="DXH4" s="116"/>
      <c r="DXI4" s="116"/>
      <c r="DXJ4" s="116"/>
      <c r="DXK4" s="116"/>
      <c r="DXL4" s="116"/>
      <c r="DXM4" s="116"/>
      <c r="DXN4" s="116"/>
      <c r="DXO4" s="116"/>
      <c r="DXP4" s="116"/>
      <c r="DXQ4" s="116"/>
      <c r="DXR4" s="116"/>
      <c r="DXS4" s="116"/>
      <c r="DXT4" s="116"/>
      <c r="DXU4" s="116"/>
      <c r="DXV4" s="116"/>
      <c r="DXW4" s="116"/>
      <c r="DXX4" s="116"/>
      <c r="DXY4" s="116"/>
      <c r="DXZ4" s="116"/>
      <c r="DYA4" s="116"/>
      <c r="DYB4" s="116"/>
      <c r="DYC4" s="116"/>
      <c r="DYD4" s="116"/>
      <c r="DYE4" s="116"/>
      <c r="DYF4" s="116"/>
      <c r="DYG4" s="116"/>
      <c r="DYH4" s="116"/>
      <c r="DYI4" s="116"/>
      <c r="DYJ4" s="116"/>
      <c r="DYK4" s="116"/>
      <c r="DYL4" s="116"/>
      <c r="DYM4" s="116"/>
      <c r="DYN4" s="116"/>
      <c r="DYO4" s="116"/>
      <c r="DYP4" s="116"/>
      <c r="DYQ4" s="116"/>
      <c r="DYR4" s="116"/>
      <c r="DYS4" s="116"/>
      <c r="DYT4" s="116"/>
      <c r="DYU4" s="116"/>
      <c r="DYV4" s="116"/>
      <c r="DYW4" s="116"/>
      <c r="DYX4" s="116"/>
      <c r="DYY4" s="116"/>
      <c r="DYZ4" s="116"/>
      <c r="DZA4" s="116"/>
      <c r="DZB4" s="116"/>
      <c r="DZC4" s="116"/>
      <c r="DZD4" s="116"/>
      <c r="DZE4" s="116"/>
      <c r="DZF4" s="116"/>
      <c r="DZG4" s="116"/>
      <c r="DZH4" s="116"/>
      <c r="DZI4" s="116"/>
      <c r="DZJ4" s="116"/>
      <c r="DZK4" s="116"/>
      <c r="DZL4" s="116"/>
      <c r="DZM4" s="116"/>
      <c r="DZN4" s="116"/>
      <c r="DZO4" s="116"/>
      <c r="DZP4" s="116"/>
      <c r="DZQ4" s="116"/>
      <c r="DZR4" s="116"/>
      <c r="DZS4" s="116"/>
      <c r="DZT4" s="116"/>
      <c r="DZU4" s="116"/>
      <c r="DZV4" s="116"/>
      <c r="DZW4" s="116"/>
      <c r="DZX4" s="116"/>
      <c r="DZY4" s="116"/>
      <c r="DZZ4" s="116"/>
      <c r="EAA4" s="116"/>
      <c r="EAB4" s="116"/>
      <c r="EAC4" s="116"/>
      <c r="EAD4" s="116"/>
      <c r="EAE4" s="116"/>
      <c r="EAF4" s="116"/>
      <c r="EAG4" s="116"/>
      <c r="EAH4" s="116"/>
      <c r="EAI4" s="116"/>
      <c r="EAJ4" s="116"/>
      <c r="EAK4" s="116"/>
      <c r="EAL4" s="116"/>
      <c r="EAM4" s="116"/>
      <c r="EAN4" s="116"/>
      <c r="EAO4" s="116"/>
      <c r="EAP4" s="116"/>
      <c r="EAQ4" s="116"/>
      <c r="EAR4" s="116"/>
      <c r="EAS4" s="116"/>
      <c r="EAT4" s="116"/>
      <c r="EAU4" s="116"/>
      <c r="EAV4" s="116"/>
      <c r="EAW4" s="116"/>
      <c r="EAX4" s="116"/>
      <c r="EAY4" s="116"/>
      <c r="EAZ4" s="116"/>
      <c r="EBA4" s="116"/>
      <c r="EBB4" s="116"/>
      <c r="EBC4" s="116"/>
      <c r="EBD4" s="116"/>
      <c r="EBE4" s="116"/>
      <c r="EBF4" s="116"/>
      <c r="EBG4" s="116"/>
      <c r="EBH4" s="116"/>
      <c r="EBI4" s="116"/>
      <c r="EBJ4" s="116"/>
      <c r="EBK4" s="116"/>
      <c r="EBL4" s="116"/>
      <c r="EBM4" s="116"/>
      <c r="EBN4" s="116"/>
      <c r="EBO4" s="116"/>
      <c r="EBP4" s="116"/>
      <c r="EBQ4" s="116"/>
      <c r="EBR4" s="116"/>
      <c r="EBS4" s="116"/>
      <c r="EBT4" s="116"/>
      <c r="EBU4" s="116"/>
      <c r="EBV4" s="116"/>
      <c r="EBW4" s="116"/>
      <c r="EBX4" s="116"/>
      <c r="EBY4" s="116"/>
      <c r="EBZ4" s="116"/>
      <c r="ECA4" s="116"/>
      <c r="ECB4" s="116"/>
      <c r="ECC4" s="116"/>
      <c r="ECD4" s="116"/>
      <c r="ECE4" s="116"/>
      <c r="ECF4" s="116"/>
      <c r="ECG4" s="116"/>
      <c r="ECH4" s="116"/>
      <c r="ECI4" s="116"/>
      <c r="ECJ4" s="116"/>
      <c r="ECK4" s="116"/>
      <c r="ECL4" s="116"/>
      <c r="ECM4" s="116"/>
      <c r="ECN4" s="116"/>
      <c r="ECO4" s="116"/>
      <c r="ECP4" s="116"/>
      <c r="ECQ4" s="116"/>
      <c r="ECR4" s="116"/>
      <c r="ECS4" s="116"/>
      <c r="ECT4" s="116"/>
      <c r="ECU4" s="116"/>
      <c r="ECV4" s="116"/>
      <c r="ECW4" s="116"/>
      <c r="ECX4" s="116"/>
      <c r="ECY4" s="116"/>
      <c r="ECZ4" s="116"/>
      <c r="EDA4" s="116"/>
      <c r="EDB4" s="116"/>
      <c r="EDC4" s="116"/>
      <c r="EDD4" s="116"/>
      <c r="EDE4" s="116"/>
      <c r="EDF4" s="116"/>
      <c r="EDG4" s="116"/>
      <c r="EDH4" s="116"/>
      <c r="EDI4" s="116"/>
      <c r="EDJ4" s="116"/>
      <c r="EDK4" s="116"/>
      <c r="EDL4" s="116"/>
      <c r="EDM4" s="116"/>
      <c r="EDN4" s="116"/>
      <c r="EDO4" s="116"/>
      <c r="EDP4" s="116"/>
      <c r="EDQ4" s="116"/>
      <c r="EDR4" s="116"/>
      <c r="EDS4" s="116"/>
      <c r="EDT4" s="116"/>
      <c r="EDU4" s="116"/>
      <c r="EDV4" s="116"/>
      <c r="EDW4" s="116"/>
      <c r="EDX4" s="116"/>
      <c r="EDY4" s="116"/>
      <c r="EDZ4" s="116"/>
      <c r="EEA4" s="116"/>
      <c r="EEB4" s="116"/>
      <c r="EEC4" s="116"/>
      <c r="EED4" s="116"/>
      <c r="EEE4" s="116"/>
      <c r="EEF4" s="116"/>
      <c r="EEG4" s="116"/>
      <c r="EEH4" s="116"/>
      <c r="EEI4" s="116"/>
      <c r="EEJ4" s="116"/>
      <c r="EEK4" s="116"/>
      <c r="EEL4" s="116"/>
      <c r="EEM4" s="116"/>
      <c r="EEN4" s="116"/>
      <c r="EEO4" s="116"/>
      <c r="EEP4" s="116"/>
      <c r="EEQ4" s="116"/>
      <c r="EER4" s="116"/>
      <c r="EES4" s="116"/>
      <c r="EET4" s="116"/>
      <c r="EEU4" s="116"/>
      <c r="EEV4" s="116"/>
      <c r="EEW4" s="116"/>
      <c r="EEX4" s="116"/>
      <c r="EEY4" s="116"/>
      <c r="EEZ4" s="116"/>
      <c r="EFA4" s="116"/>
      <c r="EFB4" s="116"/>
      <c r="EFC4" s="116"/>
      <c r="EFD4" s="116"/>
      <c r="EFE4" s="116"/>
      <c r="EFF4" s="116"/>
      <c r="EFG4" s="116"/>
      <c r="EFH4" s="116"/>
      <c r="EFI4" s="116"/>
      <c r="EFJ4" s="116"/>
      <c r="EFK4" s="116"/>
      <c r="EFL4" s="116"/>
      <c r="EFM4" s="116"/>
      <c r="EFN4" s="116"/>
      <c r="EFO4" s="116"/>
      <c r="EFP4" s="116"/>
      <c r="EFQ4" s="116"/>
      <c r="EFR4" s="116"/>
      <c r="EFS4" s="116"/>
      <c r="EFT4" s="116"/>
      <c r="EFU4" s="116"/>
      <c r="EFV4" s="116"/>
      <c r="EFW4" s="116"/>
      <c r="EFX4" s="116"/>
      <c r="EFY4" s="116"/>
      <c r="EFZ4" s="116"/>
      <c r="EGA4" s="116"/>
      <c r="EGB4" s="116"/>
      <c r="EGC4" s="116"/>
      <c r="EGD4" s="116"/>
      <c r="EGE4" s="116"/>
      <c r="EGF4" s="116"/>
      <c r="EGG4" s="116"/>
      <c r="EGH4" s="116"/>
      <c r="EGI4" s="116"/>
      <c r="EGJ4" s="116"/>
      <c r="EGK4" s="116"/>
      <c r="EGL4" s="116"/>
      <c r="EGM4" s="116"/>
      <c r="EGN4" s="116"/>
      <c r="EGO4" s="116"/>
      <c r="EGP4" s="116"/>
      <c r="EGQ4" s="116"/>
      <c r="EGR4" s="116"/>
      <c r="EGS4" s="116"/>
      <c r="EGT4" s="116"/>
      <c r="EGU4" s="116"/>
      <c r="EGV4" s="116"/>
      <c r="EGW4" s="116"/>
      <c r="EGX4" s="116"/>
      <c r="EGY4" s="116"/>
      <c r="EGZ4" s="116"/>
      <c r="EHA4" s="116"/>
      <c r="EHB4" s="116"/>
      <c r="EHC4" s="116"/>
      <c r="EHD4" s="116"/>
      <c r="EHE4" s="116"/>
      <c r="EHF4" s="116"/>
      <c r="EHG4" s="116"/>
      <c r="EHH4" s="116"/>
      <c r="EHI4" s="116"/>
      <c r="EHJ4" s="116"/>
      <c r="EHK4" s="116"/>
      <c r="EHL4" s="116"/>
      <c r="EHM4" s="116"/>
      <c r="EHN4" s="116"/>
      <c r="EHO4" s="116"/>
      <c r="EHP4" s="116"/>
      <c r="EHQ4" s="116"/>
      <c r="EHR4" s="116"/>
      <c r="EHS4" s="116"/>
      <c r="EHT4" s="116"/>
      <c r="EHU4" s="116"/>
      <c r="EHV4" s="116"/>
      <c r="EHW4" s="116"/>
      <c r="EHX4" s="116"/>
      <c r="EHY4" s="116"/>
      <c r="EHZ4" s="116"/>
      <c r="EIA4" s="116"/>
      <c r="EIB4" s="116"/>
      <c r="EIC4" s="116"/>
      <c r="EID4" s="116"/>
      <c r="EIE4" s="116"/>
      <c r="EIF4" s="116"/>
      <c r="EIG4" s="116"/>
      <c r="EIH4" s="116"/>
      <c r="EII4" s="116"/>
      <c r="EIJ4" s="116"/>
      <c r="EIK4" s="116"/>
      <c r="EIL4" s="116"/>
      <c r="EIM4" s="116"/>
      <c r="EIN4" s="116"/>
      <c r="EIO4" s="116"/>
      <c r="EIP4" s="116"/>
      <c r="EIQ4" s="116"/>
      <c r="EIR4" s="116"/>
      <c r="EIS4" s="116"/>
      <c r="EIT4" s="116"/>
      <c r="EIU4" s="116"/>
      <c r="EIV4" s="116"/>
      <c r="EIW4" s="116"/>
      <c r="EIX4" s="116"/>
      <c r="EIY4" s="116"/>
      <c r="EIZ4" s="116"/>
      <c r="EJA4" s="116"/>
      <c r="EJB4" s="116"/>
      <c r="EJC4" s="116"/>
      <c r="EJD4" s="116"/>
      <c r="EJE4" s="116"/>
      <c r="EJF4" s="116"/>
      <c r="EJG4" s="116"/>
      <c r="EJH4" s="116"/>
      <c r="EJI4" s="116"/>
      <c r="EJJ4" s="116"/>
      <c r="EJK4" s="116"/>
      <c r="EJL4" s="116"/>
      <c r="EJM4" s="116"/>
      <c r="EJN4" s="116"/>
      <c r="EJO4" s="116"/>
      <c r="EJP4" s="116"/>
      <c r="EJQ4" s="116"/>
      <c r="EJR4" s="116"/>
      <c r="EJS4" s="116"/>
      <c r="EJT4" s="116"/>
      <c r="EJU4" s="116"/>
      <c r="EJV4" s="116"/>
      <c r="EJW4" s="116"/>
      <c r="EJX4" s="116"/>
      <c r="EJY4" s="116"/>
      <c r="EJZ4" s="116"/>
      <c r="EKA4" s="116"/>
      <c r="EKB4" s="116"/>
      <c r="EKC4" s="116"/>
      <c r="EKD4" s="116"/>
      <c r="EKE4" s="116"/>
      <c r="EKF4" s="116"/>
      <c r="EKG4" s="116"/>
      <c r="EKH4" s="116"/>
      <c r="EKI4" s="116"/>
      <c r="EKJ4" s="116"/>
      <c r="EKK4" s="116"/>
      <c r="EKL4" s="116"/>
      <c r="EKM4" s="116"/>
      <c r="EKN4" s="116"/>
      <c r="EKO4" s="116"/>
      <c r="EKP4" s="116"/>
      <c r="EKQ4" s="116"/>
      <c r="EKR4" s="116"/>
      <c r="EKS4" s="116"/>
      <c r="EKT4" s="116"/>
      <c r="EKU4" s="116"/>
      <c r="EKV4" s="116"/>
      <c r="EKW4" s="116"/>
      <c r="EKX4" s="116"/>
      <c r="EKY4" s="116"/>
      <c r="EKZ4" s="116"/>
      <c r="ELA4" s="116"/>
      <c r="ELB4" s="116"/>
      <c r="ELC4" s="116"/>
      <c r="ELD4" s="116"/>
      <c r="ELE4" s="116"/>
      <c r="ELF4" s="116"/>
      <c r="ELG4" s="116"/>
      <c r="ELH4" s="116"/>
      <c r="ELI4" s="116"/>
      <c r="ELJ4" s="116"/>
      <c r="ELK4" s="116"/>
      <c r="ELL4" s="116"/>
      <c r="ELM4" s="116"/>
      <c r="ELN4" s="116"/>
      <c r="ELO4" s="116"/>
      <c r="ELP4" s="116"/>
      <c r="ELQ4" s="116"/>
      <c r="ELR4" s="116"/>
      <c r="ELS4" s="116"/>
      <c r="ELT4" s="116"/>
      <c r="ELU4" s="116"/>
      <c r="ELV4" s="116"/>
      <c r="ELW4" s="116"/>
      <c r="ELX4" s="116"/>
      <c r="ELY4" s="116"/>
      <c r="ELZ4" s="116"/>
      <c r="EMA4" s="116"/>
      <c r="EMB4" s="116"/>
      <c r="EMC4" s="116"/>
      <c r="EMD4" s="116"/>
      <c r="EME4" s="116"/>
      <c r="EMF4" s="116"/>
      <c r="EMG4" s="116"/>
      <c r="EMH4" s="116"/>
      <c r="EMI4" s="116"/>
      <c r="EMJ4" s="116"/>
      <c r="EMK4" s="116"/>
      <c r="EML4" s="116"/>
      <c r="EMM4" s="116"/>
      <c r="EMN4" s="116"/>
      <c r="EMO4" s="116"/>
      <c r="EMP4" s="116"/>
      <c r="EMQ4" s="116"/>
      <c r="EMR4" s="116"/>
      <c r="EMS4" s="116"/>
      <c r="EMT4" s="116"/>
      <c r="EMU4" s="116"/>
      <c r="EMV4" s="116"/>
      <c r="EMW4" s="116"/>
      <c r="EMX4" s="116"/>
      <c r="EMY4" s="116"/>
      <c r="EMZ4" s="116"/>
      <c r="ENA4" s="116"/>
      <c r="ENB4" s="116"/>
      <c r="ENC4" s="116"/>
      <c r="END4" s="116"/>
      <c r="ENE4" s="116"/>
      <c r="ENF4" s="116"/>
      <c r="ENG4" s="116"/>
      <c r="ENH4" s="116"/>
      <c r="ENI4" s="116"/>
      <c r="ENJ4" s="116"/>
      <c r="ENK4" s="116"/>
      <c r="ENL4" s="116"/>
      <c r="ENM4" s="116"/>
      <c r="ENN4" s="116"/>
      <c r="ENO4" s="116"/>
      <c r="ENP4" s="116"/>
      <c r="ENQ4" s="116"/>
      <c r="ENR4" s="116"/>
      <c r="ENS4" s="116"/>
      <c r="ENT4" s="116"/>
      <c r="ENU4" s="116"/>
      <c r="ENV4" s="116"/>
      <c r="ENW4" s="116"/>
      <c r="ENX4" s="116"/>
      <c r="ENY4" s="116"/>
      <c r="ENZ4" s="116"/>
      <c r="EOA4" s="116"/>
      <c r="EOB4" s="116"/>
      <c r="EOC4" s="116"/>
      <c r="EOD4" s="116"/>
      <c r="EOE4" s="116"/>
      <c r="EOF4" s="116"/>
      <c r="EOG4" s="116"/>
      <c r="EOH4" s="116"/>
      <c r="EOI4" s="116"/>
      <c r="EOJ4" s="116"/>
      <c r="EOK4" s="116"/>
      <c r="EOL4" s="116"/>
      <c r="EOM4" s="116"/>
      <c r="EON4" s="116"/>
      <c r="EOO4" s="116"/>
      <c r="EOP4" s="116"/>
      <c r="EOQ4" s="116"/>
      <c r="EOR4" s="116"/>
      <c r="EOS4" s="116"/>
      <c r="EOT4" s="116"/>
      <c r="EOU4" s="116"/>
      <c r="EOV4" s="116"/>
      <c r="EOW4" s="116"/>
      <c r="EOX4" s="116"/>
      <c r="EOY4" s="116"/>
      <c r="EOZ4" s="116"/>
      <c r="EPA4" s="116"/>
      <c r="EPB4" s="116"/>
      <c r="EPC4" s="116"/>
      <c r="EPD4" s="116"/>
      <c r="EPE4" s="116"/>
      <c r="EPF4" s="116"/>
      <c r="EPG4" s="116"/>
      <c r="EPH4" s="116"/>
      <c r="EPI4" s="116"/>
      <c r="EPJ4" s="116"/>
      <c r="EPK4" s="116"/>
      <c r="EPL4" s="116"/>
      <c r="EPM4" s="116"/>
      <c r="EPN4" s="116"/>
      <c r="EPO4" s="116"/>
      <c r="EPP4" s="116"/>
      <c r="EPQ4" s="116"/>
      <c r="EPR4" s="116"/>
      <c r="EPS4" s="116"/>
      <c r="EPT4" s="116"/>
      <c r="EPU4" s="116"/>
      <c r="EPV4" s="116"/>
      <c r="EPW4" s="116"/>
      <c r="EPX4" s="116"/>
      <c r="EPY4" s="116"/>
      <c r="EPZ4" s="116"/>
      <c r="EQA4" s="116"/>
      <c r="EQB4" s="116"/>
      <c r="EQC4" s="116"/>
      <c r="EQD4" s="116"/>
      <c r="EQE4" s="116"/>
      <c r="EQF4" s="116"/>
      <c r="EQG4" s="116"/>
      <c r="EQH4" s="116"/>
      <c r="EQI4" s="116"/>
      <c r="EQJ4" s="116"/>
      <c r="EQK4" s="116"/>
      <c r="EQL4" s="116"/>
      <c r="EQM4" s="116"/>
      <c r="EQN4" s="116"/>
      <c r="EQO4" s="116"/>
      <c r="EQP4" s="116"/>
      <c r="EQQ4" s="116"/>
      <c r="EQR4" s="116"/>
      <c r="EQS4" s="116"/>
      <c r="EQT4" s="116"/>
      <c r="EQU4" s="116"/>
      <c r="EQV4" s="116"/>
      <c r="EQW4" s="116"/>
      <c r="EQX4" s="116"/>
      <c r="EQY4" s="116"/>
      <c r="EQZ4" s="116"/>
      <c r="ERA4" s="116"/>
      <c r="ERB4" s="116"/>
      <c r="ERC4" s="116"/>
      <c r="ERD4" s="116"/>
      <c r="ERE4" s="116"/>
      <c r="ERF4" s="116"/>
      <c r="ERG4" s="116"/>
      <c r="ERH4" s="116"/>
      <c r="ERI4" s="116"/>
      <c r="ERJ4" s="116"/>
      <c r="ERK4" s="116"/>
      <c r="ERL4" s="116"/>
      <c r="ERM4" s="116"/>
      <c r="ERN4" s="116"/>
      <c r="ERO4" s="116"/>
      <c r="ERP4" s="116"/>
      <c r="ERQ4" s="116"/>
      <c r="ERR4" s="116"/>
      <c r="ERS4" s="116"/>
      <c r="ERT4" s="116"/>
      <c r="ERU4" s="116"/>
      <c r="ERV4" s="116"/>
      <c r="ERW4" s="116"/>
      <c r="ERX4" s="116"/>
      <c r="ERY4" s="116"/>
      <c r="ERZ4" s="116"/>
      <c r="ESA4" s="116"/>
      <c r="ESB4" s="116"/>
      <c r="ESC4" s="116"/>
      <c r="ESD4" s="116"/>
      <c r="ESE4" s="116"/>
      <c r="ESF4" s="116"/>
      <c r="ESG4" s="116"/>
      <c r="ESH4" s="116"/>
      <c r="ESI4" s="116"/>
      <c r="ESJ4" s="116"/>
      <c r="ESK4" s="116"/>
      <c r="ESL4" s="116"/>
      <c r="ESM4" s="116"/>
      <c r="ESN4" s="116"/>
      <c r="ESO4" s="116"/>
      <c r="ESP4" s="116"/>
      <c r="ESQ4" s="116"/>
      <c r="ESR4" s="116"/>
      <c r="ESS4" s="116"/>
      <c r="EST4" s="116"/>
      <c r="ESU4" s="116"/>
      <c r="ESV4" s="116"/>
      <c r="ESW4" s="116"/>
      <c r="ESX4" s="116"/>
      <c r="ESY4" s="116"/>
      <c r="ESZ4" s="116"/>
      <c r="ETA4" s="116"/>
      <c r="ETB4" s="116"/>
      <c r="ETC4" s="116"/>
      <c r="ETD4" s="116"/>
      <c r="ETE4" s="116"/>
      <c r="ETF4" s="116"/>
      <c r="ETG4" s="116"/>
      <c r="ETH4" s="116"/>
      <c r="ETI4" s="116"/>
      <c r="ETJ4" s="116"/>
      <c r="ETK4" s="116"/>
      <c r="ETL4" s="116"/>
      <c r="ETM4" s="116"/>
      <c r="ETN4" s="116"/>
      <c r="ETO4" s="116"/>
      <c r="ETP4" s="116"/>
      <c r="ETQ4" s="116"/>
      <c r="ETR4" s="116"/>
      <c r="ETS4" s="116"/>
      <c r="ETT4" s="116"/>
      <c r="ETU4" s="116"/>
      <c r="ETV4" s="116"/>
      <c r="ETW4" s="116"/>
      <c r="ETX4" s="116"/>
      <c r="ETY4" s="116"/>
      <c r="ETZ4" s="116"/>
      <c r="EUA4" s="116"/>
      <c r="EUB4" s="116"/>
      <c r="EUC4" s="116"/>
      <c r="EUD4" s="116"/>
      <c r="EUE4" s="116"/>
      <c r="EUF4" s="116"/>
      <c r="EUG4" s="116"/>
      <c r="EUH4" s="116"/>
      <c r="EUI4" s="116"/>
      <c r="EUJ4" s="116"/>
      <c r="EUK4" s="116"/>
      <c r="EUL4" s="116"/>
      <c r="EUM4" s="116"/>
      <c r="EUN4" s="116"/>
      <c r="EUO4" s="116"/>
      <c r="EUP4" s="116"/>
      <c r="EUQ4" s="116"/>
      <c r="EUR4" s="116"/>
      <c r="EUS4" s="116"/>
      <c r="EUT4" s="116"/>
      <c r="EUU4" s="116"/>
      <c r="EUV4" s="116"/>
      <c r="EUW4" s="116"/>
      <c r="EUX4" s="116"/>
      <c r="EUY4" s="116"/>
      <c r="EUZ4" s="116"/>
      <c r="EVA4" s="116"/>
      <c r="EVB4" s="116"/>
      <c r="EVC4" s="116"/>
      <c r="EVD4" s="116"/>
      <c r="EVE4" s="116"/>
      <c r="EVF4" s="116"/>
      <c r="EVG4" s="116"/>
      <c r="EVH4" s="116"/>
      <c r="EVI4" s="116"/>
      <c r="EVJ4" s="116"/>
      <c r="EVK4" s="116"/>
      <c r="EVL4" s="116"/>
      <c r="EVM4" s="116"/>
      <c r="EVN4" s="116"/>
      <c r="EVO4" s="116"/>
      <c r="EVP4" s="116"/>
      <c r="EVQ4" s="116"/>
      <c r="EVR4" s="116"/>
      <c r="EVS4" s="116"/>
      <c r="EVT4" s="116"/>
      <c r="EVU4" s="116"/>
      <c r="EVV4" s="116"/>
      <c r="EVW4" s="116"/>
      <c r="EVX4" s="116"/>
      <c r="EVY4" s="116"/>
      <c r="EVZ4" s="116"/>
      <c r="EWA4" s="116"/>
      <c r="EWB4" s="116"/>
      <c r="EWC4" s="116"/>
      <c r="EWD4" s="116"/>
      <c r="EWE4" s="116"/>
      <c r="EWF4" s="116"/>
      <c r="EWG4" s="116"/>
      <c r="EWH4" s="116"/>
      <c r="EWI4" s="116"/>
      <c r="EWJ4" s="116"/>
      <c r="EWK4" s="116"/>
      <c r="EWL4" s="116"/>
      <c r="EWM4" s="116"/>
      <c r="EWN4" s="116"/>
      <c r="EWO4" s="116"/>
      <c r="EWP4" s="116"/>
      <c r="EWQ4" s="116"/>
      <c r="EWR4" s="116"/>
      <c r="EWS4" s="116"/>
      <c r="EWT4" s="116"/>
      <c r="EWU4" s="116"/>
      <c r="EWV4" s="116"/>
      <c r="EWW4" s="116"/>
      <c r="EWX4" s="116"/>
      <c r="EWY4" s="116"/>
      <c r="EWZ4" s="116"/>
      <c r="EXA4" s="116"/>
      <c r="EXB4" s="116"/>
      <c r="EXC4" s="116"/>
      <c r="EXD4" s="116"/>
      <c r="EXE4" s="116"/>
      <c r="EXF4" s="116"/>
      <c r="EXG4" s="116"/>
      <c r="EXH4" s="116"/>
      <c r="EXI4" s="116"/>
      <c r="EXJ4" s="116"/>
      <c r="EXK4" s="116"/>
      <c r="EXL4" s="116"/>
      <c r="EXM4" s="116"/>
      <c r="EXN4" s="116"/>
      <c r="EXO4" s="116"/>
      <c r="EXP4" s="116"/>
      <c r="EXQ4" s="116"/>
      <c r="EXR4" s="116"/>
      <c r="EXS4" s="116"/>
      <c r="EXT4" s="116"/>
      <c r="EXU4" s="116"/>
      <c r="EXV4" s="116"/>
      <c r="EXW4" s="116"/>
      <c r="EXX4" s="116"/>
      <c r="EXY4" s="116"/>
      <c r="EXZ4" s="116"/>
      <c r="EYA4" s="116"/>
      <c r="EYB4" s="116"/>
      <c r="EYC4" s="116"/>
      <c r="EYD4" s="116"/>
      <c r="EYE4" s="116"/>
      <c r="EYF4" s="116"/>
      <c r="EYG4" s="116"/>
      <c r="EYH4" s="116"/>
      <c r="EYI4" s="116"/>
      <c r="EYJ4" s="116"/>
      <c r="EYK4" s="116"/>
      <c r="EYL4" s="116"/>
      <c r="EYM4" s="116"/>
      <c r="EYN4" s="116"/>
      <c r="EYO4" s="116"/>
      <c r="EYP4" s="116"/>
      <c r="EYQ4" s="116"/>
      <c r="EYR4" s="116"/>
      <c r="EYS4" s="116"/>
      <c r="EYT4" s="116"/>
      <c r="EYU4" s="116"/>
      <c r="EYV4" s="116"/>
      <c r="EYW4" s="116"/>
      <c r="EYX4" s="116"/>
      <c r="EYY4" s="116"/>
      <c r="EYZ4" s="116"/>
      <c r="EZA4" s="116"/>
      <c r="EZB4" s="116"/>
      <c r="EZC4" s="116"/>
      <c r="EZD4" s="116"/>
      <c r="EZE4" s="116"/>
      <c r="EZF4" s="116"/>
      <c r="EZG4" s="116"/>
      <c r="EZH4" s="116"/>
      <c r="EZI4" s="116"/>
      <c r="EZJ4" s="116"/>
      <c r="EZK4" s="116"/>
      <c r="EZL4" s="116"/>
      <c r="EZM4" s="116"/>
      <c r="EZN4" s="116"/>
      <c r="EZO4" s="116"/>
      <c r="EZP4" s="116"/>
      <c r="EZQ4" s="116"/>
      <c r="EZR4" s="116"/>
      <c r="EZS4" s="116"/>
      <c r="EZT4" s="116"/>
      <c r="EZU4" s="116"/>
      <c r="EZV4" s="116"/>
      <c r="EZW4" s="116"/>
      <c r="EZX4" s="116"/>
      <c r="EZY4" s="116"/>
      <c r="EZZ4" s="116"/>
      <c r="FAA4" s="116"/>
      <c r="FAB4" s="116"/>
      <c r="FAC4" s="116"/>
      <c r="FAD4" s="116"/>
      <c r="FAE4" s="116"/>
      <c r="FAF4" s="116"/>
      <c r="FAG4" s="116"/>
      <c r="FAH4" s="116"/>
      <c r="FAI4" s="116"/>
      <c r="FAJ4" s="116"/>
      <c r="FAK4" s="116"/>
      <c r="FAL4" s="116"/>
      <c r="FAM4" s="116"/>
      <c r="FAN4" s="116"/>
      <c r="FAO4" s="116"/>
      <c r="FAP4" s="116"/>
      <c r="FAQ4" s="116"/>
      <c r="FAR4" s="116"/>
      <c r="FAS4" s="116"/>
      <c r="FAT4" s="116"/>
      <c r="FAU4" s="116"/>
      <c r="FAV4" s="116"/>
      <c r="FAW4" s="116"/>
      <c r="FAX4" s="116"/>
      <c r="FAY4" s="116"/>
      <c r="FAZ4" s="116"/>
      <c r="FBA4" s="116"/>
      <c r="FBB4" s="116"/>
      <c r="FBC4" s="116"/>
      <c r="FBD4" s="116"/>
      <c r="FBE4" s="116"/>
      <c r="FBF4" s="116"/>
      <c r="FBG4" s="116"/>
      <c r="FBH4" s="116"/>
      <c r="FBI4" s="116"/>
      <c r="FBJ4" s="116"/>
      <c r="FBK4" s="116"/>
      <c r="FBL4" s="116"/>
      <c r="FBM4" s="116"/>
      <c r="FBN4" s="116"/>
      <c r="FBO4" s="116"/>
      <c r="FBP4" s="116"/>
      <c r="FBQ4" s="116"/>
      <c r="FBR4" s="116"/>
      <c r="FBS4" s="116"/>
      <c r="FBT4" s="116"/>
      <c r="FBU4" s="116"/>
      <c r="FBV4" s="116"/>
      <c r="FBW4" s="116"/>
      <c r="FBX4" s="116"/>
      <c r="FBY4" s="116"/>
      <c r="FBZ4" s="116"/>
      <c r="FCA4" s="116"/>
      <c r="FCB4" s="116"/>
      <c r="FCC4" s="116"/>
      <c r="FCD4" s="116"/>
      <c r="FCE4" s="116"/>
      <c r="FCF4" s="116"/>
      <c r="FCG4" s="116"/>
      <c r="FCH4" s="116"/>
      <c r="FCI4" s="116"/>
      <c r="FCJ4" s="116"/>
      <c r="FCK4" s="116"/>
      <c r="FCL4" s="116"/>
      <c r="FCM4" s="116"/>
      <c r="FCN4" s="116"/>
      <c r="FCO4" s="116"/>
      <c r="FCP4" s="116"/>
      <c r="FCQ4" s="116"/>
      <c r="FCR4" s="116"/>
      <c r="FCS4" s="116"/>
      <c r="FCT4" s="116"/>
      <c r="FCU4" s="116"/>
      <c r="FCV4" s="116"/>
      <c r="FCW4" s="116"/>
      <c r="FCX4" s="116"/>
      <c r="FCY4" s="116"/>
      <c r="FCZ4" s="116"/>
      <c r="FDA4" s="116"/>
      <c r="FDB4" s="116"/>
      <c r="FDC4" s="116"/>
      <c r="FDD4" s="116"/>
      <c r="FDE4" s="116"/>
      <c r="FDF4" s="116"/>
      <c r="FDG4" s="116"/>
      <c r="FDH4" s="116"/>
      <c r="FDI4" s="116"/>
      <c r="FDJ4" s="116"/>
      <c r="FDK4" s="116"/>
      <c r="FDL4" s="116"/>
      <c r="FDM4" s="116"/>
      <c r="FDN4" s="116"/>
      <c r="FDO4" s="116"/>
      <c r="FDP4" s="116"/>
      <c r="FDQ4" s="116"/>
      <c r="FDR4" s="116"/>
      <c r="FDS4" s="116"/>
      <c r="FDT4" s="116"/>
      <c r="FDU4" s="116"/>
      <c r="FDV4" s="116"/>
      <c r="FDW4" s="116"/>
      <c r="FDX4" s="116"/>
      <c r="FDY4" s="116"/>
      <c r="FDZ4" s="116"/>
      <c r="FEA4" s="116"/>
      <c r="FEB4" s="116"/>
      <c r="FEC4" s="116"/>
      <c r="FED4" s="116"/>
      <c r="FEE4" s="116"/>
      <c r="FEF4" s="116"/>
      <c r="FEG4" s="116"/>
      <c r="FEH4" s="116"/>
      <c r="FEI4" s="116"/>
      <c r="FEJ4" s="116"/>
      <c r="FEK4" s="116"/>
      <c r="FEL4" s="116"/>
      <c r="FEM4" s="116"/>
      <c r="FEN4" s="116"/>
      <c r="FEO4" s="116"/>
      <c r="FEP4" s="116"/>
      <c r="FEQ4" s="116"/>
      <c r="FER4" s="116"/>
      <c r="FES4" s="116"/>
      <c r="FET4" s="116"/>
      <c r="FEU4" s="116"/>
      <c r="FEV4" s="116"/>
      <c r="FEW4" s="116"/>
      <c r="FEX4" s="116"/>
      <c r="FEY4" s="116"/>
      <c r="FEZ4" s="116"/>
      <c r="FFA4" s="116"/>
      <c r="FFB4" s="116"/>
      <c r="FFC4" s="116"/>
      <c r="FFD4" s="116"/>
      <c r="FFE4" s="116"/>
      <c r="FFF4" s="116"/>
      <c r="FFG4" s="116"/>
      <c r="FFH4" s="116"/>
      <c r="FFI4" s="116"/>
      <c r="FFJ4" s="116"/>
      <c r="FFK4" s="116"/>
      <c r="FFL4" s="116"/>
      <c r="FFM4" s="116"/>
      <c r="FFN4" s="116"/>
      <c r="FFO4" s="116"/>
      <c r="FFP4" s="116"/>
      <c r="FFQ4" s="116"/>
      <c r="FFR4" s="116"/>
      <c r="FFS4" s="116"/>
      <c r="FFT4" s="116"/>
      <c r="FFU4" s="116"/>
      <c r="FFV4" s="116"/>
      <c r="FFW4" s="116"/>
      <c r="FFX4" s="116"/>
      <c r="FFY4" s="116"/>
      <c r="FFZ4" s="116"/>
      <c r="FGA4" s="116"/>
      <c r="FGB4" s="116"/>
      <c r="FGC4" s="116"/>
      <c r="FGD4" s="116"/>
      <c r="FGE4" s="116"/>
      <c r="FGF4" s="116"/>
      <c r="FGG4" s="116"/>
      <c r="FGH4" s="116"/>
      <c r="FGI4" s="116"/>
      <c r="FGJ4" s="116"/>
      <c r="FGK4" s="116"/>
      <c r="FGL4" s="116"/>
      <c r="FGM4" s="116"/>
      <c r="FGN4" s="116"/>
      <c r="FGO4" s="116"/>
      <c r="FGP4" s="116"/>
      <c r="FGQ4" s="116"/>
      <c r="FGR4" s="116"/>
      <c r="FGS4" s="116"/>
      <c r="FGT4" s="116"/>
      <c r="FGU4" s="116"/>
      <c r="FGV4" s="116"/>
      <c r="FGW4" s="116"/>
      <c r="FGX4" s="116"/>
      <c r="FGY4" s="116"/>
      <c r="FGZ4" s="116"/>
      <c r="FHA4" s="116"/>
      <c r="FHB4" s="116"/>
      <c r="FHC4" s="116"/>
      <c r="FHD4" s="116"/>
      <c r="FHE4" s="116"/>
      <c r="FHF4" s="116"/>
      <c r="FHG4" s="116"/>
      <c r="FHH4" s="116"/>
      <c r="FHI4" s="116"/>
      <c r="FHJ4" s="116"/>
      <c r="FHK4" s="116"/>
      <c r="FHL4" s="116"/>
      <c r="FHM4" s="116"/>
      <c r="FHN4" s="116"/>
      <c r="FHO4" s="116"/>
      <c r="FHP4" s="116"/>
      <c r="FHQ4" s="116"/>
      <c r="FHR4" s="116"/>
      <c r="FHS4" s="116"/>
      <c r="FHT4" s="116"/>
      <c r="FHU4" s="116"/>
      <c r="FHV4" s="116"/>
      <c r="FHW4" s="116"/>
      <c r="FHX4" s="116"/>
      <c r="FHY4" s="116"/>
      <c r="FHZ4" s="116"/>
      <c r="FIA4" s="116"/>
      <c r="FIB4" s="116"/>
      <c r="FIC4" s="116"/>
      <c r="FID4" s="116"/>
      <c r="FIE4" s="116"/>
      <c r="FIF4" s="116"/>
      <c r="FIG4" s="116"/>
      <c r="FIH4" s="116"/>
      <c r="FII4" s="116"/>
      <c r="FIJ4" s="116"/>
      <c r="FIK4" s="116"/>
      <c r="FIL4" s="116"/>
      <c r="FIM4" s="116"/>
      <c r="FIN4" s="116"/>
      <c r="FIO4" s="116"/>
      <c r="FIP4" s="116"/>
      <c r="FIQ4" s="116"/>
      <c r="FIR4" s="116"/>
      <c r="FIS4" s="116"/>
      <c r="FIT4" s="116"/>
      <c r="FIU4" s="116"/>
      <c r="FIV4" s="116"/>
      <c r="FIW4" s="116"/>
      <c r="FIX4" s="116"/>
      <c r="FIY4" s="116"/>
      <c r="FIZ4" s="116"/>
      <c r="FJA4" s="116"/>
      <c r="FJB4" s="116"/>
      <c r="FJC4" s="116"/>
      <c r="FJD4" s="116"/>
      <c r="FJE4" s="116"/>
      <c r="FJF4" s="116"/>
      <c r="FJG4" s="116"/>
      <c r="FJH4" s="116"/>
      <c r="FJI4" s="116"/>
      <c r="FJJ4" s="116"/>
      <c r="FJK4" s="116"/>
      <c r="FJL4" s="116"/>
      <c r="FJM4" s="116"/>
      <c r="FJN4" s="116"/>
      <c r="FJO4" s="116"/>
      <c r="FJP4" s="116"/>
      <c r="FJQ4" s="116"/>
      <c r="FJR4" s="116"/>
      <c r="FJS4" s="116"/>
      <c r="FJT4" s="116"/>
      <c r="FJU4" s="116"/>
      <c r="FJV4" s="116"/>
      <c r="FJW4" s="116"/>
      <c r="FJX4" s="116"/>
      <c r="FJY4" s="116"/>
      <c r="FJZ4" s="116"/>
      <c r="FKA4" s="116"/>
      <c r="FKB4" s="116"/>
      <c r="FKC4" s="116"/>
      <c r="FKD4" s="116"/>
      <c r="FKE4" s="116"/>
      <c r="FKF4" s="116"/>
      <c r="FKG4" s="116"/>
      <c r="FKH4" s="116"/>
      <c r="FKI4" s="116"/>
      <c r="FKJ4" s="116"/>
      <c r="FKK4" s="116"/>
      <c r="FKL4" s="116"/>
      <c r="FKM4" s="116"/>
      <c r="FKN4" s="116"/>
      <c r="FKO4" s="116"/>
      <c r="FKP4" s="116"/>
      <c r="FKQ4" s="116"/>
      <c r="FKR4" s="116"/>
      <c r="FKS4" s="116"/>
      <c r="FKT4" s="116"/>
      <c r="FKU4" s="116"/>
      <c r="FKV4" s="116"/>
      <c r="FKW4" s="116"/>
      <c r="FKX4" s="116"/>
      <c r="FKY4" s="116"/>
      <c r="FKZ4" s="116"/>
      <c r="FLA4" s="116"/>
      <c r="FLB4" s="116"/>
      <c r="FLC4" s="116"/>
      <c r="FLD4" s="116"/>
      <c r="FLE4" s="116"/>
      <c r="FLF4" s="116"/>
      <c r="FLG4" s="116"/>
      <c r="FLH4" s="116"/>
      <c r="FLI4" s="116"/>
      <c r="FLJ4" s="116"/>
      <c r="FLK4" s="116"/>
      <c r="FLL4" s="116"/>
      <c r="FLM4" s="116"/>
      <c r="FLN4" s="116"/>
      <c r="FLO4" s="116"/>
      <c r="FLP4" s="116"/>
      <c r="FLQ4" s="116"/>
      <c r="FLR4" s="116"/>
      <c r="FLS4" s="116"/>
      <c r="FLT4" s="116"/>
      <c r="FLU4" s="116"/>
      <c r="FLV4" s="116"/>
      <c r="FLW4" s="116"/>
      <c r="FLX4" s="116"/>
      <c r="FLY4" s="116"/>
      <c r="FLZ4" s="116"/>
      <c r="FMA4" s="116"/>
      <c r="FMB4" s="116"/>
      <c r="FMC4" s="116"/>
      <c r="FMD4" s="116"/>
      <c r="FME4" s="116"/>
      <c r="FMF4" s="116"/>
      <c r="FMG4" s="116"/>
      <c r="FMH4" s="116"/>
      <c r="FMI4" s="116"/>
      <c r="FMJ4" s="116"/>
      <c r="FMK4" s="116"/>
      <c r="FML4" s="116"/>
      <c r="FMM4" s="116"/>
      <c r="FMN4" s="116"/>
      <c r="FMO4" s="116"/>
      <c r="FMP4" s="116"/>
      <c r="FMQ4" s="116"/>
      <c r="FMR4" s="116"/>
      <c r="FMS4" s="116"/>
      <c r="FMT4" s="116"/>
      <c r="FMU4" s="116"/>
      <c r="FMV4" s="116"/>
      <c r="FMW4" s="116"/>
      <c r="FMX4" s="116"/>
      <c r="FMY4" s="116"/>
      <c r="FMZ4" s="116"/>
      <c r="FNA4" s="116"/>
      <c r="FNB4" s="116"/>
      <c r="FNC4" s="116"/>
      <c r="FND4" s="116"/>
      <c r="FNE4" s="116"/>
      <c r="FNF4" s="116"/>
      <c r="FNG4" s="116"/>
      <c r="FNH4" s="116"/>
      <c r="FNI4" s="116"/>
      <c r="FNJ4" s="116"/>
      <c r="FNK4" s="116"/>
      <c r="FNL4" s="116"/>
      <c r="FNM4" s="116"/>
      <c r="FNN4" s="116"/>
      <c r="FNO4" s="116"/>
      <c r="FNP4" s="116"/>
      <c r="FNQ4" s="116"/>
      <c r="FNR4" s="116"/>
      <c r="FNS4" s="116"/>
      <c r="FNT4" s="116"/>
      <c r="FNU4" s="116"/>
      <c r="FNV4" s="116"/>
      <c r="FNW4" s="116"/>
      <c r="FNX4" s="116"/>
      <c r="FNY4" s="116"/>
      <c r="FNZ4" s="116"/>
      <c r="FOA4" s="116"/>
      <c r="FOB4" s="116"/>
      <c r="FOC4" s="116"/>
      <c r="FOD4" s="116"/>
      <c r="FOE4" s="116"/>
      <c r="FOF4" s="116"/>
      <c r="FOG4" s="116"/>
      <c r="FOH4" s="116"/>
      <c r="FOI4" s="116"/>
      <c r="FOJ4" s="116"/>
      <c r="FOK4" s="116"/>
      <c r="FOL4" s="116"/>
      <c r="FOM4" s="116"/>
      <c r="FON4" s="116"/>
      <c r="FOO4" s="116"/>
      <c r="FOP4" s="116"/>
      <c r="FOQ4" s="116"/>
      <c r="FOR4" s="116"/>
      <c r="FOS4" s="116"/>
      <c r="FOT4" s="116"/>
      <c r="FOU4" s="116"/>
      <c r="FOV4" s="116"/>
      <c r="FOW4" s="116"/>
      <c r="FOX4" s="116"/>
      <c r="FOY4" s="116"/>
      <c r="FOZ4" s="116"/>
      <c r="FPA4" s="116"/>
      <c r="FPB4" s="116"/>
      <c r="FPC4" s="116"/>
      <c r="FPD4" s="116"/>
      <c r="FPE4" s="116"/>
      <c r="FPF4" s="116"/>
      <c r="FPG4" s="116"/>
      <c r="FPH4" s="116"/>
      <c r="FPI4" s="116"/>
      <c r="FPJ4" s="116"/>
      <c r="FPK4" s="116"/>
      <c r="FPL4" s="116"/>
      <c r="FPM4" s="116"/>
      <c r="FPN4" s="116"/>
      <c r="FPO4" s="116"/>
      <c r="FPP4" s="116"/>
      <c r="FPQ4" s="116"/>
      <c r="FPR4" s="116"/>
      <c r="FPS4" s="116"/>
      <c r="FPT4" s="116"/>
      <c r="FPU4" s="116"/>
      <c r="FPV4" s="116"/>
      <c r="FPW4" s="116"/>
      <c r="FPX4" s="116"/>
      <c r="FPY4" s="116"/>
      <c r="FPZ4" s="116"/>
      <c r="FQA4" s="116"/>
      <c r="FQB4" s="116"/>
      <c r="FQC4" s="116"/>
      <c r="FQD4" s="116"/>
      <c r="FQE4" s="116"/>
      <c r="FQF4" s="116"/>
      <c r="FQG4" s="116"/>
      <c r="FQH4" s="116"/>
      <c r="FQI4" s="116"/>
      <c r="FQJ4" s="116"/>
      <c r="FQK4" s="116"/>
      <c r="FQL4" s="116"/>
      <c r="FQM4" s="116"/>
      <c r="FQN4" s="116"/>
      <c r="FQO4" s="116"/>
      <c r="FQP4" s="116"/>
      <c r="FQQ4" s="116"/>
      <c r="FQR4" s="116"/>
      <c r="FQS4" s="116"/>
      <c r="FQT4" s="116"/>
      <c r="FQU4" s="116"/>
      <c r="FQV4" s="116"/>
      <c r="FQW4" s="116"/>
      <c r="FQX4" s="116"/>
      <c r="FQY4" s="116"/>
      <c r="FQZ4" s="116"/>
      <c r="FRA4" s="116"/>
      <c r="FRB4" s="116"/>
      <c r="FRC4" s="116"/>
      <c r="FRD4" s="116"/>
      <c r="FRE4" s="116"/>
      <c r="FRF4" s="116"/>
      <c r="FRG4" s="116"/>
      <c r="FRH4" s="116"/>
      <c r="FRI4" s="116"/>
      <c r="FRJ4" s="116"/>
      <c r="FRK4" s="116"/>
      <c r="FRL4" s="116"/>
      <c r="FRM4" s="116"/>
      <c r="FRN4" s="116"/>
      <c r="FRO4" s="116"/>
      <c r="FRP4" s="116"/>
      <c r="FRQ4" s="116"/>
      <c r="FRR4" s="116"/>
      <c r="FRS4" s="116"/>
      <c r="FRT4" s="116"/>
      <c r="FRU4" s="116"/>
      <c r="FRV4" s="116"/>
      <c r="FRW4" s="116"/>
      <c r="FRX4" s="116"/>
      <c r="FRY4" s="116"/>
      <c r="FRZ4" s="116"/>
      <c r="FSA4" s="116"/>
      <c r="FSB4" s="116"/>
      <c r="FSC4" s="116"/>
      <c r="FSD4" s="116"/>
      <c r="FSE4" s="116"/>
      <c r="FSF4" s="116"/>
      <c r="FSG4" s="116"/>
      <c r="FSH4" s="116"/>
      <c r="FSI4" s="116"/>
      <c r="FSJ4" s="116"/>
      <c r="FSK4" s="116"/>
      <c r="FSL4" s="116"/>
      <c r="FSM4" s="116"/>
      <c r="FSN4" s="116"/>
      <c r="FSO4" s="116"/>
      <c r="FSP4" s="116"/>
      <c r="FSQ4" s="116"/>
      <c r="FSR4" s="116"/>
      <c r="FSS4" s="116"/>
      <c r="FST4" s="116"/>
      <c r="FSU4" s="116"/>
      <c r="FSV4" s="116"/>
      <c r="FSW4" s="116"/>
      <c r="FSX4" s="116"/>
      <c r="FSY4" s="116"/>
      <c r="FSZ4" s="116"/>
      <c r="FTA4" s="116"/>
      <c r="FTB4" s="116"/>
      <c r="FTC4" s="116"/>
      <c r="FTD4" s="116"/>
      <c r="FTE4" s="116"/>
      <c r="FTF4" s="116"/>
      <c r="FTG4" s="116"/>
      <c r="FTH4" s="116"/>
      <c r="FTI4" s="116"/>
      <c r="FTJ4" s="116"/>
      <c r="FTK4" s="116"/>
      <c r="FTL4" s="116"/>
      <c r="FTM4" s="116"/>
      <c r="FTN4" s="116"/>
      <c r="FTO4" s="116"/>
      <c r="FTP4" s="116"/>
      <c r="FTQ4" s="116"/>
      <c r="FTR4" s="116"/>
      <c r="FTS4" s="116"/>
      <c r="FTT4" s="116"/>
      <c r="FTU4" s="116"/>
      <c r="FTV4" s="116"/>
      <c r="FTW4" s="116"/>
      <c r="FTX4" s="116"/>
      <c r="FTY4" s="116"/>
      <c r="FTZ4" s="116"/>
      <c r="FUA4" s="116"/>
      <c r="FUB4" s="116"/>
      <c r="FUC4" s="116"/>
      <c r="FUD4" s="116"/>
      <c r="FUE4" s="116"/>
      <c r="FUF4" s="116"/>
      <c r="FUG4" s="116"/>
      <c r="FUH4" s="116"/>
      <c r="FUI4" s="116"/>
      <c r="FUJ4" s="116"/>
      <c r="FUK4" s="116"/>
      <c r="FUL4" s="116"/>
      <c r="FUM4" s="116"/>
      <c r="FUN4" s="116"/>
      <c r="FUO4" s="116"/>
      <c r="FUP4" s="116"/>
      <c r="FUQ4" s="116"/>
      <c r="FUR4" s="116"/>
      <c r="FUS4" s="116"/>
      <c r="FUT4" s="116"/>
      <c r="FUU4" s="116"/>
      <c r="FUV4" s="116"/>
      <c r="FUW4" s="116"/>
      <c r="FUX4" s="116"/>
      <c r="FUY4" s="116"/>
      <c r="FUZ4" s="116"/>
      <c r="FVA4" s="116"/>
      <c r="FVB4" s="116"/>
      <c r="FVC4" s="116"/>
      <c r="FVD4" s="116"/>
      <c r="FVE4" s="116"/>
      <c r="FVF4" s="116"/>
      <c r="FVG4" s="116"/>
      <c r="FVH4" s="116"/>
      <c r="FVI4" s="116"/>
      <c r="FVJ4" s="116"/>
      <c r="FVK4" s="116"/>
      <c r="FVL4" s="116"/>
      <c r="FVM4" s="116"/>
      <c r="FVN4" s="116"/>
      <c r="FVO4" s="116"/>
      <c r="FVP4" s="116"/>
      <c r="FVQ4" s="116"/>
      <c r="FVR4" s="116"/>
      <c r="FVS4" s="116"/>
      <c r="FVT4" s="116"/>
      <c r="FVU4" s="116"/>
      <c r="FVV4" s="116"/>
      <c r="FVW4" s="116"/>
      <c r="FVX4" s="116"/>
      <c r="FVY4" s="116"/>
      <c r="FVZ4" s="116"/>
      <c r="FWA4" s="116"/>
      <c r="FWB4" s="116"/>
      <c r="FWC4" s="116"/>
      <c r="FWD4" s="116"/>
      <c r="FWE4" s="116"/>
      <c r="FWF4" s="116"/>
      <c r="FWG4" s="116"/>
      <c r="FWH4" s="116"/>
      <c r="FWI4" s="116"/>
      <c r="FWJ4" s="116"/>
      <c r="FWK4" s="116"/>
      <c r="FWL4" s="116"/>
      <c r="FWM4" s="116"/>
      <c r="FWN4" s="116"/>
      <c r="FWO4" s="116"/>
      <c r="FWP4" s="116"/>
      <c r="FWQ4" s="116"/>
      <c r="FWR4" s="116"/>
      <c r="FWS4" s="116"/>
      <c r="FWT4" s="116"/>
      <c r="FWU4" s="116"/>
      <c r="FWV4" s="116"/>
      <c r="FWW4" s="116"/>
      <c r="FWX4" s="116"/>
      <c r="FWY4" s="116"/>
      <c r="FWZ4" s="116"/>
      <c r="FXA4" s="116"/>
      <c r="FXB4" s="116"/>
      <c r="FXC4" s="116"/>
      <c r="FXD4" s="116"/>
      <c r="FXE4" s="116"/>
      <c r="FXF4" s="116"/>
      <c r="FXG4" s="116"/>
      <c r="FXH4" s="116"/>
      <c r="FXI4" s="116"/>
      <c r="FXJ4" s="116"/>
      <c r="FXK4" s="116"/>
      <c r="FXL4" s="116"/>
      <c r="FXM4" s="116"/>
      <c r="FXN4" s="116"/>
      <c r="FXO4" s="116"/>
      <c r="FXP4" s="116"/>
      <c r="FXQ4" s="116"/>
      <c r="FXR4" s="116"/>
      <c r="FXS4" s="116"/>
      <c r="FXT4" s="116"/>
      <c r="FXU4" s="116"/>
      <c r="FXV4" s="116"/>
      <c r="FXW4" s="116"/>
      <c r="FXX4" s="116"/>
      <c r="FXY4" s="116"/>
      <c r="FXZ4" s="116"/>
      <c r="FYA4" s="116"/>
      <c r="FYB4" s="116"/>
      <c r="FYC4" s="116"/>
      <c r="FYD4" s="116"/>
      <c r="FYE4" s="116"/>
      <c r="FYF4" s="116"/>
      <c r="FYG4" s="116"/>
      <c r="FYH4" s="116"/>
      <c r="FYI4" s="116"/>
      <c r="FYJ4" s="116"/>
      <c r="FYK4" s="116"/>
      <c r="FYL4" s="116"/>
      <c r="FYM4" s="116"/>
      <c r="FYN4" s="116"/>
      <c r="FYO4" s="116"/>
      <c r="FYP4" s="116"/>
      <c r="FYQ4" s="116"/>
      <c r="FYR4" s="116"/>
      <c r="FYS4" s="116"/>
      <c r="FYT4" s="116"/>
      <c r="FYU4" s="116"/>
      <c r="FYV4" s="116"/>
      <c r="FYW4" s="116"/>
      <c r="FYX4" s="116"/>
      <c r="FYY4" s="116"/>
      <c r="FYZ4" s="116"/>
      <c r="FZA4" s="116"/>
      <c r="FZB4" s="116"/>
      <c r="FZC4" s="116"/>
      <c r="FZD4" s="116"/>
      <c r="FZE4" s="116"/>
      <c r="FZF4" s="116"/>
      <c r="FZG4" s="116"/>
      <c r="FZH4" s="116"/>
      <c r="FZI4" s="116"/>
      <c r="FZJ4" s="116"/>
      <c r="FZK4" s="116"/>
      <c r="FZL4" s="116"/>
      <c r="FZM4" s="116"/>
      <c r="FZN4" s="116"/>
      <c r="FZO4" s="116"/>
      <c r="FZP4" s="116"/>
      <c r="FZQ4" s="116"/>
      <c r="FZR4" s="116"/>
      <c r="FZS4" s="116"/>
      <c r="FZT4" s="116"/>
      <c r="FZU4" s="116"/>
      <c r="FZV4" s="116"/>
      <c r="FZW4" s="116"/>
      <c r="FZX4" s="116"/>
      <c r="FZY4" s="116"/>
      <c r="FZZ4" s="116"/>
      <c r="GAA4" s="116"/>
      <c r="GAB4" s="116"/>
      <c r="GAC4" s="116"/>
      <c r="GAD4" s="116"/>
      <c r="GAE4" s="116"/>
      <c r="GAF4" s="116"/>
      <c r="GAG4" s="116"/>
      <c r="GAH4" s="116"/>
      <c r="GAI4" s="116"/>
      <c r="GAJ4" s="116"/>
      <c r="GAK4" s="116"/>
      <c r="GAL4" s="116"/>
      <c r="GAM4" s="116"/>
      <c r="GAN4" s="116"/>
      <c r="GAO4" s="116"/>
      <c r="GAP4" s="116"/>
      <c r="GAQ4" s="116"/>
      <c r="GAR4" s="116"/>
      <c r="GAS4" s="116"/>
      <c r="GAT4" s="116"/>
      <c r="GAU4" s="116"/>
      <c r="GAV4" s="116"/>
      <c r="GAW4" s="116"/>
      <c r="GAX4" s="116"/>
      <c r="GAY4" s="116"/>
      <c r="GAZ4" s="116"/>
      <c r="GBA4" s="116"/>
      <c r="GBB4" s="116"/>
      <c r="GBC4" s="116"/>
      <c r="GBD4" s="116"/>
      <c r="GBE4" s="116"/>
      <c r="GBF4" s="116"/>
      <c r="GBG4" s="116"/>
      <c r="GBH4" s="116"/>
      <c r="GBI4" s="116"/>
      <c r="GBJ4" s="116"/>
      <c r="GBK4" s="116"/>
      <c r="GBL4" s="116"/>
      <c r="GBM4" s="116"/>
      <c r="GBN4" s="116"/>
      <c r="GBO4" s="116"/>
      <c r="GBP4" s="116"/>
      <c r="GBQ4" s="116"/>
      <c r="GBR4" s="116"/>
      <c r="GBS4" s="116"/>
      <c r="GBT4" s="116"/>
      <c r="GBU4" s="116"/>
      <c r="GBV4" s="116"/>
      <c r="GBW4" s="116"/>
      <c r="GBX4" s="116"/>
      <c r="GBY4" s="116"/>
      <c r="GBZ4" s="116"/>
      <c r="GCA4" s="116"/>
      <c r="GCB4" s="116"/>
      <c r="GCC4" s="116"/>
      <c r="GCD4" s="116"/>
      <c r="GCE4" s="116"/>
      <c r="GCF4" s="116"/>
      <c r="GCG4" s="116"/>
      <c r="GCH4" s="116"/>
      <c r="GCI4" s="116"/>
      <c r="GCJ4" s="116"/>
      <c r="GCK4" s="116"/>
      <c r="GCL4" s="116"/>
      <c r="GCM4" s="116"/>
      <c r="GCN4" s="116"/>
      <c r="GCO4" s="116"/>
      <c r="GCP4" s="116"/>
      <c r="GCQ4" s="116"/>
      <c r="GCR4" s="116"/>
      <c r="GCS4" s="116"/>
      <c r="GCT4" s="116"/>
      <c r="GCU4" s="116"/>
      <c r="GCV4" s="116"/>
      <c r="GCW4" s="116"/>
      <c r="GCX4" s="116"/>
      <c r="GCY4" s="116"/>
      <c r="GCZ4" s="116"/>
      <c r="GDA4" s="116"/>
      <c r="GDB4" s="116"/>
      <c r="GDC4" s="116"/>
      <c r="GDD4" s="116"/>
      <c r="GDE4" s="116"/>
      <c r="GDF4" s="116"/>
      <c r="GDG4" s="116"/>
      <c r="GDH4" s="116"/>
      <c r="GDI4" s="116"/>
      <c r="GDJ4" s="116"/>
      <c r="GDK4" s="116"/>
      <c r="GDL4" s="116"/>
      <c r="GDM4" s="116"/>
      <c r="GDN4" s="116"/>
      <c r="GDO4" s="116"/>
      <c r="GDP4" s="116"/>
      <c r="GDQ4" s="116"/>
      <c r="GDR4" s="116"/>
      <c r="GDS4" s="116"/>
      <c r="GDT4" s="116"/>
      <c r="GDU4" s="116"/>
      <c r="GDV4" s="116"/>
      <c r="GDW4" s="116"/>
      <c r="GDX4" s="116"/>
      <c r="GDY4" s="116"/>
      <c r="GDZ4" s="116"/>
      <c r="GEA4" s="116"/>
      <c r="GEB4" s="116"/>
      <c r="GEC4" s="116"/>
      <c r="GED4" s="116"/>
      <c r="GEE4" s="116"/>
      <c r="GEF4" s="116"/>
      <c r="GEG4" s="116"/>
      <c r="GEH4" s="116"/>
      <c r="GEI4" s="116"/>
      <c r="GEJ4" s="116"/>
      <c r="GEK4" s="116"/>
      <c r="GEL4" s="116"/>
      <c r="GEM4" s="116"/>
      <c r="GEN4" s="116"/>
      <c r="GEO4" s="116"/>
      <c r="GEP4" s="116"/>
      <c r="GEQ4" s="116"/>
      <c r="GER4" s="116"/>
      <c r="GES4" s="116"/>
      <c r="GET4" s="116"/>
      <c r="GEU4" s="116"/>
      <c r="GEV4" s="116"/>
      <c r="GEW4" s="116"/>
      <c r="GEX4" s="116"/>
      <c r="GEY4" s="116"/>
      <c r="GEZ4" s="116"/>
      <c r="GFA4" s="116"/>
      <c r="GFB4" s="116"/>
      <c r="GFC4" s="116"/>
      <c r="GFD4" s="116"/>
      <c r="GFE4" s="116"/>
      <c r="GFF4" s="116"/>
      <c r="GFG4" s="116"/>
      <c r="GFH4" s="116"/>
      <c r="GFI4" s="116"/>
      <c r="GFJ4" s="116"/>
      <c r="GFK4" s="116"/>
      <c r="GFL4" s="116"/>
      <c r="GFM4" s="116"/>
      <c r="GFN4" s="116"/>
      <c r="GFO4" s="116"/>
      <c r="GFP4" s="116"/>
      <c r="GFQ4" s="116"/>
      <c r="GFR4" s="116"/>
      <c r="GFS4" s="116"/>
      <c r="GFT4" s="116"/>
      <c r="GFU4" s="116"/>
      <c r="GFV4" s="116"/>
      <c r="GFW4" s="116"/>
      <c r="GFX4" s="116"/>
      <c r="GFY4" s="116"/>
      <c r="GFZ4" s="116"/>
      <c r="GGA4" s="116"/>
      <c r="GGB4" s="116"/>
      <c r="GGC4" s="116"/>
      <c r="GGD4" s="116"/>
      <c r="GGE4" s="116"/>
      <c r="GGF4" s="116"/>
      <c r="GGG4" s="116"/>
      <c r="GGH4" s="116"/>
      <c r="GGI4" s="116"/>
      <c r="GGJ4" s="116"/>
      <c r="GGK4" s="116"/>
      <c r="GGL4" s="116"/>
      <c r="GGM4" s="116"/>
      <c r="GGN4" s="116"/>
      <c r="GGO4" s="116"/>
      <c r="GGP4" s="116"/>
      <c r="GGQ4" s="116"/>
      <c r="GGR4" s="116"/>
      <c r="GGS4" s="116"/>
      <c r="GGT4" s="116"/>
      <c r="GGU4" s="116"/>
      <c r="GGV4" s="116"/>
      <c r="GGW4" s="116"/>
      <c r="GGX4" s="116"/>
      <c r="GGY4" s="116"/>
      <c r="GGZ4" s="116"/>
      <c r="GHA4" s="116"/>
      <c r="GHB4" s="116"/>
      <c r="GHC4" s="116"/>
      <c r="GHD4" s="116"/>
      <c r="GHE4" s="116"/>
      <c r="GHF4" s="116"/>
      <c r="GHG4" s="116"/>
      <c r="GHH4" s="116"/>
      <c r="GHI4" s="116"/>
      <c r="GHJ4" s="116"/>
      <c r="GHK4" s="116"/>
      <c r="GHL4" s="116"/>
      <c r="GHM4" s="116"/>
      <c r="GHN4" s="116"/>
      <c r="GHO4" s="116"/>
      <c r="GHP4" s="116"/>
      <c r="GHQ4" s="116"/>
      <c r="GHR4" s="116"/>
      <c r="GHS4" s="116"/>
      <c r="GHT4" s="116"/>
      <c r="GHU4" s="116"/>
      <c r="GHV4" s="116"/>
      <c r="GHW4" s="116"/>
      <c r="GHX4" s="116"/>
      <c r="GHY4" s="116"/>
      <c r="GHZ4" s="116"/>
      <c r="GIA4" s="116"/>
      <c r="GIB4" s="116"/>
      <c r="GIC4" s="116"/>
      <c r="GID4" s="116"/>
      <c r="GIE4" s="116"/>
      <c r="GIF4" s="116"/>
      <c r="GIG4" s="116"/>
      <c r="GIH4" s="116"/>
      <c r="GII4" s="116"/>
      <c r="GIJ4" s="116"/>
      <c r="GIK4" s="116"/>
      <c r="GIL4" s="116"/>
      <c r="GIM4" s="116"/>
      <c r="GIN4" s="116"/>
      <c r="GIO4" s="116"/>
      <c r="GIP4" s="116"/>
      <c r="GIQ4" s="116"/>
      <c r="GIR4" s="116"/>
      <c r="GIS4" s="116"/>
      <c r="GIT4" s="116"/>
      <c r="GIU4" s="116"/>
      <c r="GIV4" s="116"/>
      <c r="GIW4" s="116"/>
      <c r="GIX4" s="116"/>
      <c r="GIY4" s="116"/>
      <c r="GIZ4" s="116"/>
      <c r="GJA4" s="116"/>
      <c r="GJB4" s="116"/>
      <c r="GJC4" s="116"/>
      <c r="GJD4" s="116"/>
      <c r="GJE4" s="116"/>
      <c r="GJF4" s="116"/>
      <c r="GJG4" s="116"/>
      <c r="GJH4" s="116"/>
      <c r="GJI4" s="116"/>
      <c r="GJJ4" s="116"/>
      <c r="GJK4" s="116"/>
      <c r="GJL4" s="116"/>
      <c r="GJM4" s="116"/>
      <c r="GJN4" s="116"/>
      <c r="GJO4" s="116"/>
      <c r="GJP4" s="116"/>
      <c r="GJQ4" s="116"/>
      <c r="GJR4" s="116"/>
      <c r="GJS4" s="116"/>
      <c r="GJT4" s="116"/>
      <c r="GJU4" s="116"/>
      <c r="GJV4" s="116"/>
      <c r="GJW4" s="116"/>
      <c r="GJX4" s="116"/>
      <c r="GJY4" s="116"/>
      <c r="GJZ4" s="116"/>
      <c r="GKA4" s="116"/>
      <c r="GKB4" s="116"/>
      <c r="GKC4" s="116"/>
      <c r="GKD4" s="116"/>
      <c r="GKE4" s="116"/>
      <c r="GKF4" s="116"/>
      <c r="GKG4" s="116"/>
      <c r="GKH4" s="116"/>
      <c r="GKI4" s="116"/>
      <c r="GKJ4" s="116"/>
      <c r="GKK4" s="116"/>
      <c r="GKL4" s="116"/>
      <c r="GKM4" s="116"/>
      <c r="GKN4" s="116"/>
      <c r="GKO4" s="116"/>
      <c r="GKP4" s="116"/>
      <c r="GKQ4" s="116"/>
      <c r="GKR4" s="116"/>
      <c r="GKS4" s="116"/>
      <c r="GKT4" s="116"/>
      <c r="GKU4" s="116"/>
      <c r="GKV4" s="116"/>
      <c r="GKW4" s="116"/>
      <c r="GKX4" s="116"/>
      <c r="GKY4" s="116"/>
      <c r="GKZ4" s="116"/>
      <c r="GLA4" s="116"/>
      <c r="GLB4" s="116"/>
      <c r="GLC4" s="116"/>
      <c r="GLD4" s="116"/>
      <c r="GLE4" s="116"/>
      <c r="GLF4" s="116"/>
      <c r="GLG4" s="116"/>
      <c r="GLH4" s="116"/>
      <c r="GLI4" s="116"/>
      <c r="GLJ4" s="116"/>
      <c r="GLK4" s="116"/>
      <c r="GLL4" s="116"/>
      <c r="GLM4" s="116"/>
      <c r="GLN4" s="116"/>
      <c r="GLO4" s="116"/>
      <c r="GLP4" s="116"/>
      <c r="GLQ4" s="116"/>
      <c r="GLR4" s="116"/>
      <c r="GLS4" s="116"/>
      <c r="GLT4" s="116"/>
      <c r="GLU4" s="116"/>
      <c r="GLV4" s="116"/>
      <c r="GLW4" s="116"/>
      <c r="GLX4" s="116"/>
      <c r="GLY4" s="116"/>
      <c r="GLZ4" s="116"/>
      <c r="GMA4" s="116"/>
      <c r="GMB4" s="116"/>
      <c r="GMC4" s="116"/>
      <c r="GMD4" s="116"/>
      <c r="GME4" s="116"/>
      <c r="GMF4" s="116"/>
      <c r="GMG4" s="116"/>
      <c r="GMH4" s="116"/>
      <c r="GMI4" s="116"/>
      <c r="GMJ4" s="116"/>
      <c r="GMK4" s="116"/>
      <c r="GML4" s="116"/>
      <c r="GMM4" s="116"/>
      <c r="GMN4" s="116"/>
      <c r="GMO4" s="116"/>
      <c r="GMP4" s="116"/>
      <c r="GMQ4" s="116"/>
      <c r="GMR4" s="116"/>
      <c r="GMS4" s="116"/>
      <c r="GMT4" s="116"/>
      <c r="GMU4" s="116"/>
      <c r="GMV4" s="116"/>
      <c r="GMW4" s="116"/>
      <c r="GMX4" s="116"/>
      <c r="GMY4" s="116"/>
      <c r="GMZ4" s="116"/>
      <c r="GNA4" s="116"/>
      <c r="GNB4" s="116"/>
      <c r="GNC4" s="116"/>
      <c r="GND4" s="116"/>
      <c r="GNE4" s="116"/>
      <c r="GNF4" s="116"/>
      <c r="GNG4" s="116"/>
      <c r="GNH4" s="116"/>
      <c r="GNI4" s="116"/>
      <c r="GNJ4" s="116"/>
      <c r="GNK4" s="116"/>
      <c r="GNL4" s="116"/>
      <c r="GNM4" s="116"/>
      <c r="GNN4" s="116"/>
      <c r="GNO4" s="116"/>
      <c r="GNP4" s="116"/>
      <c r="GNQ4" s="116"/>
      <c r="GNR4" s="116"/>
      <c r="GNS4" s="116"/>
      <c r="GNT4" s="116"/>
      <c r="GNU4" s="116"/>
      <c r="GNV4" s="116"/>
      <c r="GNW4" s="116"/>
      <c r="GNX4" s="116"/>
      <c r="GNY4" s="116"/>
      <c r="GNZ4" s="116"/>
      <c r="GOA4" s="116"/>
      <c r="GOB4" s="116"/>
      <c r="GOC4" s="116"/>
      <c r="GOD4" s="116"/>
      <c r="GOE4" s="116"/>
      <c r="GOF4" s="116"/>
      <c r="GOG4" s="116"/>
      <c r="GOH4" s="116"/>
      <c r="GOI4" s="116"/>
      <c r="GOJ4" s="116"/>
      <c r="GOK4" s="116"/>
      <c r="GOL4" s="116"/>
      <c r="GOM4" s="116"/>
      <c r="GON4" s="116"/>
      <c r="GOO4" s="116"/>
      <c r="GOP4" s="116"/>
      <c r="GOQ4" s="116"/>
      <c r="GOR4" s="116"/>
      <c r="GOS4" s="116"/>
      <c r="GOT4" s="116"/>
      <c r="GOU4" s="116"/>
      <c r="GOV4" s="116"/>
      <c r="GOW4" s="116"/>
      <c r="GOX4" s="116"/>
      <c r="GOY4" s="116"/>
      <c r="GOZ4" s="116"/>
      <c r="GPA4" s="116"/>
      <c r="GPB4" s="116"/>
      <c r="GPC4" s="116"/>
      <c r="GPD4" s="116"/>
      <c r="GPE4" s="116"/>
      <c r="GPF4" s="116"/>
      <c r="GPG4" s="116"/>
      <c r="GPH4" s="116"/>
      <c r="GPI4" s="116"/>
      <c r="GPJ4" s="116"/>
      <c r="GPK4" s="116"/>
      <c r="GPL4" s="116"/>
      <c r="GPM4" s="116"/>
      <c r="GPN4" s="116"/>
      <c r="GPO4" s="116"/>
      <c r="GPP4" s="116"/>
      <c r="GPQ4" s="116"/>
      <c r="GPR4" s="116"/>
      <c r="GPS4" s="116"/>
      <c r="GPT4" s="116"/>
      <c r="GPU4" s="116"/>
      <c r="GPV4" s="116"/>
      <c r="GPW4" s="116"/>
      <c r="GPX4" s="116"/>
      <c r="GPY4" s="116"/>
      <c r="GPZ4" s="116"/>
      <c r="GQA4" s="116"/>
      <c r="GQB4" s="116"/>
      <c r="GQC4" s="116"/>
      <c r="GQD4" s="116"/>
      <c r="GQE4" s="116"/>
      <c r="GQF4" s="116"/>
      <c r="GQG4" s="116"/>
      <c r="GQH4" s="116"/>
      <c r="GQI4" s="116"/>
      <c r="GQJ4" s="116"/>
      <c r="GQK4" s="116"/>
      <c r="GQL4" s="116"/>
      <c r="GQM4" s="116"/>
      <c r="GQN4" s="116"/>
      <c r="GQO4" s="116"/>
      <c r="GQP4" s="116"/>
      <c r="GQQ4" s="116"/>
      <c r="GQR4" s="116"/>
      <c r="GQS4" s="116"/>
      <c r="GQT4" s="116"/>
      <c r="GQU4" s="116"/>
      <c r="GQV4" s="116"/>
      <c r="GQW4" s="116"/>
      <c r="GQX4" s="116"/>
      <c r="GQY4" s="116"/>
      <c r="GQZ4" s="116"/>
      <c r="GRA4" s="116"/>
      <c r="GRB4" s="116"/>
      <c r="GRC4" s="116"/>
      <c r="GRD4" s="116"/>
      <c r="GRE4" s="116"/>
      <c r="GRF4" s="116"/>
      <c r="GRG4" s="116"/>
      <c r="GRH4" s="116"/>
      <c r="GRI4" s="116"/>
      <c r="GRJ4" s="116"/>
      <c r="GRK4" s="116"/>
      <c r="GRL4" s="116"/>
      <c r="GRM4" s="116"/>
      <c r="GRN4" s="116"/>
      <c r="GRO4" s="116"/>
      <c r="GRP4" s="116"/>
      <c r="GRQ4" s="116"/>
      <c r="GRR4" s="116"/>
      <c r="GRS4" s="116"/>
      <c r="GRT4" s="116"/>
      <c r="GRU4" s="116"/>
      <c r="GRV4" s="116"/>
      <c r="GRW4" s="116"/>
      <c r="GRX4" s="116"/>
      <c r="GRY4" s="116"/>
      <c r="GRZ4" s="116"/>
      <c r="GSA4" s="116"/>
      <c r="GSB4" s="116"/>
      <c r="GSC4" s="116"/>
      <c r="GSD4" s="116"/>
      <c r="GSE4" s="116"/>
      <c r="GSF4" s="116"/>
      <c r="GSG4" s="116"/>
      <c r="GSH4" s="116"/>
      <c r="GSI4" s="116"/>
      <c r="GSJ4" s="116"/>
      <c r="GSK4" s="116"/>
      <c r="GSL4" s="116"/>
      <c r="GSM4" s="116"/>
      <c r="GSN4" s="116"/>
      <c r="GSO4" s="116"/>
      <c r="GSP4" s="116"/>
      <c r="GSQ4" s="116"/>
      <c r="GSR4" s="116"/>
      <c r="GSS4" s="116"/>
      <c r="GST4" s="116"/>
      <c r="GSU4" s="116"/>
      <c r="GSV4" s="116"/>
      <c r="GSW4" s="116"/>
      <c r="GSX4" s="116"/>
      <c r="GSY4" s="116"/>
      <c r="GSZ4" s="116"/>
      <c r="GTA4" s="116"/>
      <c r="GTB4" s="116"/>
      <c r="GTC4" s="116"/>
      <c r="GTD4" s="116"/>
      <c r="GTE4" s="116"/>
      <c r="GTF4" s="116"/>
      <c r="GTG4" s="116"/>
      <c r="GTH4" s="116"/>
      <c r="GTI4" s="116"/>
      <c r="GTJ4" s="116"/>
      <c r="GTK4" s="116"/>
      <c r="GTL4" s="116"/>
      <c r="GTM4" s="116"/>
      <c r="GTN4" s="116"/>
      <c r="GTO4" s="116"/>
      <c r="GTP4" s="116"/>
      <c r="GTQ4" s="116"/>
      <c r="GTR4" s="116"/>
      <c r="GTS4" s="116"/>
      <c r="GTT4" s="116"/>
      <c r="GTU4" s="116"/>
      <c r="GTV4" s="116"/>
      <c r="GTW4" s="116"/>
      <c r="GTX4" s="116"/>
      <c r="GTY4" s="116"/>
      <c r="GTZ4" s="116"/>
      <c r="GUA4" s="116"/>
      <c r="GUB4" s="116"/>
      <c r="GUC4" s="116"/>
      <c r="GUD4" s="116"/>
      <c r="GUE4" s="116"/>
      <c r="GUF4" s="116"/>
      <c r="GUG4" s="116"/>
      <c r="GUH4" s="116"/>
      <c r="GUI4" s="116"/>
      <c r="GUJ4" s="116"/>
      <c r="GUK4" s="116"/>
      <c r="GUL4" s="116"/>
      <c r="GUM4" s="116"/>
      <c r="GUN4" s="116"/>
      <c r="GUO4" s="116"/>
      <c r="GUP4" s="116"/>
      <c r="GUQ4" s="116"/>
      <c r="GUR4" s="116"/>
      <c r="GUS4" s="116"/>
      <c r="GUT4" s="116"/>
      <c r="GUU4" s="116"/>
      <c r="GUV4" s="116"/>
      <c r="GUW4" s="116"/>
      <c r="GUX4" s="116"/>
      <c r="GUY4" s="116"/>
      <c r="GUZ4" s="116"/>
      <c r="GVA4" s="116"/>
      <c r="GVB4" s="116"/>
      <c r="GVC4" s="116"/>
      <c r="GVD4" s="116"/>
      <c r="GVE4" s="116"/>
      <c r="GVF4" s="116"/>
      <c r="GVG4" s="116"/>
      <c r="GVH4" s="116"/>
      <c r="GVI4" s="116"/>
      <c r="GVJ4" s="116"/>
      <c r="GVK4" s="116"/>
      <c r="GVL4" s="116"/>
      <c r="GVM4" s="116"/>
      <c r="GVN4" s="116"/>
      <c r="GVO4" s="116"/>
      <c r="GVP4" s="116"/>
      <c r="GVQ4" s="116"/>
      <c r="GVR4" s="116"/>
      <c r="GVS4" s="116"/>
      <c r="GVT4" s="116"/>
      <c r="GVU4" s="116"/>
      <c r="GVV4" s="116"/>
      <c r="GVW4" s="116"/>
      <c r="GVX4" s="116"/>
      <c r="GVY4" s="116"/>
      <c r="GVZ4" s="116"/>
      <c r="GWA4" s="116"/>
      <c r="GWB4" s="116"/>
      <c r="GWC4" s="116"/>
      <c r="GWD4" s="116"/>
      <c r="GWE4" s="116"/>
      <c r="GWF4" s="116"/>
      <c r="GWG4" s="116"/>
      <c r="GWH4" s="116"/>
      <c r="GWI4" s="116"/>
      <c r="GWJ4" s="116"/>
      <c r="GWK4" s="116"/>
      <c r="GWL4" s="116"/>
      <c r="GWM4" s="116"/>
      <c r="GWN4" s="116"/>
      <c r="GWO4" s="116"/>
      <c r="GWP4" s="116"/>
      <c r="GWQ4" s="116"/>
      <c r="GWR4" s="116"/>
      <c r="GWS4" s="116"/>
      <c r="GWT4" s="116"/>
      <c r="GWU4" s="116"/>
      <c r="GWV4" s="116"/>
      <c r="GWW4" s="116"/>
      <c r="GWX4" s="116"/>
      <c r="GWY4" s="116"/>
      <c r="GWZ4" s="116"/>
      <c r="GXA4" s="116"/>
      <c r="GXB4" s="116"/>
      <c r="GXC4" s="116"/>
      <c r="GXD4" s="116"/>
      <c r="GXE4" s="116"/>
      <c r="GXF4" s="116"/>
      <c r="GXG4" s="116"/>
      <c r="GXH4" s="116"/>
      <c r="GXI4" s="116"/>
      <c r="GXJ4" s="116"/>
      <c r="GXK4" s="116"/>
      <c r="GXL4" s="116"/>
      <c r="GXM4" s="116"/>
      <c r="GXN4" s="116"/>
      <c r="GXO4" s="116"/>
      <c r="GXP4" s="116"/>
      <c r="GXQ4" s="116"/>
      <c r="GXR4" s="116"/>
      <c r="GXS4" s="116"/>
      <c r="GXT4" s="116"/>
      <c r="GXU4" s="116"/>
      <c r="GXV4" s="116"/>
      <c r="GXW4" s="116"/>
      <c r="GXX4" s="116"/>
      <c r="GXY4" s="116"/>
      <c r="GXZ4" s="116"/>
      <c r="GYA4" s="116"/>
      <c r="GYB4" s="116"/>
      <c r="GYC4" s="116"/>
      <c r="GYD4" s="116"/>
      <c r="GYE4" s="116"/>
      <c r="GYF4" s="116"/>
      <c r="GYG4" s="116"/>
      <c r="GYH4" s="116"/>
      <c r="GYI4" s="116"/>
      <c r="GYJ4" s="116"/>
      <c r="GYK4" s="116"/>
      <c r="GYL4" s="116"/>
      <c r="GYM4" s="116"/>
      <c r="GYN4" s="116"/>
      <c r="GYO4" s="116"/>
      <c r="GYP4" s="116"/>
      <c r="GYQ4" s="116"/>
      <c r="GYR4" s="116"/>
      <c r="GYS4" s="116"/>
      <c r="GYT4" s="116"/>
      <c r="GYU4" s="116"/>
      <c r="GYV4" s="116"/>
      <c r="GYW4" s="116"/>
      <c r="GYX4" s="116"/>
      <c r="GYY4" s="116"/>
      <c r="GYZ4" s="116"/>
      <c r="GZA4" s="116"/>
      <c r="GZB4" s="116"/>
      <c r="GZC4" s="116"/>
      <c r="GZD4" s="116"/>
      <c r="GZE4" s="116"/>
      <c r="GZF4" s="116"/>
      <c r="GZG4" s="116"/>
      <c r="GZH4" s="116"/>
      <c r="GZI4" s="116"/>
      <c r="GZJ4" s="116"/>
      <c r="GZK4" s="116"/>
      <c r="GZL4" s="116"/>
      <c r="GZM4" s="116"/>
      <c r="GZN4" s="116"/>
      <c r="GZO4" s="116"/>
      <c r="GZP4" s="116"/>
      <c r="GZQ4" s="116"/>
      <c r="GZR4" s="116"/>
      <c r="GZS4" s="116"/>
      <c r="GZT4" s="116"/>
      <c r="GZU4" s="116"/>
      <c r="GZV4" s="116"/>
      <c r="GZW4" s="116"/>
      <c r="GZX4" s="116"/>
      <c r="GZY4" s="116"/>
      <c r="GZZ4" s="116"/>
      <c r="HAA4" s="116"/>
      <c r="HAB4" s="116"/>
      <c r="HAC4" s="116"/>
      <c r="HAD4" s="116"/>
      <c r="HAE4" s="116"/>
      <c r="HAF4" s="116"/>
      <c r="HAG4" s="116"/>
      <c r="HAH4" s="116"/>
      <c r="HAI4" s="116"/>
      <c r="HAJ4" s="116"/>
      <c r="HAK4" s="116"/>
      <c r="HAL4" s="116"/>
      <c r="HAM4" s="116"/>
      <c r="HAN4" s="116"/>
      <c r="HAO4" s="116"/>
      <c r="HAP4" s="116"/>
      <c r="HAQ4" s="116"/>
      <c r="HAR4" s="116"/>
      <c r="HAS4" s="116"/>
      <c r="HAT4" s="116"/>
      <c r="HAU4" s="116"/>
      <c r="HAV4" s="116"/>
      <c r="HAW4" s="116"/>
      <c r="HAX4" s="116"/>
      <c r="HAY4" s="116"/>
      <c r="HAZ4" s="116"/>
      <c r="HBA4" s="116"/>
      <c r="HBB4" s="116"/>
      <c r="HBC4" s="116"/>
      <c r="HBD4" s="116"/>
      <c r="HBE4" s="116"/>
      <c r="HBF4" s="116"/>
      <c r="HBG4" s="116"/>
      <c r="HBH4" s="116"/>
      <c r="HBI4" s="116"/>
      <c r="HBJ4" s="116"/>
      <c r="HBK4" s="116"/>
      <c r="HBL4" s="116"/>
      <c r="HBM4" s="116"/>
      <c r="HBN4" s="116"/>
      <c r="HBO4" s="116"/>
      <c r="HBP4" s="116"/>
      <c r="HBQ4" s="116"/>
      <c r="HBR4" s="116"/>
      <c r="HBS4" s="116"/>
      <c r="HBT4" s="116"/>
      <c r="HBU4" s="116"/>
      <c r="HBV4" s="116"/>
      <c r="HBW4" s="116"/>
      <c r="HBX4" s="116"/>
      <c r="HBY4" s="116"/>
      <c r="HBZ4" s="116"/>
      <c r="HCA4" s="116"/>
      <c r="HCB4" s="116"/>
      <c r="HCC4" s="116"/>
      <c r="HCD4" s="116"/>
      <c r="HCE4" s="116"/>
      <c r="HCF4" s="116"/>
      <c r="HCG4" s="116"/>
      <c r="HCH4" s="116"/>
      <c r="HCI4" s="116"/>
      <c r="HCJ4" s="116"/>
      <c r="HCK4" s="116"/>
      <c r="HCL4" s="116"/>
      <c r="HCM4" s="116"/>
      <c r="HCN4" s="116"/>
      <c r="HCO4" s="116"/>
      <c r="HCP4" s="116"/>
      <c r="HCQ4" s="116"/>
      <c r="HCR4" s="116"/>
      <c r="HCS4" s="116"/>
      <c r="HCT4" s="116"/>
      <c r="HCU4" s="116"/>
      <c r="HCV4" s="116"/>
      <c r="HCW4" s="116"/>
      <c r="HCX4" s="116"/>
      <c r="HCY4" s="116"/>
      <c r="HCZ4" s="116"/>
      <c r="HDA4" s="116"/>
      <c r="HDB4" s="116"/>
      <c r="HDC4" s="116"/>
      <c r="HDD4" s="116"/>
      <c r="HDE4" s="116"/>
      <c r="HDF4" s="116"/>
      <c r="HDG4" s="116"/>
      <c r="HDH4" s="116"/>
      <c r="HDI4" s="116"/>
      <c r="HDJ4" s="116"/>
      <c r="HDK4" s="116"/>
      <c r="HDL4" s="116"/>
      <c r="HDM4" s="116"/>
      <c r="HDN4" s="116"/>
      <c r="HDO4" s="116"/>
      <c r="HDP4" s="116"/>
      <c r="HDQ4" s="116"/>
      <c r="HDR4" s="116"/>
      <c r="HDS4" s="116"/>
      <c r="HDT4" s="116"/>
      <c r="HDU4" s="116"/>
      <c r="HDV4" s="116"/>
      <c r="HDW4" s="116"/>
      <c r="HDX4" s="116"/>
      <c r="HDY4" s="116"/>
      <c r="HDZ4" s="116"/>
      <c r="HEA4" s="116"/>
      <c r="HEB4" s="116"/>
      <c r="HEC4" s="116"/>
      <c r="HED4" s="116"/>
      <c r="HEE4" s="116"/>
      <c r="HEF4" s="116"/>
      <c r="HEG4" s="116"/>
      <c r="HEH4" s="116"/>
      <c r="HEI4" s="116"/>
      <c r="HEJ4" s="116"/>
      <c r="HEK4" s="116"/>
      <c r="HEL4" s="116"/>
      <c r="HEM4" s="116"/>
      <c r="HEN4" s="116"/>
      <c r="HEO4" s="116"/>
      <c r="HEP4" s="116"/>
      <c r="HEQ4" s="116"/>
      <c r="HER4" s="116"/>
      <c r="HES4" s="116"/>
      <c r="HET4" s="116"/>
      <c r="HEU4" s="116"/>
      <c r="HEV4" s="116"/>
      <c r="HEW4" s="116"/>
      <c r="HEX4" s="116"/>
      <c r="HEY4" s="116"/>
      <c r="HEZ4" s="116"/>
      <c r="HFA4" s="116"/>
      <c r="HFB4" s="116"/>
      <c r="HFC4" s="116"/>
      <c r="HFD4" s="116"/>
      <c r="HFE4" s="116"/>
      <c r="HFF4" s="116"/>
      <c r="HFG4" s="116"/>
      <c r="HFH4" s="116"/>
      <c r="HFI4" s="116"/>
      <c r="HFJ4" s="116"/>
      <c r="HFK4" s="116"/>
      <c r="HFL4" s="116"/>
      <c r="HFM4" s="116"/>
      <c r="HFN4" s="116"/>
      <c r="HFO4" s="116"/>
      <c r="HFP4" s="116"/>
      <c r="HFQ4" s="116"/>
      <c r="HFR4" s="116"/>
      <c r="HFS4" s="116"/>
      <c r="HFT4" s="116"/>
      <c r="HFU4" s="116"/>
      <c r="HFV4" s="116"/>
      <c r="HFW4" s="116"/>
      <c r="HFX4" s="116"/>
      <c r="HFY4" s="116"/>
      <c r="HFZ4" s="116"/>
      <c r="HGA4" s="116"/>
      <c r="HGB4" s="116"/>
      <c r="HGC4" s="116"/>
      <c r="HGD4" s="116"/>
      <c r="HGE4" s="116"/>
      <c r="HGF4" s="116"/>
      <c r="HGG4" s="116"/>
      <c r="HGH4" s="116"/>
      <c r="HGI4" s="116"/>
      <c r="HGJ4" s="116"/>
      <c r="HGK4" s="116"/>
      <c r="HGL4" s="116"/>
      <c r="HGM4" s="116"/>
      <c r="HGN4" s="116"/>
      <c r="HGO4" s="116"/>
      <c r="HGP4" s="116"/>
      <c r="HGQ4" s="116"/>
      <c r="HGR4" s="116"/>
      <c r="HGS4" s="116"/>
      <c r="HGT4" s="116"/>
      <c r="HGU4" s="116"/>
      <c r="HGV4" s="116"/>
      <c r="HGW4" s="116"/>
      <c r="HGX4" s="116"/>
      <c r="HGY4" s="116"/>
      <c r="HGZ4" s="116"/>
      <c r="HHA4" s="116"/>
      <c r="HHB4" s="116"/>
      <c r="HHC4" s="116"/>
      <c r="HHD4" s="116"/>
      <c r="HHE4" s="116"/>
      <c r="HHF4" s="116"/>
      <c r="HHG4" s="116"/>
      <c r="HHH4" s="116"/>
      <c r="HHI4" s="116"/>
      <c r="HHJ4" s="116"/>
      <c r="HHK4" s="116"/>
      <c r="HHL4" s="116"/>
      <c r="HHM4" s="116"/>
      <c r="HHN4" s="116"/>
      <c r="HHO4" s="116"/>
      <c r="HHP4" s="116"/>
      <c r="HHQ4" s="116"/>
      <c r="HHR4" s="116"/>
      <c r="HHS4" s="116"/>
      <c r="HHT4" s="116"/>
      <c r="HHU4" s="116"/>
      <c r="HHV4" s="116"/>
      <c r="HHW4" s="116"/>
      <c r="HHX4" s="116"/>
      <c r="HHY4" s="116"/>
      <c r="HHZ4" s="116"/>
      <c r="HIA4" s="116"/>
      <c r="HIB4" s="116"/>
      <c r="HIC4" s="116"/>
      <c r="HID4" s="116"/>
      <c r="HIE4" s="116"/>
      <c r="HIF4" s="116"/>
      <c r="HIG4" s="116"/>
      <c r="HIH4" s="116"/>
      <c r="HII4" s="116"/>
      <c r="HIJ4" s="116"/>
      <c r="HIK4" s="116"/>
      <c r="HIL4" s="116"/>
      <c r="HIM4" s="116"/>
      <c r="HIN4" s="116"/>
      <c r="HIO4" s="116"/>
      <c r="HIP4" s="116"/>
      <c r="HIQ4" s="116"/>
      <c r="HIR4" s="116"/>
      <c r="HIS4" s="116"/>
      <c r="HIT4" s="116"/>
      <c r="HIU4" s="116"/>
      <c r="HIV4" s="116"/>
      <c r="HIW4" s="116"/>
      <c r="HIX4" s="116"/>
      <c r="HIY4" s="116"/>
      <c r="HIZ4" s="116"/>
      <c r="HJA4" s="116"/>
      <c r="HJB4" s="116"/>
      <c r="HJC4" s="116"/>
      <c r="HJD4" s="116"/>
      <c r="HJE4" s="116"/>
      <c r="HJF4" s="116"/>
      <c r="HJG4" s="116"/>
      <c r="HJH4" s="116"/>
      <c r="HJI4" s="116"/>
      <c r="HJJ4" s="116"/>
      <c r="HJK4" s="116"/>
      <c r="HJL4" s="116"/>
      <c r="HJM4" s="116"/>
      <c r="HJN4" s="116"/>
      <c r="HJO4" s="116"/>
      <c r="HJP4" s="116"/>
      <c r="HJQ4" s="116"/>
      <c r="HJR4" s="116"/>
      <c r="HJS4" s="116"/>
      <c r="HJT4" s="116"/>
      <c r="HJU4" s="116"/>
      <c r="HJV4" s="116"/>
      <c r="HJW4" s="116"/>
      <c r="HJX4" s="116"/>
      <c r="HJY4" s="116"/>
      <c r="HJZ4" s="116"/>
      <c r="HKA4" s="116"/>
      <c r="HKB4" s="116"/>
      <c r="HKC4" s="116"/>
      <c r="HKD4" s="116"/>
      <c r="HKE4" s="116"/>
      <c r="HKF4" s="116"/>
      <c r="HKG4" s="116"/>
      <c r="HKH4" s="116"/>
      <c r="HKI4" s="116"/>
      <c r="HKJ4" s="116"/>
      <c r="HKK4" s="116"/>
      <c r="HKL4" s="116"/>
      <c r="HKM4" s="116"/>
      <c r="HKN4" s="116"/>
      <c r="HKO4" s="116"/>
      <c r="HKP4" s="116"/>
      <c r="HKQ4" s="116"/>
      <c r="HKR4" s="116"/>
      <c r="HKS4" s="116"/>
      <c r="HKT4" s="116"/>
      <c r="HKU4" s="116"/>
      <c r="HKV4" s="116"/>
      <c r="HKW4" s="116"/>
      <c r="HKX4" s="116"/>
      <c r="HKY4" s="116"/>
      <c r="HKZ4" s="116"/>
      <c r="HLA4" s="116"/>
      <c r="HLB4" s="116"/>
      <c r="HLC4" s="116"/>
      <c r="HLD4" s="116"/>
      <c r="HLE4" s="116"/>
      <c r="HLF4" s="116"/>
      <c r="HLG4" s="116"/>
      <c r="HLH4" s="116"/>
      <c r="HLI4" s="116"/>
      <c r="HLJ4" s="116"/>
      <c r="HLK4" s="116"/>
      <c r="HLL4" s="116"/>
      <c r="HLM4" s="116"/>
      <c r="HLN4" s="116"/>
      <c r="HLO4" s="116"/>
      <c r="HLP4" s="116"/>
      <c r="HLQ4" s="116"/>
      <c r="HLR4" s="116"/>
      <c r="HLS4" s="116"/>
      <c r="HLT4" s="116"/>
      <c r="HLU4" s="116"/>
      <c r="HLV4" s="116"/>
      <c r="HLW4" s="116"/>
      <c r="HLX4" s="116"/>
      <c r="HLY4" s="116"/>
      <c r="HLZ4" s="116"/>
      <c r="HMA4" s="116"/>
      <c r="HMB4" s="116"/>
      <c r="HMC4" s="116"/>
      <c r="HMD4" s="116"/>
      <c r="HME4" s="116"/>
      <c r="HMF4" s="116"/>
      <c r="HMG4" s="116"/>
      <c r="HMH4" s="116"/>
      <c r="HMI4" s="116"/>
      <c r="HMJ4" s="116"/>
      <c r="HMK4" s="116"/>
      <c r="HML4" s="116"/>
      <c r="HMM4" s="116"/>
      <c r="HMN4" s="116"/>
      <c r="HMO4" s="116"/>
      <c r="HMP4" s="116"/>
      <c r="HMQ4" s="116"/>
      <c r="HMR4" s="116"/>
      <c r="HMS4" s="116"/>
      <c r="HMT4" s="116"/>
      <c r="HMU4" s="116"/>
      <c r="HMV4" s="116"/>
      <c r="HMW4" s="116"/>
      <c r="HMX4" s="116"/>
      <c r="HMY4" s="116"/>
      <c r="HMZ4" s="116"/>
      <c r="HNA4" s="116"/>
      <c r="HNB4" s="116"/>
      <c r="HNC4" s="116"/>
      <c r="HND4" s="116"/>
      <c r="HNE4" s="116"/>
      <c r="HNF4" s="116"/>
      <c r="HNG4" s="116"/>
      <c r="HNH4" s="116"/>
      <c r="HNI4" s="116"/>
      <c r="HNJ4" s="116"/>
      <c r="HNK4" s="116"/>
      <c r="HNL4" s="116"/>
      <c r="HNM4" s="116"/>
      <c r="HNN4" s="116"/>
      <c r="HNO4" s="116"/>
      <c r="HNP4" s="116"/>
      <c r="HNQ4" s="116"/>
      <c r="HNR4" s="116"/>
      <c r="HNS4" s="116"/>
      <c r="HNT4" s="116"/>
      <c r="HNU4" s="116"/>
      <c r="HNV4" s="116"/>
      <c r="HNW4" s="116"/>
      <c r="HNX4" s="116"/>
      <c r="HNY4" s="116"/>
      <c r="HNZ4" s="116"/>
      <c r="HOA4" s="116"/>
      <c r="HOB4" s="116"/>
      <c r="HOC4" s="116"/>
      <c r="HOD4" s="116"/>
      <c r="HOE4" s="116"/>
      <c r="HOF4" s="116"/>
      <c r="HOG4" s="116"/>
      <c r="HOH4" s="116"/>
      <c r="HOI4" s="116"/>
      <c r="HOJ4" s="116"/>
      <c r="HOK4" s="116"/>
      <c r="HOL4" s="116"/>
      <c r="HOM4" s="116"/>
      <c r="HON4" s="116"/>
      <c r="HOO4" s="116"/>
      <c r="HOP4" s="116"/>
      <c r="HOQ4" s="116"/>
      <c r="HOR4" s="116"/>
      <c r="HOS4" s="116"/>
      <c r="HOT4" s="116"/>
      <c r="HOU4" s="116"/>
      <c r="HOV4" s="116"/>
      <c r="HOW4" s="116"/>
      <c r="HOX4" s="116"/>
      <c r="HOY4" s="116"/>
      <c r="HOZ4" s="116"/>
      <c r="HPA4" s="116"/>
      <c r="HPB4" s="116"/>
      <c r="HPC4" s="116"/>
      <c r="HPD4" s="116"/>
      <c r="HPE4" s="116"/>
      <c r="HPF4" s="116"/>
      <c r="HPG4" s="116"/>
      <c r="HPH4" s="116"/>
      <c r="HPI4" s="116"/>
      <c r="HPJ4" s="116"/>
      <c r="HPK4" s="116"/>
      <c r="HPL4" s="116"/>
      <c r="HPM4" s="116"/>
      <c r="HPN4" s="116"/>
      <c r="HPO4" s="116"/>
      <c r="HPP4" s="116"/>
      <c r="HPQ4" s="116"/>
      <c r="HPR4" s="116"/>
      <c r="HPS4" s="116"/>
      <c r="HPT4" s="116"/>
      <c r="HPU4" s="116"/>
      <c r="HPV4" s="116"/>
      <c r="HPW4" s="116"/>
      <c r="HPX4" s="116"/>
      <c r="HPY4" s="116"/>
      <c r="HPZ4" s="116"/>
      <c r="HQA4" s="116"/>
      <c r="HQB4" s="116"/>
      <c r="HQC4" s="116"/>
      <c r="HQD4" s="116"/>
      <c r="HQE4" s="116"/>
      <c r="HQF4" s="116"/>
      <c r="HQG4" s="116"/>
      <c r="HQH4" s="116"/>
      <c r="HQI4" s="116"/>
      <c r="HQJ4" s="116"/>
      <c r="HQK4" s="116"/>
      <c r="HQL4" s="116"/>
      <c r="HQM4" s="116"/>
      <c r="HQN4" s="116"/>
      <c r="HQO4" s="116"/>
      <c r="HQP4" s="116"/>
      <c r="HQQ4" s="116"/>
      <c r="HQR4" s="116"/>
      <c r="HQS4" s="116"/>
      <c r="HQT4" s="116"/>
      <c r="HQU4" s="116"/>
      <c r="HQV4" s="116"/>
      <c r="HQW4" s="116"/>
      <c r="HQX4" s="116"/>
      <c r="HQY4" s="116"/>
      <c r="HQZ4" s="116"/>
      <c r="HRA4" s="116"/>
      <c r="HRB4" s="116"/>
      <c r="HRC4" s="116"/>
      <c r="HRD4" s="116"/>
      <c r="HRE4" s="116"/>
      <c r="HRF4" s="116"/>
      <c r="HRG4" s="116"/>
      <c r="HRH4" s="116"/>
      <c r="HRI4" s="116"/>
      <c r="HRJ4" s="116"/>
      <c r="HRK4" s="116"/>
      <c r="HRL4" s="116"/>
      <c r="HRM4" s="116"/>
      <c r="HRN4" s="116"/>
      <c r="HRO4" s="116"/>
      <c r="HRP4" s="116"/>
      <c r="HRQ4" s="116"/>
      <c r="HRR4" s="116"/>
      <c r="HRS4" s="116"/>
      <c r="HRT4" s="116"/>
      <c r="HRU4" s="116"/>
      <c r="HRV4" s="116"/>
      <c r="HRW4" s="116"/>
      <c r="HRX4" s="116"/>
      <c r="HRY4" s="116"/>
      <c r="HRZ4" s="116"/>
      <c r="HSA4" s="116"/>
      <c r="HSB4" s="116"/>
      <c r="HSC4" s="116"/>
      <c r="HSD4" s="116"/>
      <c r="HSE4" s="116"/>
      <c r="HSF4" s="116"/>
      <c r="HSG4" s="116"/>
      <c r="HSH4" s="116"/>
      <c r="HSI4" s="116"/>
      <c r="HSJ4" s="116"/>
      <c r="HSK4" s="116"/>
      <c r="HSL4" s="116"/>
      <c r="HSM4" s="116"/>
      <c r="HSN4" s="116"/>
      <c r="HSO4" s="116"/>
      <c r="HSP4" s="116"/>
      <c r="HSQ4" s="116"/>
      <c r="HSR4" s="116"/>
      <c r="HSS4" s="116"/>
      <c r="HST4" s="116"/>
      <c r="HSU4" s="116"/>
      <c r="HSV4" s="116"/>
      <c r="HSW4" s="116"/>
      <c r="HSX4" s="116"/>
      <c r="HSY4" s="116"/>
      <c r="HSZ4" s="116"/>
      <c r="HTA4" s="116"/>
      <c r="HTB4" s="116"/>
      <c r="HTC4" s="116"/>
      <c r="HTD4" s="116"/>
      <c r="HTE4" s="116"/>
      <c r="HTF4" s="116"/>
      <c r="HTG4" s="116"/>
      <c r="HTH4" s="116"/>
      <c r="HTI4" s="116"/>
      <c r="HTJ4" s="116"/>
      <c r="HTK4" s="116"/>
      <c r="HTL4" s="116"/>
      <c r="HTM4" s="116"/>
      <c r="HTN4" s="116"/>
      <c r="HTO4" s="116"/>
      <c r="HTP4" s="116"/>
      <c r="HTQ4" s="116"/>
      <c r="HTR4" s="116"/>
      <c r="HTS4" s="116"/>
      <c r="HTT4" s="116"/>
      <c r="HTU4" s="116"/>
      <c r="HTV4" s="116"/>
      <c r="HTW4" s="116"/>
      <c r="HTX4" s="116"/>
      <c r="HTY4" s="116"/>
      <c r="HTZ4" s="116"/>
      <c r="HUA4" s="116"/>
      <c r="HUB4" s="116"/>
      <c r="HUC4" s="116"/>
      <c r="HUD4" s="116"/>
      <c r="HUE4" s="116"/>
      <c r="HUF4" s="116"/>
      <c r="HUG4" s="116"/>
      <c r="HUH4" s="116"/>
      <c r="HUI4" s="116"/>
      <c r="HUJ4" s="116"/>
      <c r="HUK4" s="116"/>
      <c r="HUL4" s="116"/>
      <c r="HUM4" s="116"/>
      <c r="HUN4" s="116"/>
      <c r="HUO4" s="116"/>
      <c r="HUP4" s="116"/>
      <c r="HUQ4" s="116"/>
      <c r="HUR4" s="116"/>
      <c r="HUS4" s="116"/>
      <c r="HUT4" s="116"/>
      <c r="HUU4" s="116"/>
      <c r="HUV4" s="116"/>
      <c r="HUW4" s="116"/>
      <c r="HUX4" s="116"/>
      <c r="HUY4" s="116"/>
      <c r="HUZ4" s="116"/>
      <c r="HVA4" s="116"/>
      <c r="HVB4" s="116"/>
      <c r="HVC4" s="116"/>
      <c r="HVD4" s="116"/>
      <c r="HVE4" s="116"/>
      <c r="HVF4" s="116"/>
      <c r="HVG4" s="116"/>
      <c r="HVH4" s="116"/>
      <c r="HVI4" s="116"/>
      <c r="HVJ4" s="116"/>
      <c r="HVK4" s="116"/>
      <c r="HVL4" s="116"/>
      <c r="HVM4" s="116"/>
      <c r="HVN4" s="116"/>
      <c r="HVO4" s="116"/>
      <c r="HVP4" s="116"/>
      <c r="HVQ4" s="116"/>
      <c r="HVR4" s="116"/>
      <c r="HVS4" s="116"/>
      <c r="HVT4" s="116"/>
      <c r="HVU4" s="116"/>
      <c r="HVV4" s="116"/>
      <c r="HVW4" s="116"/>
      <c r="HVX4" s="116"/>
      <c r="HVY4" s="116"/>
      <c r="HVZ4" s="116"/>
      <c r="HWA4" s="116"/>
      <c r="HWB4" s="116"/>
      <c r="HWC4" s="116"/>
      <c r="HWD4" s="116"/>
      <c r="HWE4" s="116"/>
      <c r="HWF4" s="116"/>
      <c r="HWG4" s="116"/>
      <c r="HWH4" s="116"/>
      <c r="HWI4" s="116"/>
      <c r="HWJ4" s="116"/>
      <c r="HWK4" s="116"/>
      <c r="HWL4" s="116"/>
      <c r="HWM4" s="116"/>
      <c r="HWN4" s="116"/>
      <c r="HWO4" s="116"/>
      <c r="HWP4" s="116"/>
      <c r="HWQ4" s="116"/>
      <c r="HWR4" s="116"/>
      <c r="HWS4" s="116"/>
      <c r="HWT4" s="116"/>
      <c r="HWU4" s="116"/>
      <c r="HWV4" s="116"/>
      <c r="HWW4" s="116"/>
      <c r="HWX4" s="116"/>
      <c r="HWY4" s="116"/>
      <c r="HWZ4" s="116"/>
      <c r="HXA4" s="116"/>
      <c r="HXB4" s="116"/>
      <c r="HXC4" s="116"/>
      <c r="HXD4" s="116"/>
      <c r="HXE4" s="116"/>
      <c r="HXF4" s="116"/>
      <c r="HXG4" s="116"/>
      <c r="HXH4" s="116"/>
      <c r="HXI4" s="116"/>
      <c r="HXJ4" s="116"/>
      <c r="HXK4" s="116"/>
      <c r="HXL4" s="116"/>
      <c r="HXM4" s="116"/>
      <c r="HXN4" s="116"/>
      <c r="HXO4" s="116"/>
      <c r="HXP4" s="116"/>
      <c r="HXQ4" s="116"/>
      <c r="HXR4" s="116"/>
      <c r="HXS4" s="116"/>
      <c r="HXT4" s="116"/>
      <c r="HXU4" s="116"/>
      <c r="HXV4" s="116"/>
      <c r="HXW4" s="116"/>
      <c r="HXX4" s="116"/>
      <c r="HXY4" s="116"/>
      <c r="HXZ4" s="116"/>
      <c r="HYA4" s="116"/>
      <c r="HYB4" s="116"/>
      <c r="HYC4" s="116"/>
      <c r="HYD4" s="116"/>
      <c r="HYE4" s="116"/>
      <c r="HYF4" s="116"/>
      <c r="HYG4" s="116"/>
      <c r="HYH4" s="116"/>
      <c r="HYI4" s="116"/>
      <c r="HYJ4" s="116"/>
      <c r="HYK4" s="116"/>
      <c r="HYL4" s="116"/>
      <c r="HYM4" s="116"/>
      <c r="HYN4" s="116"/>
      <c r="HYO4" s="116"/>
      <c r="HYP4" s="116"/>
      <c r="HYQ4" s="116"/>
      <c r="HYR4" s="116"/>
      <c r="HYS4" s="116"/>
      <c r="HYT4" s="116"/>
      <c r="HYU4" s="116"/>
      <c r="HYV4" s="116"/>
      <c r="HYW4" s="116"/>
      <c r="HYX4" s="116"/>
      <c r="HYY4" s="116"/>
      <c r="HYZ4" s="116"/>
      <c r="HZA4" s="116"/>
      <c r="HZB4" s="116"/>
      <c r="HZC4" s="116"/>
      <c r="HZD4" s="116"/>
      <c r="HZE4" s="116"/>
      <c r="HZF4" s="116"/>
      <c r="HZG4" s="116"/>
      <c r="HZH4" s="116"/>
      <c r="HZI4" s="116"/>
      <c r="HZJ4" s="116"/>
      <c r="HZK4" s="116"/>
      <c r="HZL4" s="116"/>
      <c r="HZM4" s="116"/>
      <c r="HZN4" s="116"/>
      <c r="HZO4" s="116"/>
      <c r="HZP4" s="116"/>
      <c r="HZQ4" s="116"/>
      <c r="HZR4" s="116"/>
      <c r="HZS4" s="116"/>
      <c r="HZT4" s="116"/>
      <c r="HZU4" s="116"/>
      <c r="HZV4" s="116"/>
      <c r="HZW4" s="116"/>
      <c r="HZX4" s="116"/>
      <c r="HZY4" s="116"/>
      <c r="HZZ4" s="116"/>
      <c r="IAA4" s="116"/>
      <c r="IAB4" s="116"/>
      <c r="IAC4" s="116"/>
      <c r="IAD4" s="116"/>
      <c r="IAE4" s="116"/>
      <c r="IAF4" s="116"/>
      <c r="IAG4" s="116"/>
      <c r="IAH4" s="116"/>
      <c r="IAI4" s="116"/>
      <c r="IAJ4" s="116"/>
      <c r="IAK4" s="116"/>
      <c r="IAL4" s="116"/>
      <c r="IAM4" s="116"/>
      <c r="IAN4" s="116"/>
      <c r="IAO4" s="116"/>
      <c r="IAP4" s="116"/>
      <c r="IAQ4" s="116"/>
      <c r="IAR4" s="116"/>
      <c r="IAS4" s="116"/>
      <c r="IAT4" s="116"/>
      <c r="IAU4" s="116"/>
      <c r="IAV4" s="116"/>
      <c r="IAW4" s="116"/>
      <c r="IAX4" s="116"/>
      <c r="IAY4" s="116"/>
      <c r="IAZ4" s="116"/>
      <c r="IBA4" s="116"/>
      <c r="IBB4" s="116"/>
      <c r="IBC4" s="116"/>
      <c r="IBD4" s="116"/>
      <c r="IBE4" s="116"/>
      <c r="IBF4" s="116"/>
      <c r="IBG4" s="116"/>
      <c r="IBH4" s="116"/>
      <c r="IBI4" s="116"/>
      <c r="IBJ4" s="116"/>
      <c r="IBK4" s="116"/>
      <c r="IBL4" s="116"/>
      <c r="IBM4" s="116"/>
      <c r="IBN4" s="116"/>
      <c r="IBO4" s="116"/>
      <c r="IBP4" s="116"/>
      <c r="IBQ4" s="116"/>
      <c r="IBR4" s="116"/>
      <c r="IBS4" s="116"/>
      <c r="IBT4" s="116"/>
      <c r="IBU4" s="116"/>
      <c r="IBV4" s="116"/>
      <c r="IBW4" s="116"/>
      <c r="IBX4" s="116"/>
      <c r="IBY4" s="116"/>
      <c r="IBZ4" s="116"/>
      <c r="ICA4" s="116"/>
      <c r="ICB4" s="116"/>
      <c r="ICC4" s="116"/>
      <c r="ICD4" s="116"/>
      <c r="ICE4" s="116"/>
      <c r="ICF4" s="116"/>
      <c r="ICG4" s="116"/>
      <c r="ICH4" s="116"/>
      <c r="ICI4" s="116"/>
      <c r="ICJ4" s="116"/>
      <c r="ICK4" s="116"/>
      <c r="ICL4" s="116"/>
      <c r="ICM4" s="116"/>
      <c r="ICN4" s="116"/>
      <c r="ICO4" s="116"/>
      <c r="ICP4" s="116"/>
      <c r="ICQ4" s="116"/>
      <c r="ICR4" s="116"/>
      <c r="ICS4" s="116"/>
      <c r="ICT4" s="116"/>
      <c r="ICU4" s="116"/>
      <c r="ICV4" s="116"/>
      <c r="ICW4" s="116"/>
      <c r="ICX4" s="116"/>
      <c r="ICY4" s="116"/>
      <c r="ICZ4" s="116"/>
      <c r="IDA4" s="116"/>
      <c r="IDB4" s="116"/>
      <c r="IDC4" s="116"/>
      <c r="IDD4" s="116"/>
      <c r="IDE4" s="116"/>
      <c r="IDF4" s="116"/>
      <c r="IDG4" s="116"/>
      <c r="IDH4" s="116"/>
      <c r="IDI4" s="116"/>
      <c r="IDJ4" s="116"/>
      <c r="IDK4" s="116"/>
      <c r="IDL4" s="116"/>
      <c r="IDM4" s="116"/>
      <c r="IDN4" s="116"/>
      <c r="IDO4" s="116"/>
      <c r="IDP4" s="116"/>
      <c r="IDQ4" s="116"/>
      <c r="IDR4" s="116"/>
      <c r="IDS4" s="116"/>
      <c r="IDT4" s="116"/>
      <c r="IDU4" s="116"/>
      <c r="IDV4" s="116"/>
      <c r="IDW4" s="116"/>
      <c r="IDX4" s="116"/>
      <c r="IDY4" s="116"/>
      <c r="IDZ4" s="116"/>
      <c r="IEA4" s="116"/>
      <c r="IEB4" s="116"/>
      <c r="IEC4" s="116"/>
      <c r="IED4" s="116"/>
      <c r="IEE4" s="116"/>
      <c r="IEF4" s="116"/>
      <c r="IEG4" s="116"/>
      <c r="IEH4" s="116"/>
      <c r="IEI4" s="116"/>
      <c r="IEJ4" s="116"/>
      <c r="IEK4" s="116"/>
      <c r="IEL4" s="116"/>
      <c r="IEM4" s="116"/>
      <c r="IEN4" s="116"/>
      <c r="IEO4" s="116"/>
      <c r="IEP4" s="116"/>
      <c r="IEQ4" s="116"/>
      <c r="IER4" s="116"/>
      <c r="IES4" s="116"/>
      <c r="IET4" s="116"/>
      <c r="IEU4" s="116"/>
      <c r="IEV4" s="116"/>
      <c r="IEW4" s="116"/>
      <c r="IEX4" s="116"/>
      <c r="IEY4" s="116"/>
      <c r="IEZ4" s="116"/>
      <c r="IFA4" s="116"/>
      <c r="IFB4" s="116"/>
      <c r="IFC4" s="116"/>
      <c r="IFD4" s="116"/>
      <c r="IFE4" s="116"/>
      <c r="IFF4" s="116"/>
      <c r="IFG4" s="116"/>
      <c r="IFH4" s="116"/>
      <c r="IFI4" s="116"/>
      <c r="IFJ4" s="116"/>
      <c r="IFK4" s="116"/>
      <c r="IFL4" s="116"/>
      <c r="IFM4" s="116"/>
      <c r="IFN4" s="116"/>
      <c r="IFO4" s="116"/>
      <c r="IFP4" s="116"/>
      <c r="IFQ4" s="116"/>
      <c r="IFR4" s="116"/>
      <c r="IFS4" s="116"/>
      <c r="IFT4" s="116"/>
      <c r="IFU4" s="116"/>
      <c r="IFV4" s="116"/>
      <c r="IFW4" s="116"/>
      <c r="IFX4" s="116"/>
      <c r="IFY4" s="116"/>
      <c r="IFZ4" s="116"/>
      <c r="IGA4" s="116"/>
      <c r="IGB4" s="116"/>
      <c r="IGC4" s="116"/>
      <c r="IGD4" s="116"/>
      <c r="IGE4" s="116"/>
      <c r="IGF4" s="116"/>
      <c r="IGG4" s="116"/>
      <c r="IGH4" s="116"/>
      <c r="IGI4" s="116"/>
      <c r="IGJ4" s="116"/>
      <c r="IGK4" s="116"/>
      <c r="IGL4" s="116"/>
      <c r="IGM4" s="116"/>
      <c r="IGN4" s="116"/>
      <c r="IGO4" s="116"/>
      <c r="IGP4" s="116"/>
      <c r="IGQ4" s="116"/>
      <c r="IGR4" s="116"/>
      <c r="IGS4" s="116"/>
      <c r="IGT4" s="116"/>
      <c r="IGU4" s="116"/>
      <c r="IGV4" s="116"/>
      <c r="IGW4" s="116"/>
      <c r="IGX4" s="116"/>
      <c r="IGY4" s="116"/>
      <c r="IGZ4" s="116"/>
      <c r="IHA4" s="116"/>
      <c r="IHB4" s="116"/>
      <c r="IHC4" s="116"/>
      <c r="IHD4" s="116"/>
      <c r="IHE4" s="116"/>
      <c r="IHF4" s="116"/>
      <c r="IHG4" s="116"/>
      <c r="IHH4" s="116"/>
      <c r="IHI4" s="116"/>
      <c r="IHJ4" s="116"/>
      <c r="IHK4" s="116"/>
      <c r="IHL4" s="116"/>
      <c r="IHM4" s="116"/>
      <c r="IHN4" s="116"/>
      <c r="IHO4" s="116"/>
      <c r="IHP4" s="116"/>
      <c r="IHQ4" s="116"/>
      <c r="IHR4" s="116"/>
      <c r="IHS4" s="116"/>
      <c r="IHT4" s="116"/>
      <c r="IHU4" s="116"/>
      <c r="IHV4" s="116"/>
      <c r="IHW4" s="116"/>
      <c r="IHX4" s="116"/>
      <c r="IHY4" s="116"/>
      <c r="IHZ4" s="116"/>
      <c r="IIA4" s="116"/>
      <c r="IIB4" s="116"/>
      <c r="IIC4" s="116"/>
      <c r="IID4" s="116"/>
      <c r="IIE4" s="116"/>
      <c r="IIF4" s="116"/>
      <c r="IIG4" s="116"/>
      <c r="IIH4" s="116"/>
      <c r="III4" s="116"/>
      <c r="IIJ4" s="116"/>
      <c r="IIK4" s="116"/>
      <c r="IIL4" s="116"/>
      <c r="IIM4" s="116"/>
      <c r="IIN4" s="116"/>
      <c r="IIO4" s="116"/>
      <c r="IIP4" s="116"/>
      <c r="IIQ4" s="116"/>
      <c r="IIR4" s="116"/>
      <c r="IIS4" s="116"/>
      <c r="IIT4" s="116"/>
      <c r="IIU4" s="116"/>
      <c r="IIV4" s="116"/>
      <c r="IIW4" s="116"/>
      <c r="IIX4" s="116"/>
      <c r="IIY4" s="116"/>
      <c r="IIZ4" s="116"/>
      <c r="IJA4" s="116"/>
      <c r="IJB4" s="116"/>
      <c r="IJC4" s="116"/>
      <c r="IJD4" s="116"/>
      <c r="IJE4" s="116"/>
      <c r="IJF4" s="116"/>
      <c r="IJG4" s="116"/>
      <c r="IJH4" s="116"/>
      <c r="IJI4" s="116"/>
      <c r="IJJ4" s="116"/>
      <c r="IJK4" s="116"/>
      <c r="IJL4" s="116"/>
      <c r="IJM4" s="116"/>
      <c r="IJN4" s="116"/>
      <c r="IJO4" s="116"/>
      <c r="IJP4" s="116"/>
      <c r="IJQ4" s="116"/>
      <c r="IJR4" s="116"/>
      <c r="IJS4" s="116"/>
      <c r="IJT4" s="116"/>
      <c r="IJU4" s="116"/>
      <c r="IJV4" s="116"/>
      <c r="IJW4" s="116"/>
      <c r="IJX4" s="116"/>
      <c r="IJY4" s="116"/>
      <c r="IJZ4" s="116"/>
      <c r="IKA4" s="116"/>
      <c r="IKB4" s="116"/>
      <c r="IKC4" s="116"/>
      <c r="IKD4" s="116"/>
      <c r="IKE4" s="116"/>
      <c r="IKF4" s="116"/>
      <c r="IKG4" s="116"/>
      <c r="IKH4" s="116"/>
      <c r="IKI4" s="116"/>
      <c r="IKJ4" s="116"/>
      <c r="IKK4" s="116"/>
      <c r="IKL4" s="116"/>
      <c r="IKM4" s="116"/>
      <c r="IKN4" s="116"/>
      <c r="IKO4" s="116"/>
      <c r="IKP4" s="116"/>
      <c r="IKQ4" s="116"/>
      <c r="IKR4" s="116"/>
      <c r="IKS4" s="116"/>
      <c r="IKT4" s="116"/>
      <c r="IKU4" s="116"/>
      <c r="IKV4" s="116"/>
      <c r="IKW4" s="116"/>
      <c r="IKX4" s="116"/>
      <c r="IKY4" s="116"/>
      <c r="IKZ4" s="116"/>
      <c r="ILA4" s="116"/>
      <c r="ILB4" s="116"/>
      <c r="ILC4" s="116"/>
      <c r="ILD4" s="116"/>
      <c r="ILE4" s="116"/>
      <c r="ILF4" s="116"/>
      <c r="ILG4" s="116"/>
      <c r="ILH4" s="116"/>
      <c r="ILI4" s="116"/>
      <c r="ILJ4" s="116"/>
      <c r="ILK4" s="116"/>
      <c r="ILL4" s="116"/>
      <c r="ILM4" s="116"/>
      <c r="ILN4" s="116"/>
      <c r="ILO4" s="116"/>
      <c r="ILP4" s="116"/>
      <c r="ILQ4" s="116"/>
      <c r="ILR4" s="116"/>
      <c r="ILS4" s="116"/>
      <c r="ILT4" s="116"/>
      <c r="ILU4" s="116"/>
      <c r="ILV4" s="116"/>
      <c r="ILW4" s="116"/>
      <c r="ILX4" s="116"/>
      <c r="ILY4" s="116"/>
      <c r="ILZ4" s="116"/>
      <c r="IMA4" s="116"/>
      <c r="IMB4" s="116"/>
      <c r="IMC4" s="116"/>
      <c r="IMD4" s="116"/>
      <c r="IME4" s="116"/>
      <c r="IMF4" s="116"/>
      <c r="IMG4" s="116"/>
      <c r="IMH4" s="116"/>
      <c r="IMI4" s="116"/>
      <c r="IMJ4" s="116"/>
      <c r="IMK4" s="116"/>
      <c r="IML4" s="116"/>
      <c r="IMM4" s="116"/>
      <c r="IMN4" s="116"/>
      <c r="IMO4" s="116"/>
      <c r="IMP4" s="116"/>
      <c r="IMQ4" s="116"/>
      <c r="IMR4" s="116"/>
      <c r="IMS4" s="116"/>
      <c r="IMT4" s="116"/>
      <c r="IMU4" s="116"/>
      <c r="IMV4" s="116"/>
      <c r="IMW4" s="116"/>
      <c r="IMX4" s="116"/>
      <c r="IMY4" s="116"/>
      <c r="IMZ4" s="116"/>
      <c r="INA4" s="116"/>
      <c r="INB4" s="116"/>
      <c r="INC4" s="116"/>
      <c r="IND4" s="116"/>
      <c r="INE4" s="116"/>
      <c r="INF4" s="116"/>
      <c r="ING4" s="116"/>
      <c r="INH4" s="116"/>
      <c r="INI4" s="116"/>
      <c r="INJ4" s="116"/>
      <c r="INK4" s="116"/>
      <c r="INL4" s="116"/>
      <c r="INM4" s="116"/>
      <c r="INN4" s="116"/>
      <c r="INO4" s="116"/>
      <c r="INP4" s="116"/>
      <c r="INQ4" s="116"/>
      <c r="INR4" s="116"/>
      <c r="INS4" s="116"/>
      <c r="INT4" s="116"/>
      <c r="INU4" s="116"/>
      <c r="INV4" s="116"/>
      <c r="INW4" s="116"/>
      <c r="INX4" s="116"/>
      <c r="INY4" s="116"/>
      <c r="INZ4" s="116"/>
      <c r="IOA4" s="116"/>
      <c r="IOB4" s="116"/>
      <c r="IOC4" s="116"/>
      <c r="IOD4" s="116"/>
      <c r="IOE4" s="116"/>
      <c r="IOF4" s="116"/>
      <c r="IOG4" s="116"/>
      <c r="IOH4" s="116"/>
      <c r="IOI4" s="116"/>
      <c r="IOJ4" s="116"/>
      <c r="IOK4" s="116"/>
      <c r="IOL4" s="116"/>
      <c r="IOM4" s="116"/>
      <c r="ION4" s="116"/>
      <c r="IOO4" s="116"/>
      <c r="IOP4" s="116"/>
      <c r="IOQ4" s="116"/>
      <c r="IOR4" s="116"/>
      <c r="IOS4" s="116"/>
      <c r="IOT4" s="116"/>
      <c r="IOU4" s="116"/>
      <c r="IOV4" s="116"/>
      <c r="IOW4" s="116"/>
      <c r="IOX4" s="116"/>
      <c r="IOY4" s="116"/>
      <c r="IOZ4" s="116"/>
      <c r="IPA4" s="116"/>
      <c r="IPB4" s="116"/>
      <c r="IPC4" s="116"/>
      <c r="IPD4" s="116"/>
      <c r="IPE4" s="116"/>
      <c r="IPF4" s="116"/>
      <c r="IPG4" s="116"/>
      <c r="IPH4" s="116"/>
      <c r="IPI4" s="116"/>
      <c r="IPJ4" s="116"/>
      <c r="IPK4" s="116"/>
      <c r="IPL4" s="116"/>
      <c r="IPM4" s="116"/>
      <c r="IPN4" s="116"/>
      <c r="IPO4" s="116"/>
      <c r="IPP4" s="116"/>
      <c r="IPQ4" s="116"/>
      <c r="IPR4" s="116"/>
      <c r="IPS4" s="116"/>
      <c r="IPT4" s="116"/>
      <c r="IPU4" s="116"/>
      <c r="IPV4" s="116"/>
      <c r="IPW4" s="116"/>
      <c r="IPX4" s="116"/>
      <c r="IPY4" s="116"/>
      <c r="IPZ4" s="116"/>
      <c r="IQA4" s="116"/>
      <c r="IQB4" s="116"/>
      <c r="IQC4" s="116"/>
      <c r="IQD4" s="116"/>
      <c r="IQE4" s="116"/>
      <c r="IQF4" s="116"/>
      <c r="IQG4" s="116"/>
      <c r="IQH4" s="116"/>
      <c r="IQI4" s="116"/>
      <c r="IQJ4" s="116"/>
      <c r="IQK4" s="116"/>
      <c r="IQL4" s="116"/>
      <c r="IQM4" s="116"/>
      <c r="IQN4" s="116"/>
      <c r="IQO4" s="116"/>
      <c r="IQP4" s="116"/>
      <c r="IQQ4" s="116"/>
      <c r="IQR4" s="116"/>
      <c r="IQS4" s="116"/>
      <c r="IQT4" s="116"/>
      <c r="IQU4" s="116"/>
      <c r="IQV4" s="116"/>
      <c r="IQW4" s="116"/>
      <c r="IQX4" s="116"/>
      <c r="IQY4" s="116"/>
      <c r="IQZ4" s="116"/>
      <c r="IRA4" s="116"/>
      <c r="IRB4" s="116"/>
      <c r="IRC4" s="116"/>
      <c r="IRD4" s="116"/>
      <c r="IRE4" s="116"/>
      <c r="IRF4" s="116"/>
      <c r="IRG4" s="116"/>
      <c r="IRH4" s="116"/>
      <c r="IRI4" s="116"/>
      <c r="IRJ4" s="116"/>
      <c r="IRK4" s="116"/>
      <c r="IRL4" s="116"/>
      <c r="IRM4" s="116"/>
      <c r="IRN4" s="116"/>
      <c r="IRO4" s="116"/>
      <c r="IRP4" s="116"/>
      <c r="IRQ4" s="116"/>
      <c r="IRR4" s="116"/>
      <c r="IRS4" s="116"/>
      <c r="IRT4" s="116"/>
      <c r="IRU4" s="116"/>
      <c r="IRV4" s="116"/>
      <c r="IRW4" s="116"/>
      <c r="IRX4" s="116"/>
      <c r="IRY4" s="116"/>
      <c r="IRZ4" s="116"/>
      <c r="ISA4" s="116"/>
      <c r="ISB4" s="116"/>
      <c r="ISC4" s="116"/>
      <c r="ISD4" s="116"/>
      <c r="ISE4" s="116"/>
      <c r="ISF4" s="116"/>
      <c r="ISG4" s="116"/>
      <c r="ISH4" s="116"/>
      <c r="ISI4" s="116"/>
      <c r="ISJ4" s="116"/>
      <c r="ISK4" s="116"/>
      <c r="ISL4" s="116"/>
      <c r="ISM4" s="116"/>
      <c r="ISN4" s="116"/>
      <c r="ISO4" s="116"/>
      <c r="ISP4" s="116"/>
      <c r="ISQ4" s="116"/>
      <c r="ISR4" s="116"/>
      <c r="ISS4" s="116"/>
      <c r="IST4" s="116"/>
      <c r="ISU4" s="116"/>
      <c r="ISV4" s="116"/>
      <c r="ISW4" s="116"/>
      <c r="ISX4" s="116"/>
      <c r="ISY4" s="116"/>
      <c r="ISZ4" s="116"/>
      <c r="ITA4" s="116"/>
      <c r="ITB4" s="116"/>
      <c r="ITC4" s="116"/>
      <c r="ITD4" s="116"/>
      <c r="ITE4" s="116"/>
      <c r="ITF4" s="116"/>
      <c r="ITG4" s="116"/>
      <c r="ITH4" s="116"/>
      <c r="ITI4" s="116"/>
      <c r="ITJ4" s="116"/>
      <c r="ITK4" s="116"/>
      <c r="ITL4" s="116"/>
      <c r="ITM4" s="116"/>
      <c r="ITN4" s="116"/>
      <c r="ITO4" s="116"/>
      <c r="ITP4" s="116"/>
      <c r="ITQ4" s="116"/>
      <c r="ITR4" s="116"/>
      <c r="ITS4" s="116"/>
      <c r="ITT4" s="116"/>
      <c r="ITU4" s="116"/>
      <c r="ITV4" s="116"/>
      <c r="ITW4" s="116"/>
      <c r="ITX4" s="116"/>
      <c r="ITY4" s="116"/>
      <c r="ITZ4" s="116"/>
      <c r="IUA4" s="116"/>
      <c r="IUB4" s="116"/>
      <c r="IUC4" s="116"/>
      <c r="IUD4" s="116"/>
      <c r="IUE4" s="116"/>
      <c r="IUF4" s="116"/>
      <c r="IUG4" s="116"/>
      <c r="IUH4" s="116"/>
      <c r="IUI4" s="116"/>
      <c r="IUJ4" s="116"/>
      <c r="IUK4" s="116"/>
      <c r="IUL4" s="116"/>
      <c r="IUM4" s="116"/>
      <c r="IUN4" s="116"/>
      <c r="IUO4" s="116"/>
      <c r="IUP4" s="116"/>
      <c r="IUQ4" s="116"/>
      <c r="IUR4" s="116"/>
      <c r="IUS4" s="116"/>
      <c r="IUT4" s="116"/>
      <c r="IUU4" s="116"/>
      <c r="IUV4" s="116"/>
      <c r="IUW4" s="116"/>
      <c r="IUX4" s="116"/>
      <c r="IUY4" s="116"/>
      <c r="IUZ4" s="116"/>
      <c r="IVA4" s="116"/>
      <c r="IVB4" s="116"/>
      <c r="IVC4" s="116"/>
      <c r="IVD4" s="116"/>
      <c r="IVE4" s="116"/>
      <c r="IVF4" s="116"/>
      <c r="IVG4" s="116"/>
      <c r="IVH4" s="116"/>
      <c r="IVI4" s="116"/>
      <c r="IVJ4" s="116"/>
      <c r="IVK4" s="116"/>
      <c r="IVL4" s="116"/>
      <c r="IVM4" s="116"/>
      <c r="IVN4" s="116"/>
      <c r="IVO4" s="116"/>
      <c r="IVP4" s="116"/>
      <c r="IVQ4" s="116"/>
      <c r="IVR4" s="116"/>
      <c r="IVS4" s="116"/>
      <c r="IVT4" s="116"/>
      <c r="IVU4" s="116"/>
      <c r="IVV4" s="116"/>
      <c r="IVW4" s="116"/>
      <c r="IVX4" s="116"/>
      <c r="IVY4" s="116"/>
      <c r="IVZ4" s="116"/>
      <c r="IWA4" s="116"/>
      <c r="IWB4" s="116"/>
      <c r="IWC4" s="116"/>
      <c r="IWD4" s="116"/>
      <c r="IWE4" s="116"/>
      <c r="IWF4" s="116"/>
      <c r="IWG4" s="116"/>
      <c r="IWH4" s="116"/>
      <c r="IWI4" s="116"/>
      <c r="IWJ4" s="116"/>
      <c r="IWK4" s="116"/>
      <c r="IWL4" s="116"/>
      <c r="IWM4" s="116"/>
      <c r="IWN4" s="116"/>
      <c r="IWO4" s="116"/>
      <c r="IWP4" s="116"/>
      <c r="IWQ4" s="116"/>
      <c r="IWR4" s="116"/>
      <c r="IWS4" s="116"/>
      <c r="IWT4" s="116"/>
      <c r="IWU4" s="116"/>
      <c r="IWV4" s="116"/>
      <c r="IWW4" s="116"/>
      <c r="IWX4" s="116"/>
      <c r="IWY4" s="116"/>
      <c r="IWZ4" s="116"/>
      <c r="IXA4" s="116"/>
      <c r="IXB4" s="116"/>
      <c r="IXC4" s="116"/>
      <c r="IXD4" s="116"/>
      <c r="IXE4" s="116"/>
      <c r="IXF4" s="116"/>
      <c r="IXG4" s="116"/>
      <c r="IXH4" s="116"/>
      <c r="IXI4" s="116"/>
      <c r="IXJ4" s="116"/>
      <c r="IXK4" s="116"/>
      <c r="IXL4" s="116"/>
      <c r="IXM4" s="116"/>
      <c r="IXN4" s="116"/>
      <c r="IXO4" s="116"/>
      <c r="IXP4" s="116"/>
      <c r="IXQ4" s="116"/>
      <c r="IXR4" s="116"/>
      <c r="IXS4" s="116"/>
      <c r="IXT4" s="116"/>
      <c r="IXU4" s="116"/>
      <c r="IXV4" s="116"/>
      <c r="IXW4" s="116"/>
      <c r="IXX4" s="116"/>
      <c r="IXY4" s="116"/>
      <c r="IXZ4" s="116"/>
      <c r="IYA4" s="116"/>
      <c r="IYB4" s="116"/>
      <c r="IYC4" s="116"/>
      <c r="IYD4" s="116"/>
      <c r="IYE4" s="116"/>
      <c r="IYF4" s="116"/>
      <c r="IYG4" s="116"/>
      <c r="IYH4" s="116"/>
      <c r="IYI4" s="116"/>
      <c r="IYJ4" s="116"/>
      <c r="IYK4" s="116"/>
      <c r="IYL4" s="116"/>
      <c r="IYM4" s="116"/>
      <c r="IYN4" s="116"/>
      <c r="IYO4" s="116"/>
      <c r="IYP4" s="116"/>
      <c r="IYQ4" s="116"/>
      <c r="IYR4" s="116"/>
      <c r="IYS4" s="116"/>
      <c r="IYT4" s="116"/>
      <c r="IYU4" s="116"/>
      <c r="IYV4" s="116"/>
      <c r="IYW4" s="116"/>
      <c r="IYX4" s="116"/>
      <c r="IYY4" s="116"/>
      <c r="IYZ4" s="116"/>
      <c r="IZA4" s="116"/>
      <c r="IZB4" s="116"/>
      <c r="IZC4" s="116"/>
      <c r="IZD4" s="116"/>
      <c r="IZE4" s="116"/>
      <c r="IZF4" s="116"/>
      <c r="IZG4" s="116"/>
      <c r="IZH4" s="116"/>
      <c r="IZI4" s="116"/>
      <c r="IZJ4" s="116"/>
      <c r="IZK4" s="116"/>
      <c r="IZL4" s="116"/>
      <c r="IZM4" s="116"/>
      <c r="IZN4" s="116"/>
      <c r="IZO4" s="116"/>
      <c r="IZP4" s="116"/>
      <c r="IZQ4" s="116"/>
      <c r="IZR4" s="116"/>
      <c r="IZS4" s="116"/>
      <c r="IZT4" s="116"/>
      <c r="IZU4" s="116"/>
      <c r="IZV4" s="116"/>
      <c r="IZW4" s="116"/>
      <c r="IZX4" s="116"/>
      <c r="IZY4" s="116"/>
      <c r="IZZ4" s="116"/>
      <c r="JAA4" s="116"/>
      <c r="JAB4" s="116"/>
      <c r="JAC4" s="116"/>
      <c r="JAD4" s="116"/>
      <c r="JAE4" s="116"/>
      <c r="JAF4" s="116"/>
      <c r="JAG4" s="116"/>
      <c r="JAH4" s="116"/>
      <c r="JAI4" s="116"/>
      <c r="JAJ4" s="116"/>
      <c r="JAK4" s="116"/>
      <c r="JAL4" s="116"/>
      <c r="JAM4" s="116"/>
      <c r="JAN4" s="116"/>
      <c r="JAO4" s="116"/>
      <c r="JAP4" s="116"/>
      <c r="JAQ4" s="116"/>
      <c r="JAR4" s="116"/>
      <c r="JAS4" s="116"/>
      <c r="JAT4" s="116"/>
      <c r="JAU4" s="116"/>
      <c r="JAV4" s="116"/>
      <c r="JAW4" s="116"/>
      <c r="JAX4" s="116"/>
      <c r="JAY4" s="116"/>
      <c r="JAZ4" s="116"/>
      <c r="JBA4" s="116"/>
      <c r="JBB4" s="116"/>
      <c r="JBC4" s="116"/>
      <c r="JBD4" s="116"/>
      <c r="JBE4" s="116"/>
      <c r="JBF4" s="116"/>
      <c r="JBG4" s="116"/>
      <c r="JBH4" s="116"/>
      <c r="JBI4" s="116"/>
      <c r="JBJ4" s="116"/>
      <c r="JBK4" s="116"/>
      <c r="JBL4" s="116"/>
      <c r="JBM4" s="116"/>
      <c r="JBN4" s="116"/>
      <c r="JBO4" s="116"/>
      <c r="JBP4" s="116"/>
      <c r="JBQ4" s="116"/>
      <c r="JBR4" s="116"/>
      <c r="JBS4" s="116"/>
      <c r="JBT4" s="116"/>
      <c r="JBU4" s="116"/>
      <c r="JBV4" s="116"/>
      <c r="JBW4" s="116"/>
      <c r="JBX4" s="116"/>
      <c r="JBY4" s="116"/>
      <c r="JBZ4" s="116"/>
      <c r="JCA4" s="116"/>
      <c r="JCB4" s="116"/>
      <c r="JCC4" s="116"/>
      <c r="JCD4" s="116"/>
      <c r="JCE4" s="116"/>
      <c r="JCF4" s="116"/>
      <c r="JCG4" s="116"/>
      <c r="JCH4" s="116"/>
      <c r="JCI4" s="116"/>
      <c r="JCJ4" s="116"/>
      <c r="JCK4" s="116"/>
      <c r="JCL4" s="116"/>
      <c r="JCM4" s="116"/>
      <c r="JCN4" s="116"/>
      <c r="JCO4" s="116"/>
      <c r="JCP4" s="116"/>
      <c r="JCQ4" s="116"/>
      <c r="JCR4" s="116"/>
      <c r="JCS4" s="116"/>
      <c r="JCT4" s="116"/>
      <c r="JCU4" s="116"/>
      <c r="JCV4" s="116"/>
      <c r="JCW4" s="116"/>
      <c r="JCX4" s="116"/>
      <c r="JCY4" s="116"/>
      <c r="JCZ4" s="116"/>
      <c r="JDA4" s="116"/>
      <c r="JDB4" s="116"/>
      <c r="JDC4" s="116"/>
      <c r="JDD4" s="116"/>
      <c r="JDE4" s="116"/>
      <c r="JDF4" s="116"/>
      <c r="JDG4" s="116"/>
      <c r="JDH4" s="116"/>
      <c r="JDI4" s="116"/>
      <c r="JDJ4" s="116"/>
      <c r="JDK4" s="116"/>
      <c r="JDL4" s="116"/>
      <c r="JDM4" s="116"/>
      <c r="JDN4" s="116"/>
      <c r="JDO4" s="116"/>
      <c r="JDP4" s="116"/>
      <c r="JDQ4" s="116"/>
      <c r="JDR4" s="116"/>
      <c r="JDS4" s="116"/>
      <c r="JDT4" s="116"/>
      <c r="JDU4" s="116"/>
      <c r="JDV4" s="116"/>
      <c r="JDW4" s="116"/>
      <c r="JDX4" s="116"/>
      <c r="JDY4" s="116"/>
      <c r="JDZ4" s="116"/>
      <c r="JEA4" s="116"/>
      <c r="JEB4" s="116"/>
      <c r="JEC4" s="116"/>
      <c r="JED4" s="116"/>
      <c r="JEE4" s="116"/>
      <c r="JEF4" s="116"/>
      <c r="JEG4" s="116"/>
      <c r="JEH4" s="116"/>
      <c r="JEI4" s="116"/>
      <c r="JEJ4" s="116"/>
      <c r="JEK4" s="116"/>
      <c r="JEL4" s="116"/>
      <c r="JEM4" s="116"/>
      <c r="JEN4" s="116"/>
      <c r="JEO4" s="116"/>
      <c r="JEP4" s="116"/>
      <c r="JEQ4" s="116"/>
      <c r="JER4" s="116"/>
      <c r="JES4" s="116"/>
      <c r="JET4" s="116"/>
      <c r="JEU4" s="116"/>
      <c r="JEV4" s="116"/>
      <c r="JEW4" s="116"/>
      <c r="JEX4" s="116"/>
      <c r="JEY4" s="116"/>
      <c r="JEZ4" s="116"/>
      <c r="JFA4" s="116"/>
      <c r="JFB4" s="116"/>
      <c r="JFC4" s="116"/>
      <c r="JFD4" s="116"/>
      <c r="JFE4" s="116"/>
      <c r="JFF4" s="116"/>
      <c r="JFG4" s="116"/>
      <c r="JFH4" s="116"/>
      <c r="JFI4" s="116"/>
      <c r="JFJ4" s="116"/>
      <c r="JFK4" s="116"/>
      <c r="JFL4" s="116"/>
      <c r="JFM4" s="116"/>
      <c r="JFN4" s="116"/>
      <c r="JFO4" s="116"/>
      <c r="JFP4" s="116"/>
      <c r="JFQ4" s="116"/>
      <c r="JFR4" s="116"/>
      <c r="JFS4" s="116"/>
      <c r="JFT4" s="116"/>
      <c r="JFU4" s="116"/>
      <c r="JFV4" s="116"/>
      <c r="JFW4" s="116"/>
      <c r="JFX4" s="116"/>
      <c r="JFY4" s="116"/>
      <c r="JFZ4" s="116"/>
      <c r="JGA4" s="116"/>
      <c r="JGB4" s="116"/>
      <c r="JGC4" s="116"/>
      <c r="JGD4" s="116"/>
      <c r="JGE4" s="116"/>
      <c r="JGF4" s="116"/>
      <c r="JGG4" s="116"/>
      <c r="JGH4" s="116"/>
      <c r="JGI4" s="116"/>
      <c r="JGJ4" s="116"/>
      <c r="JGK4" s="116"/>
      <c r="JGL4" s="116"/>
      <c r="JGM4" s="116"/>
      <c r="JGN4" s="116"/>
      <c r="JGO4" s="116"/>
      <c r="JGP4" s="116"/>
      <c r="JGQ4" s="116"/>
      <c r="JGR4" s="116"/>
      <c r="JGS4" s="116"/>
      <c r="JGT4" s="116"/>
      <c r="JGU4" s="116"/>
      <c r="JGV4" s="116"/>
      <c r="JGW4" s="116"/>
      <c r="JGX4" s="116"/>
      <c r="JGY4" s="116"/>
      <c r="JGZ4" s="116"/>
      <c r="JHA4" s="116"/>
      <c r="JHB4" s="116"/>
      <c r="JHC4" s="116"/>
      <c r="JHD4" s="116"/>
      <c r="JHE4" s="116"/>
      <c r="JHF4" s="116"/>
      <c r="JHG4" s="116"/>
      <c r="JHH4" s="116"/>
      <c r="JHI4" s="116"/>
      <c r="JHJ4" s="116"/>
      <c r="JHK4" s="116"/>
      <c r="JHL4" s="116"/>
      <c r="JHM4" s="116"/>
      <c r="JHN4" s="116"/>
      <c r="JHO4" s="116"/>
      <c r="JHP4" s="116"/>
      <c r="JHQ4" s="116"/>
      <c r="JHR4" s="116"/>
      <c r="JHS4" s="116"/>
      <c r="JHT4" s="116"/>
      <c r="JHU4" s="116"/>
      <c r="JHV4" s="116"/>
      <c r="JHW4" s="116"/>
      <c r="JHX4" s="116"/>
      <c r="JHY4" s="116"/>
      <c r="JHZ4" s="116"/>
      <c r="JIA4" s="116"/>
      <c r="JIB4" s="116"/>
      <c r="JIC4" s="116"/>
      <c r="JID4" s="116"/>
      <c r="JIE4" s="116"/>
      <c r="JIF4" s="116"/>
      <c r="JIG4" s="116"/>
      <c r="JIH4" s="116"/>
      <c r="JII4" s="116"/>
      <c r="JIJ4" s="116"/>
      <c r="JIK4" s="116"/>
      <c r="JIL4" s="116"/>
      <c r="JIM4" s="116"/>
      <c r="JIN4" s="116"/>
      <c r="JIO4" s="116"/>
      <c r="JIP4" s="116"/>
      <c r="JIQ4" s="116"/>
      <c r="JIR4" s="116"/>
      <c r="JIS4" s="116"/>
      <c r="JIT4" s="116"/>
      <c r="JIU4" s="116"/>
      <c r="JIV4" s="116"/>
      <c r="JIW4" s="116"/>
      <c r="JIX4" s="116"/>
      <c r="JIY4" s="116"/>
      <c r="JIZ4" s="116"/>
      <c r="JJA4" s="116"/>
      <c r="JJB4" s="116"/>
      <c r="JJC4" s="116"/>
      <c r="JJD4" s="116"/>
      <c r="JJE4" s="116"/>
      <c r="JJF4" s="116"/>
      <c r="JJG4" s="116"/>
      <c r="JJH4" s="116"/>
      <c r="JJI4" s="116"/>
      <c r="JJJ4" s="116"/>
      <c r="JJK4" s="116"/>
      <c r="JJL4" s="116"/>
      <c r="JJM4" s="116"/>
      <c r="JJN4" s="116"/>
      <c r="JJO4" s="116"/>
      <c r="JJP4" s="116"/>
      <c r="JJQ4" s="116"/>
      <c r="JJR4" s="116"/>
      <c r="JJS4" s="116"/>
      <c r="JJT4" s="116"/>
      <c r="JJU4" s="116"/>
      <c r="JJV4" s="116"/>
      <c r="JJW4" s="116"/>
      <c r="JJX4" s="116"/>
      <c r="JJY4" s="116"/>
      <c r="JJZ4" s="116"/>
      <c r="JKA4" s="116"/>
      <c r="JKB4" s="116"/>
      <c r="JKC4" s="116"/>
      <c r="JKD4" s="116"/>
      <c r="JKE4" s="116"/>
      <c r="JKF4" s="116"/>
      <c r="JKG4" s="116"/>
      <c r="JKH4" s="116"/>
      <c r="JKI4" s="116"/>
      <c r="JKJ4" s="116"/>
      <c r="JKK4" s="116"/>
      <c r="JKL4" s="116"/>
      <c r="JKM4" s="116"/>
      <c r="JKN4" s="116"/>
      <c r="JKO4" s="116"/>
      <c r="JKP4" s="116"/>
      <c r="JKQ4" s="116"/>
      <c r="JKR4" s="116"/>
      <c r="JKS4" s="116"/>
      <c r="JKT4" s="116"/>
      <c r="JKU4" s="116"/>
      <c r="JKV4" s="116"/>
      <c r="JKW4" s="116"/>
      <c r="JKX4" s="116"/>
      <c r="JKY4" s="116"/>
      <c r="JKZ4" s="116"/>
      <c r="JLA4" s="116"/>
      <c r="JLB4" s="116"/>
      <c r="JLC4" s="116"/>
      <c r="JLD4" s="116"/>
      <c r="JLE4" s="116"/>
      <c r="JLF4" s="116"/>
      <c r="JLG4" s="116"/>
      <c r="JLH4" s="116"/>
      <c r="JLI4" s="116"/>
      <c r="JLJ4" s="116"/>
      <c r="JLK4" s="116"/>
      <c r="JLL4" s="116"/>
      <c r="JLM4" s="116"/>
      <c r="JLN4" s="116"/>
      <c r="JLO4" s="116"/>
      <c r="JLP4" s="116"/>
      <c r="JLQ4" s="116"/>
      <c r="JLR4" s="116"/>
      <c r="JLS4" s="116"/>
      <c r="JLT4" s="116"/>
      <c r="JLU4" s="116"/>
      <c r="JLV4" s="116"/>
      <c r="JLW4" s="116"/>
      <c r="JLX4" s="116"/>
      <c r="JLY4" s="116"/>
      <c r="JLZ4" s="116"/>
      <c r="JMA4" s="116"/>
      <c r="JMB4" s="116"/>
      <c r="JMC4" s="116"/>
      <c r="JMD4" s="116"/>
      <c r="JME4" s="116"/>
      <c r="JMF4" s="116"/>
      <c r="JMG4" s="116"/>
      <c r="JMH4" s="116"/>
      <c r="JMI4" s="116"/>
      <c r="JMJ4" s="116"/>
      <c r="JMK4" s="116"/>
      <c r="JML4" s="116"/>
      <c r="JMM4" s="116"/>
      <c r="JMN4" s="116"/>
      <c r="JMO4" s="116"/>
      <c r="JMP4" s="116"/>
      <c r="JMQ4" s="116"/>
      <c r="JMR4" s="116"/>
      <c r="JMS4" s="116"/>
      <c r="JMT4" s="116"/>
      <c r="JMU4" s="116"/>
      <c r="JMV4" s="116"/>
      <c r="JMW4" s="116"/>
      <c r="JMX4" s="116"/>
      <c r="JMY4" s="116"/>
      <c r="JMZ4" s="116"/>
      <c r="JNA4" s="116"/>
      <c r="JNB4" s="116"/>
      <c r="JNC4" s="116"/>
      <c r="JND4" s="116"/>
      <c r="JNE4" s="116"/>
      <c r="JNF4" s="116"/>
      <c r="JNG4" s="116"/>
      <c r="JNH4" s="116"/>
      <c r="JNI4" s="116"/>
      <c r="JNJ4" s="116"/>
      <c r="JNK4" s="116"/>
      <c r="JNL4" s="116"/>
      <c r="JNM4" s="116"/>
      <c r="JNN4" s="116"/>
      <c r="JNO4" s="116"/>
      <c r="JNP4" s="116"/>
      <c r="JNQ4" s="116"/>
      <c r="JNR4" s="116"/>
      <c r="JNS4" s="116"/>
      <c r="JNT4" s="116"/>
      <c r="JNU4" s="116"/>
      <c r="JNV4" s="116"/>
      <c r="JNW4" s="116"/>
      <c r="JNX4" s="116"/>
      <c r="JNY4" s="116"/>
      <c r="JNZ4" s="116"/>
      <c r="JOA4" s="116"/>
      <c r="JOB4" s="116"/>
      <c r="JOC4" s="116"/>
      <c r="JOD4" s="116"/>
      <c r="JOE4" s="116"/>
      <c r="JOF4" s="116"/>
      <c r="JOG4" s="116"/>
      <c r="JOH4" s="116"/>
      <c r="JOI4" s="116"/>
      <c r="JOJ4" s="116"/>
      <c r="JOK4" s="116"/>
      <c r="JOL4" s="116"/>
      <c r="JOM4" s="116"/>
      <c r="JON4" s="116"/>
      <c r="JOO4" s="116"/>
      <c r="JOP4" s="116"/>
      <c r="JOQ4" s="116"/>
      <c r="JOR4" s="116"/>
      <c r="JOS4" s="116"/>
      <c r="JOT4" s="116"/>
      <c r="JOU4" s="116"/>
      <c r="JOV4" s="116"/>
      <c r="JOW4" s="116"/>
      <c r="JOX4" s="116"/>
      <c r="JOY4" s="116"/>
      <c r="JOZ4" s="116"/>
      <c r="JPA4" s="116"/>
      <c r="JPB4" s="116"/>
      <c r="JPC4" s="116"/>
      <c r="JPD4" s="116"/>
      <c r="JPE4" s="116"/>
      <c r="JPF4" s="116"/>
      <c r="JPG4" s="116"/>
      <c r="JPH4" s="116"/>
      <c r="JPI4" s="116"/>
      <c r="JPJ4" s="116"/>
      <c r="JPK4" s="116"/>
      <c r="JPL4" s="116"/>
      <c r="JPM4" s="116"/>
      <c r="JPN4" s="116"/>
      <c r="JPO4" s="116"/>
      <c r="JPP4" s="116"/>
      <c r="JPQ4" s="116"/>
      <c r="JPR4" s="116"/>
      <c r="JPS4" s="116"/>
      <c r="JPT4" s="116"/>
      <c r="JPU4" s="116"/>
      <c r="JPV4" s="116"/>
      <c r="JPW4" s="116"/>
      <c r="JPX4" s="116"/>
      <c r="JPY4" s="116"/>
      <c r="JPZ4" s="116"/>
      <c r="JQA4" s="116"/>
      <c r="JQB4" s="116"/>
      <c r="JQC4" s="116"/>
      <c r="JQD4" s="116"/>
      <c r="JQE4" s="116"/>
      <c r="JQF4" s="116"/>
      <c r="JQG4" s="116"/>
      <c r="JQH4" s="116"/>
      <c r="JQI4" s="116"/>
      <c r="JQJ4" s="116"/>
      <c r="JQK4" s="116"/>
      <c r="JQL4" s="116"/>
      <c r="JQM4" s="116"/>
      <c r="JQN4" s="116"/>
      <c r="JQO4" s="116"/>
      <c r="JQP4" s="116"/>
      <c r="JQQ4" s="116"/>
      <c r="JQR4" s="116"/>
      <c r="JQS4" s="116"/>
      <c r="JQT4" s="116"/>
      <c r="JQU4" s="116"/>
      <c r="JQV4" s="116"/>
      <c r="JQW4" s="116"/>
      <c r="JQX4" s="116"/>
      <c r="JQY4" s="116"/>
      <c r="JQZ4" s="116"/>
      <c r="JRA4" s="116"/>
      <c r="JRB4" s="116"/>
      <c r="JRC4" s="116"/>
      <c r="JRD4" s="116"/>
      <c r="JRE4" s="116"/>
      <c r="JRF4" s="116"/>
      <c r="JRG4" s="116"/>
      <c r="JRH4" s="116"/>
      <c r="JRI4" s="116"/>
      <c r="JRJ4" s="116"/>
      <c r="JRK4" s="116"/>
      <c r="JRL4" s="116"/>
      <c r="JRM4" s="116"/>
      <c r="JRN4" s="116"/>
      <c r="JRO4" s="116"/>
      <c r="JRP4" s="116"/>
      <c r="JRQ4" s="116"/>
      <c r="JRR4" s="116"/>
      <c r="JRS4" s="116"/>
      <c r="JRT4" s="116"/>
      <c r="JRU4" s="116"/>
      <c r="JRV4" s="116"/>
      <c r="JRW4" s="116"/>
      <c r="JRX4" s="116"/>
      <c r="JRY4" s="116"/>
      <c r="JRZ4" s="116"/>
      <c r="JSA4" s="116"/>
      <c r="JSB4" s="116"/>
      <c r="JSC4" s="116"/>
      <c r="JSD4" s="116"/>
      <c r="JSE4" s="116"/>
      <c r="JSF4" s="116"/>
      <c r="JSG4" s="116"/>
      <c r="JSH4" s="116"/>
      <c r="JSI4" s="116"/>
      <c r="JSJ4" s="116"/>
      <c r="JSK4" s="116"/>
      <c r="JSL4" s="116"/>
      <c r="JSM4" s="116"/>
      <c r="JSN4" s="116"/>
      <c r="JSO4" s="116"/>
      <c r="JSP4" s="116"/>
      <c r="JSQ4" s="116"/>
      <c r="JSR4" s="116"/>
      <c r="JSS4" s="116"/>
      <c r="JST4" s="116"/>
      <c r="JSU4" s="116"/>
      <c r="JSV4" s="116"/>
      <c r="JSW4" s="116"/>
      <c r="JSX4" s="116"/>
      <c r="JSY4" s="116"/>
      <c r="JSZ4" s="116"/>
      <c r="JTA4" s="116"/>
      <c r="JTB4" s="116"/>
      <c r="JTC4" s="116"/>
      <c r="JTD4" s="116"/>
      <c r="JTE4" s="116"/>
      <c r="JTF4" s="116"/>
      <c r="JTG4" s="116"/>
      <c r="JTH4" s="116"/>
      <c r="JTI4" s="116"/>
      <c r="JTJ4" s="116"/>
      <c r="JTK4" s="116"/>
      <c r="JTL4" s="116"/>
      <c r="JTM4" s="116"/>
      <c r="JTN4" s="116"/>
      <c r="JTO4" s="116"/>
      <c r="JTP4" s="116"/>
      <c r="JTQ4" s="116"/>
      <c r="JTR4" s="116"/>
      <c r="JTS4" s="116"/>
      <c r="JTT4" s="116"/>
      <c r="JTU4" s="116"/>
      <c r="JTV4" s="116"/>
      <c r="JTW4" s="116"/>
      <c r="JTX4" s="116"/>
      <c r="JTY4" s="116"/>
      <c r="JTZ4" s="116"/>
      <c r="JUA4" s="116"/>
      <c r="JUB4" s="116"/>
      <c r="JUC4" s="116"/>
      <c r="JUD4" s="116"/>
      <c r="JUE4" s="116"/>
      <c r="JUF4" s="116"/>
      <c r="JUG4" s="116"/>
      <c r="JUH4" s="116"/>
      <c r="JUI4" s="116"/>
      <c r="JUJ4" s="116"/>
      <c r="JUK4" s="116"/>
      <c r="JUL4" s="116"/>
      <c r="JUM4" s="116"/>
      <c r="JUN4" s="116"/>
      <c r="JUO4" s="116"/>
      <c r="JUP4" s="116"/>
      <c r="JUQ4" s="116"/>
      <c r="JUR4" s="116"/>
      <c r="JUS4" s="116"/>
      <c r="JUT4" s="116"/>
      <c r="JUU4" s="116"/>
      <c r="JUV4" s="116"/>
      <c r="JUW4" s="116"/>
      <c r="JUX4" s="116"/>
      <c r="JUY4" s="116"/>
      <c r="JUZ4" s="116"/>
      <c r="JVA4" s="116"/>
      <c r="JVB4" s="116"/>
      <c r="JVC4" s="116"/>
      <c r="JVD4" s="116"/>
      <c r="JVE4" s="116"/>
      <c r="JVF4" s="116"/>
      <c r="JVG4" s="116"/>
      <c r="JVH4" s="116"/>
      <c r="JVI4" s="116"/>
      <c r="JVJ4" s="116"/>
      <c r="JVK4" s="116"/>
      <c r="JVL4" s="116"/>
      <c r="JVM4" s="116"/>
      <c r="JVN4" s="116"/>
      <c r="JVO4" s="116"/>
      <c r="JVP4" s="116"/>
      <c r="JVQ4" s="116"/>
      <c r="JVR4" s="116"/>
      <c r="JVS4" s="116"/>
      <c r="JVT4" s="116"/>
      <c r="JVU4" s="116"/>
      <c r="JVV4" s="116"/>
      <c r="JVW4" s="116"/>
      <c r="JVX4" s="116"/>
      <c r="JVY4" s="116"/>
      <c r="JVZ4" s="116"/>
      <c r="JWA4" s="116"/>
      <c r="JWB4" s="116"/>
      <c r="JWC4" s="116"/>
      <c r="JWD4" s="116"/>
      <c r="JWE4" s="116"/>
      <c r="JWF4" s="116"/>
      <c r="JWG4" s="116"/>
      <c r="JWH4" s="116"/>
      <c r="JWI4" s="116"/>
      <c r="JWJ4" s="116"/>
      <c r="JWK4" s="116"/>
      <c r="JWL4" s="116"/>
      <c r="JWM4" s="116"/>
      <c r="JWN4" s="116"/>
      <c r="JWO4" s="116"/>
      <c r="JWP4" s="116"/>
      <c r="JWQ4" s="116"/>
      <c r="JWR4" s="116"/>
      <c r="JWS4" s="116"/>
      <c r="JWT4" s="116"/>
      <c r="JWU4" s="116"/>
      <c r="JWV4" s="116"/>
      <c r="JWW4" s="116"/>
      <c r="JWX4" s="116"/>
      <c r="JWY4" s="116"/>
      <c r="JWZ4" s="116"/>
      <c r="JXA4" s="116"/>
      <c r="JXB4" s="116"/>
      <c r="JXC4" s="116"/>
      <c r="JXD4" s="116"/>
      <c r="JXE4" s="116"/>
      <c r="JXF4" s="116"/>
      <c r="JXG4" s="116"/>
      <c r="JXH4" s="116"/>
      <c r="JXI4" s="116"/>
      <c r="JXJ4" s="116"/>
      <c r="JXK4" s="116"/>
      <c r="JXL4" s="116"/>
      <c r="JXM4" s="116"/>
      <c r="JXN4" s="116"/>
      <c r="JXO4" s="116"/>
      <c r="JXP4" s="116"/>
      <c r="JXQ4" s="116"/>
      <c r="JXR4" s="116"/>
      <c r="JXS4" s="116"/>
      <c r="JXT4" s="116"/>
      <c r="JXU4" s="116"/>
      <c r="JXV4" s="116"/>
      <c r="JXW4" s="116"/>
      <c r="JXX4" s="116"/>
      <c r="JXY4" s="116"/>
      <c r="JXZ4" s="116"/>
      <c r="JYA4" s="116"/>
      <c r="JYB4" s="116"/>
      <c r="JYC4" s="116"/>
      <c r="JYD4" s="116"/>
      <c r="JYE4" s="116"/>
      <c r="JYF4" s="116"/>
      <c r="JYG4" s="116"/>
      <c r="JYH4" s="116"/>
      <c r="JYI4" s="116"/>
      <c r="JYJ4" s="116"/>
      <c r="JYK4" s="116"/>
      <c r="JYL4" s="116"/>
      <c r="JYM4" s="116"/>
      <c r="JYN4" s="116"/>
      <c r="JYO4" s="116"/>
      <c r="JYP4" s="116"/>
      <c r="JYQ4" s="116"/>
      <c r="JYR4" s="116"/>
      <c r="JYS4" s="116"/>
      <c r="JYT4" s="116"/>
      <c r="JYU4" s="116"/>
      <c r="JYV4" s="116"/>
      <c r="JYW4" s="116"/>
      <c r="JYX4" s="116"/>
      <c r="JYY4" s="116"/>
      <c r="JYZ4" s="116"/>
      <c r="JZA4" s="116"/>
      <c r="JZB4" s="116"/>
      <c r="JZC4" s="116"/>
      <c r="JZD4" s="116"/>
      <c r="JZE4" s="116"/>
      <c r="JZF4" s="116"/>
      <c r="JZG4" s="116"/>
      <c r="JZH4" s="116"/>
      <c r="JZI4" s="116"/>
      <c r="JZJ4" s="116"/>
      <c r="JZK4" s="116"/>
      <c r="JZL4" s="116"/>
      <c r="JZM4" s="116"/>
      <c r="JZN4" s="116"/>
      <c r="JZO4" s="116"/>
      <c r="JZP4" s="116"/>
      <c r="JZQ4" s="116"/>
      <c r="JZR4" s="116"/>
      <c r="JZS4" s="116"/>
      <c r="JZT4" s="116"/>
      <c r="JZU4" s="116"/>
      <c r="JZV4" s="116"/>
      <c r="JZW4" s="116"/>
      <c r="JZX4" s="116"/>
      <c r="JZY4" s="116"/>
      <c r="JZZ4" s="116"/>
      <c r="KAA4" s="116"/>
      <c r="KAB4" s="116"/>
      <c r="KAC4" s="116"/>
      <c r="KAD4" s="116"/>
      <c r="KAE4" s="116"/>
      <c r="KAF4" s="116"/>
      <c r="KAG4" s="116"/>
      <c r="KAH4" s="116"/>
      <c r="KAI4" s="116"/>
      <c r="KAJ4" s="116"/>
      <c r="KAK4" s="116"/>
      <c r="KAL4" s="116"/>
      <c r="KAM4" s="116"/>
      <c r="KAN4" s="116"/>
      <c r="KAO4" s="116"/>
      <c r="KAP4" s="116"/>
      <c r="KAQ4" s="116"/>
      <c r="KAR4" s="116"/>
      <c r="KAS4" s="116"/>
      <c r="KAT4" s="116"/>
      <c r="KAU4" s="116"/>
      <c r="KAV4" s="116"/>
      <c r="KAW4" s="116"/>
      <c r="KAX4" s="116"/>
      <c r="KAY4" s="116"/>
      <c r="KAZ4" s="116"/>
      <c r="KBA4" s="116"/>
      <c r="KBB4" s="116"/>
      <c r="KBC4" s="116"/>
      <c r="KBD4" s="116"/>
      <c r="KBE4" s="116"/>
      <c r="KBF4" s="116"/>
      <c r="KBG4" s="116"/>
      <c r="KBH4" s="116"/>
      <c r="KBI4" s="116"/>
      <c r="KBJ4" s="116"/>
      <c r="KBK4" s="116"/>
      <c r="KBL4" s="116"/>
      <c r="KBM4" s="116"/>
      <c r="KBN4" s="116"/>
      <c r="KBO4" s="116"/>
      <c r="KBP4" s="116"/>
      <c r="KBQ4" s="116"/>
      <c r="KBR4" s="116"/>
      <c r="KBS4" s="116"/>
      <c r="KBT4" s="116"/>
      <c r="KBU4" s="116"/>
      <c r="KBV4" s="116"/>
      <c r="KBW4" s="116"/>
      <c r="KBX4" s="116"/>
      <c r="KBY4" s="116"/>
      <c r="KBZ4" s="116"/>
      <c r="KCA4" s="116"/>
      <c r="KCB4" s="116"/>
      <c r="KCC4" s="116"/>
      <c r="KCD4" s="116"/>
      <c r="KCE4" s="116"/>
      <c r="KCF4" s="116"/>
      <c r="KCG4" s="116"/>
      <c r="KCH4" s="116"/>
      <c r="KCI4" s="116"/>
      <c r="KCJ4" s="116"/>
      <c r="KCK4" s="116"/>
      <c r="KCL4" s="116"/>
      <c r="KCM4" s="116"/>
      <c r="KCN4" s="116"/>
      <c r="KCO4" s="116"/>
      <c r="KCP4" s="116"/>
      <c r="KCQ4" s="116"/>
      <c r="KCR4" s="116"/>
      <c r="KCS4" s="116"/>
      <c r="KCT4" s="116"/>
      <c r="KCU4" s="116"/>
      <c r="KCV4" s="116"/>
      <c r="KCW4" s="116"/>
      <c r="KCX4" s="116"/>
      <c r="KCY4" s="116"/>
      <c r="KCZ4" s="116"/>
      <c r="KDA4" s="116"/>
      <c r="KDB4" s="116"/>
      <c r="KDC4" s="116"/>
      <c r="KDD4" s="116"/>
      <c r="KDE4" s="116"/>
      <c r="KDF4" s="116"/>
      <c r="KDG4" s="116"/>
      <c r="KDH4" s="116"/>
      <c r="KDI4" s="116"/>
      <c r="KDJ4" s="116"/>
      <c r="KDK4" s="116"/>
      <c r="KDL4" s="116"/>
      <c r="KDM4" s="116"/>
      <c r="KDN4" s="116"/>
      <c r="KDO4" s="116"/>
      <c r="KDP4" s="116"/>
      <c r="KDQ4" s="116"/>
      <c r="KDR4" s="116"/>
      <c r="KDS4" s="116"/>
      <c r="KDT4" s="116"/>
      <c r="KDU4" s="116"/>
      <c r="KDV4" s="116"/>
      <c r="KDW4" s="116"/>
      <c r="KDX4" s="116"/>
      <c r="KDY4" s="116"/>
      <c r="KDZ4" s="116"/>
      <c r="KEA4" s="116"/>
      <c r="KEB4" s="116"/>
      <c r="KEC4" s="116"/>
      <c r="KED4" s="116"/>
      <c r="KEE4" s="116"/>
      <c r="KEF4" s="116"/>
      <c r="KEG4" s="116"/>
      <c r="KEH4" s="116"/>
      <c r="KEI4" s="116"/>
      <c r="KEJ4" s="116"/>
      <c r="KEK4" s="116"/>
      <c r="KEL4" s="116"/>
      <c r="KEM4" s="116"/>
      <c r="KEN4" s="116"/>
      <c r="KEO4" s="116"/>
      <c r="KEP4" s="116"/>
      <c r="KEQ4" s="116"/>
      <c r="KER4" s="116"/>
      <c r="KES4" s="116"/>
      <c r="KET4" s="116"/>
      <c r="KEU4" s="116"/>
      <c r="KEV4" s="116"/>
      <c r="KEW4" s="116"/>
      <c r="KEX4" s="116"/>
      <c r="KEY4" s="116"/>
      <c r="KEZ4" s="116"/>
      <c r="KFA4" s="116"/>
      <c r="KFB4" s="116"/>
      <c r="KFC4" s="116"/>
      <c r="KFD4" s="116"/>
      <c r="KFE4" s="116"/>
      <c r="KFF4" s="116"/>
      <c r="KFG4" s="116"/>
      <c r="KFH4" s="116"/>
      <c r="KFI4" s="116"/>
      <c r="KFJ4" s="116"/>
      <c r="KFK4" s="116"/>
      <c r="KFL4" s="116"/>
      <c r="KFM4" s="116"/>
      <c r="KFN4" s="116"/>
      <c r="KFO4" s="116"/>
      <c r="KFP4" s="116"/>
      <c r="KFQ4" s="116"/>
      <c r="KFR4" s="116"/>
      <c r="KFS4" s="116"/>
      <c r="KFT4" s="116"/>
      <c r="KFU4" s="116"/>
      <c r="KFV4" s="116"/>
      <c r="KFW4" s="116"/>
      <c r="KFX4" s="116"/>
      <c r="KFY4" s="116"/>
      <c r="KFZ4" s="116"/>
      <c r="KGA4" s="116"/>
      <c r="KGB4" s="116"/>
      <c r="KGC4" s="116"/>
      <c r="KGD4" s="116"/>
      <c r="KGE4" s="116"/>
      <c r="KGF4" s="116"/>
      <c r="KGG4" s="116"/>
      <c r="KGH4" s="116"/>
      <c r="KGI4" s="116"/>
      <c r="KGJ4" s="116"/>
      <c r="KGK4" s="116"/>
      <c r="KGL4" s="116"/>
      <c r="KGM4" s="116"/>
      <c r="KGN4" s="116"/>
      <c r="KGO4" s="116"/>
      <c r="KGP4" s="116"/>
      <c r="KGQ4" s="116"/>
      <c r="KGR4" s="116"/>
      <c r="KGS4" s="116"/>
      <c r="KGT4" s="116"/>
      <c r="KGU4" s="116"/>
      <c r="KGV4" s="116"/>
      <c r="KGW4" s="116"/>
      <c r="KGX4" s="116"/>
      <c r="KGY4" s="116"/>
      <c r="KGZ4" s="116"/>
      <c r="KHA4" s="116"/>
      <c r="KHB4" s="116"/>
      <c r="KHC4" s="116"/>
      <c r="KHD4" s="116"/>
      <c r="KHE4" s="116"/>
      <c r="KHF4" s="116"/>
      <c r="KHG4" s="116"/>
      <c r="KHH4" s="116"/>
      <c r="KHI4" s="116"/>
      <c r="KHJ4" s="116"/>
      <c r="KHK4" s="116"/>
      <c r="KHL4" s="116"/>
      <c r="KHM4" s="116"/>
      <c r="KHN4" s="116"/>
      <c r="KHO4" s="116"/>
      <c r="KHP4" s="116"/>
      <c r="KHQ4" s="116"/>
      <c r="KHR4" s="116"/>
      <c r="KHS4" s="116"/>
      <c r="KHT4" s="116"/>
      <c r="KHU4" s="116"/>
      <c r="KHV4" s="116"/>
      <c r="KHW4" s="116"/>
      <c r="KHX4" s="116"/>
      <c r="KHY4" s="116"/>
      <c r="KHZ4" s="116"/>
      <c r="KIA4" s="116"/>
      <c r="KIB4" s="116"/>
      <c r="KIC4" s="116"/>
      <c r="KID4" s="116"/>
      <c r="KIE4" s="116"/>
      <c r="KIF4" s="116"/>
      <c r="KIG4" s="116"/>
      <c r="KIH4" s="116"/>
      <c r="KII4" s="116"/>
      <c r="KIJ4" s="116"/>
      <c r="KIK4" s="116"/>
      <c r="KIL4" s="116"/>
      <c r="KIM4" s="116"/>
      <c r="KIN4" s="116"/>
      <c r="KIO4" s="116"/>
      <c r="KIP4" s="116"/>
      <c r="KIQ4" s="116"/>
      <c r="KIR4" s="116"/>
      <c r="KIS4" s="116"/>
      <c r="KIT4" s="116"/>
      <c r="KIU4" s="116"/>
      <c r="KIV4" s="116"/>
      <c r="KIW4" s="116"/>
      <c r="KIX4" s="116"/>
      <c r="KIY4" s="116"/>
      <c r="KIZ4" s="116"/>
      <c r="KJA4" s="116"/>
      <c r="KJB4" s="116"/>
      <c r="KJC4" s="116"/>
      <c r="KJD4" s="116"/>
      <c r="KJE4" s="116"/>
      <c r="KJF4" s="116"/>
      <c r="KJG4" s="116"/>
      <c r="KJH4" s="116"/>
      <c r="KJI4" s="116"/>
      <c r="KJJ4" s="116"/>
      <c r="KJK4" s="116"/>
      <c r="KJL4" s="116"/>
      <c r="KJM4" s="116"/>
      <c r="KJN4" s="116"/>
      <c r="KJO4" s="116"/>
      <c r="KJP4" s="116"/>
      <c r="KJQ4" s="116"/>
      <c r="KJR4" s="116"/>
      <c r="KJS4" s="116"/>
      <c r="KJT4" s="116"/>
      <c r="KJU4" s="116"/>
      <c r="KJV4" s="116"/>
      <c r="KJW4" s="116"/>
      <c r="KJX4" s="116"/>
      <c r="KJY4" s="116"/>
      <c r="KJZ4" s="116"/>
      <c r="KKA4" s="116"/>
      <c r="KKB4" s="116"/>
      <c r="KKC4" s="116"/>
      <c r="KKD4" s="116"/>
      <c r="KKE4" s="116"/>
      <c r="KKF4" s="116"/>
      <c r="KKG4" s="116"/>
      <c r="KKH4" s="116"/>
      <c r="KKI4" s="116"/>
      <c r="KKJ4" s="116"/>
      <c r="KKK4" s="116"/>
      <c r="KKL4" s="116"/>
      <c r="KKM4" s="116"/>
      <c r="KKN4" s="116"/>
      <c r="KKO4" s="116"/>
      <c r="KKP4" s="116"/>
      <c r="KKQ4" s="116"/>
      <c r="KKR4" s="116"/>
      <c r="KKS4" s="116"/>
      <c r="KKT4" s="116"/>
      <c r="KKU4" s="116"/>
      <c r="KKV4" s="116"/>
      <c r="KKW4" s="116"/>
      <c r="KKX4" s="116"/>
      <c r="KKY4" s="116"/>
      <c r="KKZ4" s="116"/>
      <c r="KLA4" s="116"/>
      <c r="KLB4" s="116"/>
      <c r="KLC4" s="116"/>
      <c r="KLD4" s="116"/>
      <c r="KLE4" s="116"/>
      <c r="KLF4" s="116"/>
      <c r="KLG4" s="116"/>
      <c r="KLH4" s="116"/>
      <c r="KLI4" s="116"/>
      <c r="KLJ4" s="116"/>
      <c r="KLK4" s="116"/>
      <c r="KLL4" s="116"/>
      <c r="KLM4" s="116"/>
      <c r="KLN4" s="116"/>
      <c r="KLO4" s="116"/>
      <c r="KLP4" s="116"/>
      <c r="KLQ4" s="116"/>
      <c r="KLR4" s="116"/>
      <c r="KLS4" s="116"/>
      <c r="KLT4" s="116"/>
      <c r="KLU4" s="116"/>
      <c r="KLV4" s="116"/>
      <c r="KLW4" s="116"/>
      <c r="KLX4" s="116"/>
      <c r="KLY4" s="116"/>
      <c r="KLZ4" s="116"/>
      <c r="KMA4" s="116"/>
      <c r="KMB4" s="116"/>
      <c r="KMC4" s="116"/>
      <c r="KMD4" s="116"/>
      <c r="KME4" s="116"/>
      <c r="KMF4" s="116"/>
      <c r="KMG4" s="116"/>
      <c r="KMH4" s="116"/>
      <c r="KMI4" s="116"/>
      <c r="KMJ4" s="116"/>
      <c r="KMK4" s="116"/>
      <c r="KML4" s="116"/>
      <c r="KMM4" s="116"/>
      <c r="KMN4" s="116"/>
      <c r="KMO4" s="116"/>
      <c r="KMP4" s="116"/>
      <c r="KMQ4" s="116"/>
      <c r="KMR4" s="116"/>
      <c r="KMS4" s="116"/>
      <c r="KMT4" s="116"/>
      <c r="KMU4" s="116"/>
      <c r="KMV4" s="116"/>
      <c r="KMW4" s="116"/>
      <c r="KMX4" s="116"/>
      <c r="KMY4" s="116"/>
      <c r="KMZ4" s="116"/>
      <c r="KNA4" s="116"/>
      <c r="KNB4" s="116"/>
      <c r="KNC4" s="116"/>
      <c r="KND4" s="116"/>
      <c r="KNE4" s="116"/>
      <c r="KNF4" s="116"/>
      <c r="KNG4" s="116"/>
      <c r="KNH4" s="116"/>
      <c r="KNI4" s="116"/>
      <c r="KNJ4" s="116"/>
      <c r="KNK4" s="116"/>
      <c r="KNL4" s="116"/>
      <c r="KNM4" s="116"/>
      <c r="KNN4" s="116"/>
      <c r="KNO4" s="116"/>
      <c r="KNP4" s="116"/>
      <c r="KNQ4" s="116"/>
      <c r="KNR4" s="116"/>
      <c r="KNS4" s="116"/>
      <c r="KNT4" s="116"/>
      <c r="KNU4" s="116"/>
      <c r="KNV4" s="116"/>
      <c r="KNW4" s="116"/>
      <c r="KNX4" s="116"/>
      <c r="KNY4" s="116"/>
      <c r="KNZ4" s="116"/>
      <c r="KOA4" s="116"/>
      <c r="KOB4" s="116"/>
      <c r="KOC4" s="116"/>
      <c r="KOD4" s="116"/>
      <c r="KOE4" s="116"/>
      <c r="KOF4" s="116"/>
      <c r="KOG4" s="116"/>
      <c r="KOH4" s="116"/>
      <c r="KOI4" s="116"/>
      <c r="KOJ4" s="116"/>
      <c r="KOK4" s="116"/>
      <c r="KOL4" s="116"/>
      <c r="KOM4" s="116"/>
      <c r="KON4" s="116"/>
      <c r="KOO4" s="116"/>
      <c r="KOP4" s="116"/>
      <c r="KOQ4" s="116"/>
      <c r="KOR4" s="116"/>
      <c r="KOS4" s="116"/>
      <c r="KOT4" s="116"/>
      <c r="KOU4" s="116"/>
      <c r="KOV4" s="116"/>
      <c r="KOW4" s="116"/>
      <c r="KOX4" s="116"/>
      <c r="KOY4" s="116"/>
      <c r="KOZ4" s="116"/>
      <c r="KPA4" s="116"/>
      <c r="KPB4" s="116"/>
      <c r="KPC4" s="116"/>
      <c r="KPD4" s="116"/>
      <c r="KPE4" s="116"/>
      <c r="KPF4" s="116"/>
      <c r="KPG4" s="116"/>
      <c r="KPH4" s="116"/>
      <c r="KPI4" s="116"/>
      <c r="KPJ4" s="116"/>
      <c r="KPK4" s="116"/>
      <c r="KPL4" s="116"/>
      <c r="KPM4" s="116"/>
      <c r="KPN4" s="116"/>
      <c r="KPO4" s="116"/>
      <c r="KPP4" s="116"/>
      <c r="KPQ4" s="116"/>
      <c r="KPR4" s="116"/>
      <c r="KPS4" s="116"/>
      <c r="KPT4" s="116"/>
      <c r="KPU4" s="116"/>
      <c r="KPV4" s="116"/>
      <c r="KPW4" s="116"/>
      <c r="KPX4" s="116"/>
      <c r="KPY4" s="116"/>
      <c r="KPZ4" s="116"/>
      <c r="KQA4" s="116"/>
      <c r="KQB4" s="116"/>
      <c r="KQC4" s="116"/>
      <c r="KQD4" s="116"/>
      <c r="KQE4" s="116"/>
      <c r="KQF4" s="116"/>
      <c r="KQG4" s="116"/>
      <c r="KQH4" s="116"/>
      <c r="KQI4" s="116"/>
      <c r="KQJ4" s="116"/>
      <c r="KQK4" s="116"/>
      <c r="KQL4" s="116"/>
      <c r="KQM4" s="116"/>
      <c r="KQN4" s="116"/>
      <c r="KQO4" s="116"/>
      <c r="KQP4" s="116"/>
      <c r="KQQ4" s="116"/>
      <c r="KQR4" s="116"/>
      <c r="KQS4" s="116"/>
      <c r="KQT4" s="116"/>
      <c r="KQU4" s="116"/>
      <c r="KQV4" s="116"/>
      <c r="KQW4" s="116"/>
      <c r="KQX4" s="116"/>
      <c r="KQY4" s="116"/>
      <c r="KQZ4" s="116"/>
      <c r="KRA4" s="116"/>
      <c r="KRB4" s="116"/>
      <c r="KRC4" s="116"/>
      <c r="KRD4" s="116"/>
      <c r="KRE4" s="116"/>
      <c r="KRF4" s="116"/>
      <c r="KRG4" s="116"/>
      <c r="KRH4" s="116"/>
      <c r="KRI4" s="116"/>
      <c r="KRJ4" s="116"/>
      <c r="KRK4" s="116"/>
      <c r="KRL4" s="116"/>
      <c r="KRM4" s="116"/>
      <c r="KRN4" s="116"/>
      <c r="KRO4" s="116"/>
      <c r="KRP4" s="116"/>
      <c r="KRQ4" s="116"/>
      <c r="KRR4" s="116"/>
      <c r="KRS4" s="116"/>
      <c r="KRT4" s="116"/>
      <c r="KRU4" s="116"/>
      <c r="KRV4" s="116"/>
      <c r="KRW4" s="116"/>
      <c r="KRX4" s="116"/>
      <c r="KRY4" s="116"/>
      <c r="KRZ4" s="116"/>
      <c r="KSA4" s="116"/>
      <c r="KSB4" s="116"/>
      <c r="KSC4" s="116"/>
      <c r="KSD4" s="116"/>
      <c r="KSE4" s="116"/>
      <c r="KSF4" s="116"/>
      <c r="KSG4" s="116"/>
      <c r="KSH4" s="116"/>
      <c r="KSI4" s="116"/>
      <c r="KSJ4" s="116"/>
      <c r="KSK4" s="116"/>
      <c r="KSL4" s="116"/>
      <c r="KSM4" s="116"/>
      <c r="KSN4" s="116"/>
      <c r="KSO4" s="116"/>
      <c r="KSP4" s="116"/>
      <c r="KSQ4" s="116"/>
      <c r="KSR4" s="116"/>
      <c r="KSS4" s="116"/>
      <c r="KST4" s="116"/>
      <c r="KSU4" s="116"/>
      <c r="KSV4" s="116"/>
      <c r="KSW4" s="116"/>
      <c r="KSX4" s="116"/>
      <c r="KSY4" s="116"/>
      <c r="KSZ4" s="116"/>
      <c r="KTA4" s="116"/>
      <c r="KTB4" s="116"/>
      <c r="KTC4" s="116"/>
      <c r="KTD4" s="116"/>
      <c r="KTE4" s="116"/>
      <c r="KTF4" s="116"/>
      <c r="KTG4" s="116"/>
      <c r="KTH4" s="116"/>
      <c r="KTI4" s="116"/>
      <c r="KTJ4" s="116"/>
      <c r="KTK4" s="116"/>
      <c r="KTL4" s="116"/>
      <c r="KTM4" s="116"/>
      <c r="KTN4" s="116"/>
      <c r="KTO4" s="116"/>
      <c r="KTP4" s="116"/>
      <c r="KTQ4" s="116"/>
      <c r="KTR4" s="116"/>
      <c r="KTS4" s="116"/>
      <c r="KTT4" s="116"/>
      <c r="KTU4" s="116"/>
      <c r="KTV4" s="116"/>
      <c r="KTW4" s="116"/>
      <c r="KTX4" s="116"/>
      <c r="KTY4" s="116"/>
      <c r="KTZ4" s="116"/>
      <c r="KUA4" s="116"/>
      <c r="KUB4" s="116"/>
      <c r="KUC4" s="116"/>
      <c r="KUD4" s="116"/>
      <c r="KUE4" s="116"/>
      <c r="KUF4" s="116"/>
      <c r="KUG4" s="116"/>
      <c r="KUH4" s="116"/>
      <c r="KUI4" s="116"/>
      <c r="KUJ4" s="116"/>
      <c r="KUK4" s="116"/>
      <c r="KUL4" s="116"/>
      <c r="KUM4" s="116"/>
      <c r="KUN4" s="116"/>
      <c r="KUO4" s="116"/>
      <c r="KUP4" s="116"/>
      <c r="KUQ4" s="116"/>
      <c r="KUR4" s="116"/>
      <c r="KUS4" s="116"/>
      <c r="KUT4" s="116"/>
      <c r="KUU4" s="116"/>
      <c r="KUV4" s="116"/>
      <c r="KUW4" s="116"/>
      <c r="KUX4" s="116"/>
      <c r="KUY4" s="116"/>
      <c r="KUZ4" s="116"/>
      <c r="KVA4" s="116"/>
      <c r="KVB4" s="116"/>
      <c r="KVC4" s="116"/>
      <c r="KVD4" s="116"/>
      <c r="KVE4" s="116"/>
      <c r="KVF4" s="116"/>
      <c r="KVG4" s="116"/>
      <c r="KVH4" s="116"/>
      <c r="KVI4" s="116"/>
      <c r="KVJ4" s="116"/>
      <c r="KVK4" s="116"/>
      <c r="KVL4" s="116"/>
      <c r="KVM4" s="116"/>
      <c r="KVN4" s="116"/>
      <c r="KVO4" s="116"/>
      <c r="KVP4" s="116"/>
      <c r="KVQ4" s="116"/>
      <c r="KVR4" s="116"/>
      <c r="KVS4" s="116"/>
      <c r="KVT4" s="116"/>
      <c r="KVU4" s="116"/>
      <c r="KVV4" s="116"/>
      <c r="KVW4" s="116"/>
      <c r="KVX4" s="116"/>
      <c r="KVY4" s="116"/>
      <c r="KVZ4" s="116"/>
      <c r="KWA4" s="116"/>
      <c r="KWB4" s="116"/>
      <c r="KWC4" s="116"/>
      <c r="KWD4" s="116"/>
      <c r="KWE4" s="116"/>
      <c r="KWF4" s="116"/>
      <c r="KWG4" s="116"/>
      <c r="KWH4" s="116"/>
      <c r="KWI4" s="116"/>
      <c r="KWJ4" s="116"/>
      <c r="KWK4" s="116"/>
      <c r="KWL4" s="116"/>
      <c r="KWM4" s="116"/>
      <c r="KWN4" s="116"/>
      <c r="KWO4" s="116"/>
      <c r="KWP4" s="116"/>
      <c r="KWQ4" s="116"/>
      <c r="KWR4" s="116"/>
      <c r="KWS4" s="116"/>
      <c r="KWT4" s="116"/>
      <c r="KWU4" s="116"/>
      <c r="KWV4" s="116"/>
      <c r="KWW4" s="116"/>
      <c r="KWX4" s="116"/>
      <c r="KWY4" s="116"/>
      <c r="KWZ4" s="116"/>
      <c r="KXA4" s="116"/>
      <c r="KXB4" s="116"/>
      <c r="KXC4" s="116"/>
      <c r="KXD4" s="116"/>
      <c r="KXE4" s="116"/>
      <c r="KXF4" s="116"/>
      <c r="KXG4" s="116"/>
      <c r="KXH4" s="116"/>
      <c r="KXI4" s="116"/>
      <c r="KXJ4" s="116"/>
      <c r="KXK4" s="116"/>
      <c r="KXL4" s="116"/>
      <c r="KXM4" s="116"/>
      <c r="KXN4" s="116"/>
      <c r="KXO4" s="116"/>
      <c r="KXP4" s="116"/>
      <c r="KXQ4" s="116"/>
      <c r="KXR4" s="116"/>
      <c r="KXS4" s="116"/>
      <c r="KXT4" s="116"/>
      <c r="KXU4" s="116"/>
      <c r="KXV4" s="116"/>
      <c r="KXW4" s="116"/>
      <c r="KXX4" s="116"/>
      <c r="KXY4" s="116"/>
      <c r="KXZ4" s="116"/>
      <c r="KYA4" s="116"/>
      <c r="KYB4" s="116"/>
      <c r="KYC4" s="116"/>
      <c r="KYD4" s="116"/>
      <c r="KYE4" s="116"/>
      <c r="KYF4" s="116"/>
      <c r="KYG4" s="116"/>
      <c r="KYH4" s="116"/>
      <c r="KYI4" s="116"/>
      <c r="KYJ4" s="116"/>
      <c r="KYK4" s="116"/>
      <c r="KYL4" s="116"/>
      <c r="KYM4" s="116"/>
      <c r="KYN4" s="116"/>
      <c r="KYO4" s="116"/>
      <c r="KYP4" s="116"/>
      <c r="KYQ4" s="116"/>
      <c r="KYR4" s="116"/>
      <c r="KYS4" s="116"/>
      <c r="KYT4" s="116"/>
      <c r="KYU4" s="116"/>
      <c r="KYV4" s="116"/>
      <c r="KYW4" s="116"/>
      <c r="KYX4" s="116"/>
      <c r="KYY4" s="116"/>
      <c r="KYZ4" s="116"/>
      <c r="KZA4" s="116"/>
      <c r="KZB4" s="116"/>
      <c r="KZC4" s="116"/>
      <c r="KZD4" s="116"/>
      <c r="KZE4" s="116"/>
      <c r="KZF4" s="116"/>
      <c r="KZG4" s="116"/>
      <c r="KZH4" s="116"/>
      <c r="KZI4" s="116"/>
      <c r="KZJ4" s="116"/>
      <c r="KZK4" s="116"/>
      <c r="KZL4" s="116"/>
      <c r="KZM4" s="116"/>
      <c r="KZN4" s="116"/>
      <c r="KZO4" s="116"/>
      <c r="KZP4" s="116"/>
      <c r="KZQ4" s="116"/>
      <c r="KZR4" s="116"/>
      <c r="KZS4" s="116"/>
      <c r="KZT4" s="116"/>
      <c r="KZU4" s="116"/>
      <c r="KZV4" s="116"/>
      <c r="KZW4" s="116"/>
      <c r="KZX4" s="116"/>
      <c r="KZY4" s="116"/>
      <c r="KZZ4" s="116"/>
      <c r="LAA4" s="116"/>
      <c r="LAB4" s="116"/>
      <c r="LAC4" s="116"/>
      <c r="LAD4" s="116"/>
      <c r="LAE4" s="116"/>
      <c r="LAF4" s="116"/>
      <c r="LAG4" s="116"/>
      <c r="LAH4" s="116"/>
      <c r="LAI4" s="116"/>
      <c r="LAJ4" s="116"/>
      <c r="LAK4" s="116"/>
      <c r="LAL4" s="116"/>
      <c r="LAM4" s="116"/>
      <c r="LAN4" s="116"/>
      <c r="LAO4" s="116"/>
      <c r="LAP4" s="116"/>
      <c r="LAQ4" s="116"/>
      <c r="LAR4" s="116"/>
      <c r="LAS4" s="116"/>
      <c r="LAT4" s="116"/>
      <c r="LAU4" s="116"/>
      <c r="LAV4" s="116"/>
      <c r="LAW4" s="116"/>
      <c r="LAX4" s="116"/>
      <c r="LAY4" s="116"/>
      <c r="LAZ4" s="116"/>
      <c r="LBA4" s="116"/>
      <c r="LBB4" s="116"/>
      <c r="LBC4" s="116"/>
      <c r="LBD4" s="116"/>
      <c r="LBE4" s="116"/>
      <c r="LBF4" s="116"/>
      <c r="LBG4" s="116"/>
      <c r="LBH4" s="116"/>
      <c r="LBI4" s="116"/>
      <c r="LBJ4" s="116"/>
      <c r="LBK4" s="116"/>
      <c r="LBL4" s="116"/>
      <c r="LBM4" s="116"/>
      <c r="LBN4" s="116"/>
      <c r="LBO4" s="116"/>
      <c r="LBP4" s="116"/>
      <c r="LBQ4" s="116"/>
      <c r="LBR4" s="116"/>
      <c r="LBS4" s="116"/>
      <c r="LBT4" s="116"/>
      <c r="LBU4" s="116"/>
      <c r="LBV4" s="116"/>
      <c r="LBW4" s="116"/>
      <c r="LBX4" s="116"/>
      <c r="LBY4" s="116"/>
      <c r="LBZ4" s="116"/>
      <c r="LCA4" s="116"/>
      <c r="LCB4" s="116"/>
      <c r="LCC4" s="116"/>
      <c r="LCD4" s="116"/>
      <c r="LCE4" s="116"/>
      <c r="LCF4" s="116"/>
      <c r="LCG4" s="116"/>
      <c r="LCH4" s="116"/>
      <c r="LCI4" s="116"/>
      <c r="LCJ4" s="116"/>
      <c r="LCK4" s="116"/>
      <c r="LCL4" s="116"/>
      <c r="LCM4" s="116"/>
      <c r="LCN4" s="116"/>
      <c r="LCO4" s="116"/>
      <c r="LCP4" s="116"/>
      <c r="LCQ4" s="116"/>
      <c r="LCR4" s="116"/>
      <c r="LCS4" s="116"/>
      <c r="LCT4" s="116"/>
      <c r="LCU4" s="116"/>
      <c r="LCV4" s="116"/>
      <c r="LCW4" s="116"/>
      <c r="LCX4" s="116"/>
      <c r="LCY4" s="116"/>
      <c r="LCZ4" s="116"/>
      <c r="LDA4" s="116"/>
      <c r="LDB4" s="116"/>
      <c r="LDC4" s="116"/>
      <c r="LDD4" s="116"/>
      <c r="LDE4" s="116"/>
      <c r="LDF4" s="116"/>
      <c r="LDG4" s="116"/>
      <c r="LDH4" s="116"/>
      <c r="LDI4" s="116"/>
      <c r="LDJ4" s="116"/>
      <c r="LDK4" s="116"/>
      <c r="LDL4" s="116"/>
      <c r="LDM4" s="116"/>
      <c r="LDN4" s="116"/>
      <c r="LDO4" s="116"/>
      <c r="LDP4" s="116"/>
      <c r="LDQ4" s="116"/>
      <c r="LDR4" s="116"/>
      <c r="LDS4" s="116"/>
      <c r="LDT4" s="116"/>
      <c r="LDU4" s="116"/>
      <c r="LDV4" s="116"/>
      <c r="LDW4" s="116"/>
      <c r="LDX4" s="116"/>
      <c r="LDY4" s="116"/>
      <c r="LDZ4" s="116"/>
      <c r="LEA4" s="116"/>
      <c r="LEB4" s="116"/>
      <c r="LEC4" s="116"/>
      <c r="LED4" s="116"/>
      <c r="LEE4" s="116"/>
      <c r="LEF4" s="116"/>
      <c r="LEG4" s="116"/>
      <c r="LEH4" s="116"/>
      <c r="LEI4" s="116"/>
      <c r="LEJ4" s="116"/>
      <c r="LEK4" s="116"/>
      <c r="LEL4" s="116"/>
      <c r="LEM4" s="116"/>
      <c r="LEN4" s="116"/>
      <c r="LEO4" s="116"/>
      <c r="LEP4" s="116"/>
      <c r="LEQ4" s="116"/>
      <c r="LER4" s="116"/>
      <c r="LES4" s="116"/>
      <c r="LET4" s="116"/>
      <c r="LEU4" s="116"/>
      <c r="LEV4" s="116"/>
      <c r="LEW4" s="116"/>
      <c r="LEX4" s="116"/>
      <c r="LEY4" s="116"/>
      <c r="LEZ4" s="116"/>
      <c r="LFA4" s="116"/>
      <c r="LFB4" s="116"/>
      <c r="LFC4" s="116"/>
      <c r="LFD4" s="116"/>
      <c r="LFE4" s="116"/>
      <c r="LFF4" s="116"/>
      <c r="LFG4" s="116"/>
      <c r="LFH4" s="116"/>
      <c r="LFI4" s="116"/>
      <c r="LFJ4" s="116"/>
      <c r="LFK4" s="116"/>
      <c r="LFL4" s="116"/>
      <c r="LFM4" s="116"/>
      <c r="LFN4" s="116"/>
      <c r="LFO4" s="116"/>
      <c r="LFP4" s="116"/>
      <c r="LFQ4" s="116"/>
      <c r="LFR4" s="116"/>
      <c r="LFS4" s="116"/>
      <c r="LFT4" s="116"/>
      <c r="LFU4" s="116"/>
      <c r="LFV4" s="116"/>
      <c r="LFW4" s="116"/>
      <c r="LFX4" s="116"/>
      <c r="LFY4" s="116"/>
      <c r="LFZ4" s="116"/>
      <c r="LGA4" s="116"/>
      <c r="LGB4" s="116"/>
      <c r="LGC4" s="116"/>
      <c r="LGD4" s="116"/>
      <c r="LGE4" s="116"/>
      <c r="LGF4" s="116"/>
      <c r="LGG4" s="116"/>
      <c r="LGH4" s="116"/>
      <c r="LGI4" s="116"/>
      <c r="LGJ4" s="116"/>
      <c r="LGK4" s="116"/>
      <c r="LGL4" s="116"/>
      <c r="LGM4" s="116"/>
      <c r="LGN4" s="116"/>
      <c r="LGO4" s="116"/>
      <c r="LGP4" s="116"/>
      <c r="LGQ4" s="116"/>
      <c r="LGR4" s="116"/>
      <c r="LGS4" s="116"/>
      <c r="LGT4" s="116"/>
      <c r="LGU4" s="116"/>
      <c r="LGV4" s="116"/>
      <c r="LGW4" s="116"/>
      <c r="LGX4" s="116"/>
      <c r="LGY4" s="116"/>
      <c r="LGZ4" s="116"/>
      <c r="LHA4" s="116"/>
      <c r="LHB4" s="116"/>
      <c r="LHC4" s="116"/>
      <c r="LHD4" s="116"/>
      <c r="LHE4" s="116"/>
      <c r="LHF4" s="116"/>
      <c r="LHG4" s="116"/>
      <c r="LHH4" s="116"/>
      <c r="LHI4" s="116"/>
      <c r="LHJ4" s="116"/>
      <c r="LHK4" s="116"/>
      <c r="LHL4" s="116"/>
      <c r="LHM4" s="116"/>
      <c r="LHN4" s="116"/>
      <c r="LHO4" s="116"/>
      <c r="LHP4" s="116"/>
      <c r="LHQ4" s="116"/>
      <c r="LHR4" s="116"/>
      <c r="LHS4" s="116"/>
      <c r="LHT4" s="116"/>
      <c r="LHU4" s="116"/>
      <c r="LHV4" s="116"/>
      <c r="LHW4" s="116"/>
      <c r="LHX4" s="116"/>
      <c r="LHY4" s="116"/>
      <c r="LHZ4" s="116"/>
      <c r="LIA4" s="116"/>
      <c r="LIB4" s="116"/>
      <c r="LIC4" s="116"/>
      <c r="LID4" s="116"/>
      <c r="LIE4" s="116"/>
      <c r="LIF4" s="116"/>
      <c r="LIG4" s="116"/>
      <c r="LIH4" s="116"/>
      <c r="LII4" s="116"/>
      <c r="LIJ4" s="116"/>
      <c r="LIK4" s="116"/>
      <c r="LIL4" s="116"/>
      <c r="LIM4" s="116"/>
      <c r="LIN4" s="116"/>
      <c r="LIO4" s="116"/>
      <c r="LIP4" s="116"/>
      <c r="LIQ4" s="116"/>
      <c r="LIR4" s="116"/>
      <c r="LIS4" s="116"/>
      <c r="LIT4" s="116"/>
      <c r="LIU4" s="116"/>
      <c r="LIV4" s="116"/>
      <c r="LIW4" s="116"/>
      <c r="LIX4" s="116"/>
      <c r="LIY4" s="116"/>
      <c r="LIZ4" s="116"/>
      <c r="LJA4" s="116"/>
      <c r="LJB4" s="116"/>
      <c r="LJC4" s="116"/>
      <c r="LJD4" s="116"/>
      <c r="LJE4" s="116"/>
      <c r="LJF4" s="116"/>
      <c r="LJG4" s="116"/>
      <c r="LJH4" s="116"/>
      <c r="LJI4" s="116"/>
      <c r="LJJ4" s="116"/>
      <c r="LJK4" s="116"/>
      <c r="LJL4" s="116"/>
      <c r="LJM4" s="116"/>
      <c r="LJN4" s="116"/>
      <c r="LJO4" s="116"/>
      <c r="LJP4" s="116"/>
      <c r="LJQ4" s="116"/>
      <c r="LJR4" s="116"/>
      <c r="LJS4" s="116"/>
      <c r="LJT4" s="116"/>
      <c r="LJU4" s="116"/>
      <c r="LJV4" s="116"/>
      <c r="LJW4" s="116"/>
      <c r="LJX4" s="116"/>
      <c r="LJY4" s="116"/>
      <c r="LJZ4" s="116"/>
      <c r="LKA4" s="116"/>
      <c r="LKB4" s="116"/>
      <c r="LKC4" s="116"/>
      <c r="LKD4" s="116"/>
      <c r="LKE4" s="116"/>
      <c r="LKF4" s="116"/>
      <c r="LKG4" s="116"/>
      <c r="LKH4" s="116"/>
      <c r="LKI4" s="116"/>
      <c r="LKJ4" s="116"/>
      <c r="LKK4" s="116"/>
      <c r="LKL4" s="116"/>
      <c r="LKM4" s="116"/>
      <c r="LKN4" s="116"/>
      <c r="LKO4" s="116"/>
      <c r="LKP4" s="116"/>
      <c r="LKQ4" s="116"/>
      <c r="LKR4" s="116"/>
      <c r="LKS4" s="116"/>
      <c r="LKT4" s="116"/>
      <c r="LKU4" s="116"/>
      <c r="LKV4" s="116"/>
      <c r="LKW4" s="116"/>
      <c r="LKX4" s="116"/>
      <c r="LKY4" s="116"/>
      <c r="LKZ4" s="116"/>
      <c r="LLA4" s="116"/>
      <c r="LLB4" s="116"/>
      <c r="LLC4" s="116"/>
      <c r="LLD4" s="116"/>
      <c r="LLE4" s="116"/>
      <c r="LLF4" s="116"/>
      <c r="LLG4" s="116"/>
      <c r="LLH4" s="116"/>
      <c r="LLI4" s="116"/>
      <c r="LLJ4" s="116"/>
      <c r="LLK4" s="116"/>
      <c r="LLL4" s="116"/>
      <c r="LLM4" s="116"/>
      <c r="LLN4" s="116"/>
      <c r="LLO4" s="116"/>
      <c r="LLP4" s="116"/>
      <c r="LLQ4" s="116"/>
      <c r="LLR4" s="116"/>
      <c r="LLS4" s="116"/>
      <c r="LLT4" s="116"/>
      <c r="LLU4" s="116"/>
      <c r="LLV4" s="116"/>
      <c r="LLW4" s="116"/>
      <c r="LLX4" s="116"/>
      <c r="LLY4" s="116"/>
      <c r="LLZ4" s="116"/>
      <c r="LMA4" s="116"/>
      <c r="LMB4" s="116"/>
      <c r="LMC4" s="116"/>
      <c r="LMD4" s="116"/>
      <c r="LME4" s="116"/>
      <c r="LMF4" s="116"/>
      <c r="LMG4" s="116"/>
      <c r="LMH4" s="116"/>
      <c r="LMI4" s="116"/>
      <c r="LMJ4" s="116"/>
      <c r="LMK4" s="116"/>
      <c r="LML4" s="116"/>
      <c r="LMM4" s="116"/>
      <c r="LMN4" s="116"/>
      <c r="LMO4" s="116"/>
      <c r="LMP4" s="116"/>
      <c r="LMQ4" s="116"/>
      <c r="LMR4" s="116"/>
      <c r="LMS4" s="116"/>
      <c r="LMT4" s="116"/>
      <c r="LMU4" s="116"/>
      <c r="LMV4" s="116"/>
      <c r="LMW4" s="116"/>
      <c r="LMX4" s="116"/>
      <c r="LMY4" s="116"/>
      <c r="LMZ4" s="116"/>
      <c r="LNA4" s="116"/>
      <c r="LNB4" s="116"/>
      <c r="LNC4" s="116"/>
      <c r="LND4" s="116"/>
      <c r="LNE4" s="116"/>
      <c r="LNF4" s="116"/>
      <c r="LNG4" s="116"/>
      <c r="LNH4" s="116"/>
      <c r="LNI4" s="116"/>
      <c r="LNJ4" s="116"/>
      <c r="LNK4" s="116"/>
      <c r="LNL4" s="116"/>
      <c r="LNM4" s="116"/>
      <c r="LNN4" s="116"/>
      <c r="LNO4" s="116"/>
      <c r="LNP4" s="116"/>
      <c r="LNQ4" s="116"/>
      <c r="LNR4" s="116"/>
      <c r="LNS4" s="116"/>
      <c r="LNT4" s="116"/>
      <c r="LNU4" s="116"/>
      <c r="LNV4" s="116"/>
      <c r="LNW4" s="116"/>
      <c r="LNX4" s="116"/>
      <c r="LNY4" s="116"/>
      <c r="LNZ4" s="116"/>
      <c r="LOA4" s="116"/>
      <c r="LOB4" s="116"/>
      <c r="LOC4" s="116"/>
      <c r="LOD4" s="116"/>
      <c r="LOE4" s="116"/>
      <c r="LOF4" s="116"/>
      <c r="LOG4" s="116"/>
      <c r="LOH4" s="116"/>
      <c r="LOI4" s="116"/>
      <c r="LOJ4" s="116"/>
      <c r="LOK4" s="116"/>
      <c r="LOL4" s="116"/>
      <c r="LOM4" s="116"/>
      <c r="LON4" s="116"/>
      <c r="LOO4" s="116"/>
      <c r="LOP4" s="116"/>
      <c r="LOQ4" s="116"/>
      <c r="LOR4" s="116"/>
      <c r="LOS4" s="116"/>
      <c r="LOT4" s="116"/>
      <c r="LOU4" s="116"/>
      <c r="LOV4" s="116"/>
      <c r="LOW4" s="116"/>
      <c r="LOX4" s="116"/>
      <c r="LOY4" s="116"/>
      <c r="LOZ4" s="116"/>
      <c r="LPA4" s="116"/>
      <c r="LPB4" s="116"/>
      <c r="LPC4" s="116"/>
      <c r="LPD4" s="116"/>
      <c r="LPE4" s="116"/>
      <c r="LPF4" s="116"/>
      <c r="LPG4" s="116"/>
      <c r="LPH4" s="116"/>
      <c r="LPI4" s="116"/>
      <c r="LPJ4" s="116"/>
      <c r="LPK4" s="116"/>
      <c r="LPL4" s="116"/>
      <c r="LPM4" s="116"/>
      <c r="LPN4" s="116"/>
      <c r="LPO4" s="116"/>
      <c r="LPP4" s="116"/>
      <c r="LPQ4" s="116"/>
      <c r="LPR4" s="116"/>
      <c r="LPS4" s="116"/>
      <c r="LPT4" s="116"/>
      <c r="LPU4" s="116"/>
      <c r="LPV4" s="116"/>
      <c r="LPW4" s="116"/>
      <c r="LPX4" s="116"/>
      <c r="LPY4" s="116"/>
      <c r="LPZ4" s="116"/>
      <c r="LQA4" s="116"/>
      <c r="LQB4" s="116"/>
      <c r="LQC4" s="116"/>
      <c r="LQD4" s="116"/>
      <c r="LQE4" s="116"/>
      <c r="LQF4" s="116"/>
      <c r="LQG4" s="116"/>
      <c r="LQH4" s="116"/>
      <c r="LQI4" s="116"/>
      <c r="LQJ4" s="116"/>
      <c r="LQK4" s="116"/>
      <c r="LQL4" s="116"/>
      <c r="LQM4" s="116"/>
      <c r="LQN4" s="116"/>
      <c r="LQO4" s="116"/>
      <c r="LQP4" s="116"/>
      <c r="LQQ4" s="116"/>
      <c r="LQR4" s="116"/>
      <c r="LQS4" s="116"/>
      <c r="LQT4" s="116"/>
      <c r="LQU4" s="116"/>
      <c r="LQV4" s="116"/>
      <c r="LQW4" s="116"/>
      <c r="LQX4" s="116"/>
      <c r="LQY4" s="116"/>
      <c r="LQZ4" s="116"/>
      <c r="LRA4" s="116"/>
      <c r="LRB4" s="116"/>
      <c r="LRC4" s="116"/>
      <c r="LRD4" s="116"/>
      <c r="LRE4" s="116"/>
      <c r="LRF4" s="116"/>
      <c r="LRG4" s="116"/>
      <c r="LRH4" s="116"/>
      <c r="LRI4" s="116"/>
      <c r="LRJ4" s="116"/>
      <c r="LRK4" s="116"/>
      <c r="LRL4" s="116"/>
      <c r="LRM4" s="116"/>
      <c r="LRN4" s="116"/>
      <c r="LRO4" s="116"/>
      <c r="LRP4" s="116"/>
      <c r="LRQ4" s="116"/>
      <c r="LRR4" s="116"/>
      <c r="LRS4" s="116"/>
      <c r="LRT4" s="116"/>
      <c r="LRU4" s="116"/>
      <c r="LRV4" s="116"/>
      <c r="LRW4" s="116"/>
      <c r="LRX4" s="116"/>
      <c r="LRY4" s="116"/>
      <c r="LRZ4" s="116"/>
      <c r="LSA4" s="116"/>
      <c r="LSB4" s="116"/>
      <c r="LSC4" s="116"/>
      <c r="LSD4" s="116"/>
      <c r="LSE4" s="116"/>
      <c r="LSF4" s="116"/>
      <c r="LSG4" s="116"/>
      <c r="LSH4" s="116"/>
      <c r="LSI4" s="116"/>
      <c r="LSJ4" s="116"/>
      <c r="LSK4" s="116"/>
      <c r="LSL4" s="116"/>
      <c r="LSM4" s="116"/>
      <c r="LSN4" s="116"/>
      <c r="LSO4" s="116"/>
      <c r="LSP4" s="116"/>
      <c r="LSQ4" s="116"/>
      <c r="LSR4" s="116"/>
      <c r="LSS4" s="116"/>
      <c r="LST4" s="116"/>
      <c r="LSU4" s="116"/>
      <c r="LSV4" s="116"/>
      <c r="LSW4" s="116"/>
      <c r="LSX4" s="116"/>
      <c r="LSY4" s="116"/>
      <c r="LSZ4" s="116"/>
      <c r="LTA4" s="116"/>
      <c r="LTB4" s="116"/>
      <c r="LTC4" s="116"/>
      <c r="LTD4" s="116"/>
      <c r="LTE4" s="116"/>
      <c r="LTF4" s="116"/>
      <c r="LTG4" s="116"/>
      <c r="LTH4" s="116"/>
      <c r="LTI4" s="116"/>
      <c r="LTJ4" s="116"/>
      <c r="LTK4" s="116"/>
      <c r="LTL4" s="116"/>
      <c r="LTM4" s="116"/>
      <c r="LTN4" s="116"/>
      <c r="LTO4" s="116"/>
      <c r="LTP4" s="116"/>
      <c r="LTQ4" s="116"/>
      <c r="LTR4" s="116"/>
      <c r="LTS4" s="116"/>
      <c r="LTT4" s="116"/>
      <c r="LTU4" s="116"/>
      <c r="LTV4" s="116"/>
      <c r="LTW4" s="116"/>
      <c r="LTX4" s="116"/>
      <c r="LTY4" s="116"/>
      <c r="LTZ4" s="116"/>
      <c r="LUA4" s="116"/>
      <c r="LUB4" s="116"/>
      <c r="LUC4" s="116"/>
      <c r="LUD4" s="116"/>
      <c r="LUE4" s="116"/>
      <c r="LUF4" s="116"/>
      <c r="LUG4" s="116"/>
      <c r="LUH4" s="116"/>
      <c r="LUI4" s="116"/>
      <c r="LUJ4" s="116"/>
      <c r="LUK4" s="116"/>
      <c r="LUL4" s="116"/>
      <c r="LUM4" s="116"/>
      <c r="LUN4" s="116"/>
      <c r="LUO4" s="116"/>
      <c r="LUP4" s="116"/>
      <c r="LUQ4" s="116"/>
      <c r="LUR4" s="116"/>
      <c r="LUS4" s="116"/>
      <c r="LUT4" s="116"/>
      <c r="LUU4" s="116"/>
      <c r="LUV4" s="116"/>
      <c r="LUW4" s="116"/>
      <c r="LUX4" s="116"/>
      <c r="LUY4" s="116"/>
      <c r="LUZ4" s="116"/>
      <c r="LVA4" s="116"/>
      <c r="LVB4" s="116"/>
      <c r="LVC4" s="116"/>
      <c r="LVD4" s="116"/>
      <c r="LVE4" s="116"/>
      <c r="LVF4" s="116"/>
      <c r="LVG4" s="116"/>
      <c r="LVH4" s="116"/>
      <c r="LVI4" s="116"/>
      <c r="LVJ4" s="116"/>
      <c r="LVK4" s="116"/>
      <c r="LVL4" s="116"/>
      <c r="LVM4" s="116"/>
      <c r="LVN4" s="116"/>
      <c r="LVO4" s="116"/>
      <c r="LVP4" s="116"/>
      <c r="LVQ4" s="116"/>
      <c r="LVR4" s="116"/>
      <c r="LVS4" s="116"/>
      <c r="LVT4" s="116"/>
      <c r="LVU4" s="116"/>
      <c r="LVV4" s="116"/>
      <c r="LVW4" s="116"/>
      <c r="LVX4" s="116"/>
      <c r="LVY4" s="116"/>
      <c r="LVZ4" s="116"/>
      <c r="LWA4" s="116"/>
      <c r="LWB4" s="116"/>
      <c r="LWC4" s="116"/>
      <c r="LWD4" s="116"/>
      <c r="LWE4" s="116"/>
      <c r="LWF4" s="116"/>
      <c r="LWG4" s="116"/>
      <c r="LWH4" s="116"/>
      <c r="LWI4" s="116"/>
      <c r="LWJ4" s="116"/>
      <c r="LWK4" s="116"/>
      <c r="LWL4" s="116"/>
      <c r="LWM4" s="116"/>
      <c r="LWN4" s="116"/>
      <c r="LWO4" s="116"/>
      <c r="LWP4" s="116"/>
      <c r="LWQ4" s="116"/>
      <c r="LWR4" s="116"/>
      <c r="LWS4" s="116"/>
      <c r="LWT4" s="116"/>
      <c r="LWU4" s="116"/>
      <c r="LWV4" s="116"/>
      <c r="LWW4" s="116"/>
      <c r="LWX4" s="116"/>
      <c r="LWY4" s="116"/>
      <c r="LWZ4" s="116"/>
      <c r="LXA4" s="116"/>
      <c r="LXB4" s="116"/>
      <c r="LXC4" s="116"/>
      <c r="LXD4" s="116"/>
      <c r="LXE4" s="116"/>
      <c r="LXF4" s="116"/>
      <c r="LXG4" s="116"/>
      <c r="LXH4" s="116"/>
      <c r="LXI4" s="116"/>
      <c r="LXJ4" s="116"/>
      <c r="LXK4" s="116"/>
      <c r="LXL4" s="116"/>
      <c r="LXM4" s="116"/>
      <c r="LXN4" s="116"/>
      <c r="LXO4" s="116"/>
      <c r="LXP4" s="116"/>
      <c r="LXQ4" s="116"/>
      <c r="LXR4" s="116"/>
      <c r="LXS4" s="116"/>
      <c r="LXT4" s="116"/>
      <c r="LXU4" s="116"/>
      <c r="LXV4" s="116"/>
      <c r="LXW4" s="116"/>
      <c r="LXX4" s="116"/>
      <c r="LXY4" s="116"/>
      <c r="LXZ4" s="116"/>
      <c r="LYA4" s="116"/>
      <c r="LYB4" s="116"/>
      <c r="LYC4" s="116"/>
      <c r="LYD4" s="116"/>
      <c r="LYE4" s="116"/>
      <c r="LYF4" s="116"/>
      <c r="LYG4" s="116"/>
      <c r="LYH4" s="116"/>
      <c r="LYI4" s="116"/>
      <c r="LYJ4" s="116"/>
      <c r="LYK4" s="116"/>
      <c r="LYL4" s="116"/>
      <c r="LYM4" s="116"/>
      <c r="LYN4" s="116"/>
      <c r="LYO4" s="116"/>
      <c r="LYP4" s="116"/>
      <c r="LYQ4" s="116"/>
      <c r="LYR4" s="116"/>
      <c r="LYS4" s="116"/>
      <c r="LYT4" s="116"/>
      <c r="LYU4" s="116"/>
      <c r="LYV4" s="116"/>
      <c r="LYW4" s="116"/>
      <c r="LYX4" s="116"/>
      <c r="LYY4" s="116"/>
      <c r="LYZ4" s="116"/>
      <c r="LZA4" s="116"/>
      <c r="LZB4" s="116"/>
      <c r="LZC4" s="116"/>
      <c r="LZD4" s="116"/>
      <c r="LZE4" s="116"/>
      <c r="LZF4" s="116"/>
      <c r="LZG4" s="116"/>
      <c r="LZH4" s="116"/>
      <c r="LZI4" s="116"/>
      <c r="LZJ4" s="116"/>
      <c r="LZK4" s="116"/>
      <c r="LZL4" s="116"/>
      <c r="LZM4" s="116"/>
      <c r="LZN4" s="116"/>
      <c r="LZO4" s="116"/>
      <c r="LZP4" s="116"/>
      <c r="LZQ4" s="116"/>
      <c r="LZR4" s="116"/>
      <c r="LZS4" s="116"/>
      <c r="LZT4" s="116"/>
      <c r="LZU4" s="116"/>
      <c r="LZV4" s="116"/>
      <c r="LZW4" s="116"/>
      <c r="LZX4" s="116"/>
      <c r="LZY4" s="116"/>
      <c r="LZZ4" s="116"/>
      <c r="MAA4" s="116"/>
      <c r="MAB4" s="116"/>
      <c r="MAC4" s="116"/>
      <c r="MAD4" s="116"/>
      <c r="MAE4" s="116"/>
      <c r="MAF4" s="116"/>
      <c r="MAG4" s="116"/>
      <c r="MAH4" s="116"/>
      <c r="MAI4" s="116"/>
      <c r="MAJ4" s="116"/>
      <c r="MAK4" s="116"/>
      <c r="MAL4" s="116"/>
      <c r="MAM4" s="116"/>
      <c r="MAN4" s="116"/>
      <c r="MAO4" s="116"/>
      <c r="MAP4" s="116"/>
      <c r="MAQ4" s="116"/>
      <c r="MAR4" s="116"/>
      <c r="MAS4" s="116"/>
      <c r="MAT4" s="116"/>
      <c r="MAU4" s="116"/>
      <c r="MAV4" s="116"/>
      <c r="MAW4" s="116"/>
      <c r="MAX4" s="116"/>
      <c r="MAY4" s="116"/>
      <c r="MAZ4" s="116"/>
      <c r="MBA4" s="116"/>
      <c r="MBB4" s="116"/>
      <c r="MBC4" s="116"/>
      <c r="MBD4" s="116"/>
      <c r="MBE4" s="116"/>
      <c r="MBF4" s="116"/>
      <c r="MBG4" s="116"/>
      <c r="MBH4" s="116"/>
      <c r="MBI4" s="116"/>
      <c r="MBJ4" s="116"/>
      <c r="MBK4" s="116"/>
      <c r="MBL4" s="116"/>
      <c r="MBM4" s="116"/>
      <c r="MBN4" s="116"/>
      <c r="MBO4" s="116"/>
      <c r="MBP4" s="116"/>
      <c r="MBQ4" s="116"/>
      <c r="MBR4" s="116"/>
      <c r="MBS4" s="116"/>
      <c r="MBT4" s="116"/>
      <c r="MBU4" s="116"/>
      <c r="MBV4" s="116"/>
      <c r="MBW4" s="116"/>
      <c r="MBX4" s="116"/>
      <c r="MBY4" s="116"/>
      <c r="MBZ4" s="116"/>
      <c r="MCA4" s="116"/>
      <c r="MCB4" s="116"/>
      <c r="MCC4" s="116"/>
      <c r="MCD4" s="116"/>
      <c r="MCE4" s="116"/>
      <c r="MCF4" s="116"/>
      <c r="MCG4" s="116"/>
      <c r="MCH4" s="116"/>
      <c r="MCI4" s="116"/>
      <c r="MCJ4" s="116"/>
      <c r="MCK4" s="116"/>
      <c r="MCL4" s="116"/>
      <c r="MCM4" s="116"/>
      <c r="MCN4" s="116"/>
      <c r="MCO4" s="116"/>
      <c r="MCP4" s="116"/>
      <c r="MCQ4" s="116"/>
      <c r="MCR4" s="116"/>
      <c r="MCS4" s="116"/>
      <c r="MCT4" s="116"/>
      <c r="MCU4" s="116"/>
      <c r="MCV4" s="116"/>
      <c r="MCW4" s="116"/>
      <c r="MCX4" s="116"/>
      <c r="MCY4" s="116"/>
      <c r="MCZ4" s="116"/>
      <c r="MDA4" s="116"/>
      <c r="MDB4" s="116"/>
      <c r="MDC4" s="116"/>
      <c r="MDD4" s="116"/>
      <c r="MDE4" s="116"/>
      <c r="MDF4" s="116"/>
      <c r="MDG4" s="116"/>
      <c r="MDH4" s="116"/>
      <c r="MDI4" s="116"/>
      <c r="MDJ4" s="116"/>
      <c r="MDK4" s="116"/>
      <c r="MDL4" s="116"/>
      <c r="MDM4" s="116"/>
      <c r="MDN4" s="116"/>
      <c r="MDO4" s="116"/>
      <c r="MDP4" s="116"/>
      <c r="MDQ4" s="116"/>
      <c r="MDR4" s="116"/>
      <c r="MDS4" s="116"/>
      <c r="MDT4" s="116"/>
      <c r="MDU4" s="116"/>
      <c r="MDV4" s="116"/>
      <c r="MDW4" s="116"/>
      <c r="MDX4" s="116"/>
      <c r="MDY4" s="116"/>
      <c r="MDZ4" s="116"/>
      <c r="MEA4" s="116"/>
      <c r="MEB4" s="116"/>
      <c r="MEC4" s="116"/>
      <c r="MED4" s="116"/>
      <c r="MEE4" s="116"/>
      <c r="MEF4" s="116"/>
      <c r="MEG4" s="116"/>
      <c r="MEH4" s="116"/>
      <c r="MEI4" s="116"/>
      <c r="MEJ4" s="116"/>
      <c r="MEK4" s="116"/>
      <c r="MEL4" s="116"/>
      <c r="MEM4" s="116"/>
      <c r="MEN4" s="116"/>
      <c r="MEO4" s="116"/>
      <c r="MEP4" s="116"/>
      <c r="MEQ4" s="116"/>
      <c r="MER4" s="116"/>
      <c r="MES4" s="116"/>
      <c r="MET4" s="116"/>
      <c r="MEU4" s="116"/>
      <c r="MEV4" s="116"/>
      <c r="MEW4" s="116"/>
      <c r="MEX4" s="116"/>
      <c r="MEY4" s="116"/>
      <c r="MEZ4" s="116"/>
      <c r="MFA4" s="116"/>
      <c r="MFB4" s="116"/>
      <c r="MFC4" s="116"/>
      <c r="MFD4" s="116"/>
      <c r="MFE4" s="116"/>
      <c r="MFF4" s="116"/>
      <c r="MFG4" s="116"/>
      <c r="MFH4" s="116"/>
      <c r="MFI4" s="116"/>
      <c r="MFJ4" s="116"/>
      <c r="MFK4" s="116"/>
      <c r="MFL4" s="116"/>
      <c r="MFM4" s="116"/>
      <c r="MFN4" s="116"/>
      <c r="MFO4" s="116"/>
      <c r="MFP4" s="116"/>
      <c r="MFQ4" s="116"/>
      <c r="MFR4" s="116"/>
      <c r="MFS4" s="116"/>
      <c r="MFT4" s="116"/>
      <c r="MFU4" s="116"/>
      <c r="MFV4" s="116"/>
      <c r="MFW4" s="116"/>
      <c r="MFX4" s="116"/>
      <c r="MFY4" s="116"/>
      <c r="MFZ4" s="116"/>
      <c r="MGA4" s="116"/>
      <c r="MGB4" s="116"/>
      <c r="MGC4" s="116"/>
      <c r="MGD4" s="116"/>
      <c r="MGE4" s="116"/>
      <c r="MGF4" s="116"/>
      <c r="MGG4" s="116"/>
      <c r="MGH4" s="116"/>
      <c r="MGI4" s="116"/>
      <c r="MGJ4" s="116"/>
      <c r="MGK4" s="116"/>
      <c r="MGL4" s="116"/>
      <c r="MGM4" s="116"/>
      <c r="MGN4" s="116"/>
      <c r="MGO4" s="116"/>
      <c r="MGP4" s="116"/>
      <c r="MGQ4" s="116"/>
      <c r="MGR4" s="116"/>
      <c r="MGS4" s="116"/>
      <c r="MGT4" s="116"/>
      <c r="MGU4" s="116"/>
      <c r="MGV4" s="116"/>
      <c r="MGW4" s="116"/>
      <c r="MGX4" s="116"/>
      <c r="MGY4" s="116"/>
      <c r="MGZ4" s="116"/>
      <c r="MHA4" s="116"/>
      <c r="MHB4" s="116"/>
      <c r="MHC4" s="116"/>
      <c r="MHD4" s="116"/>
      <c r="MHE4" s="116"/>
      <c r="MHF4" s="116"/>
      <c r="MHG4" s="116"/>
      <c r="MHH4" s="116"/>
      <c r="MHI4" s="116"/>
      <c r="MHJ4" s="116"/>
      <c r="MHK4" s="116"/>
      <c r="MHL4" s="116"/>
      <c r="MHM4" s="116"/>
      <c r="MHN4" s="116"/>
      <c r="MHO4" s="116"/>
      <c r="MHP4" s="116"/>
      <c r="MHQ4" s="116"/>
      <c r="MHR4" s="116"/>
      <c r="MHS4" s="116"/>
      <c r="MHT4" s="116"/>
      <c r="MHU4" s="116"/>
      <c r="MHV4" s="116"/>
      <c r="MHW4" s="116"/>
      <c r="MHX4" s="116"/>
      <c r="MHY4" s="116"/>
      <c r="MHZ4" s="116"/>
      <c r="MIA4" s="116"/>
      <c r="MIB4" s="116"/>
      <c r="MIC4" s="116"/>
      <c r="MID4" s="116"/>
      <c r="MIE4" s="116"/>
      <c r="MIF4" s="116"/>
      <c r="MIG4" s="116"/>
      <c r="MIH4" s="116"/>
      <c r="MII4" s="116"/>
      <c r="MIJ4" s="116"/>
      <c r="MIK4" s="116"/>
      <c r="MIL4" s="116"/>
      <c r="MIM4" s="116"/>
      <c r="MIN4" s="116"/>
      <c r="MIO4" s="116"/>
      <c r="MIP4" s="116"/>
      <c r="MIQ4" s="116"/>
      <c r="MIR4" s="116"/>
      <c r="MIS4" s="116"/>
      <c r="MIT4" s="116"/>
      <c r="MIU4" s="116"/>
      <c r="MIV4" s="116"/>
      <c r="MIW4" s="116"/>
      <c r="MIX4" s="116"/>
      <c r="MIY4" s="116"/>
      <c r="MIZ4" s="116"/>
      <c r="MJA4" s="116"/>
      <c r="MJB4" s="116"/>
      <c r="MJC4" s="116"/>
      <c r="MJD4" s="116"/>
      <c r="MJE4" s="116"/>
      <c r="MJF4" s="116"/>
      <c r="MJG4" s="116"/>
      <c r="MJH4" s="116"/>
      <c r="MJI4" s="116"/>
      <c r="MJJ4" s="116"/>
      <c r="MJK4" s="116"/>
      <c r="MJL4" s="116"/>
      <c r="MJM4" s="116"/>
      <c r="MJN4" s="116"/>
      <c r="MJO4" s="116"/>
      <c r="MJP4" s="116"/>
      <c r="MJQ4" s="116"/>
      <c r="MJR4" s="116"/>
      <c r="MJS4" s="116"/>
      <c r="MJT4" s="116"/>
      <c r="MJU4" s="116"/>
      <c r="MJV4" s="116"/>
      <c r="MJW4" s="116"/>
      <c r="MJX4" s="116"/>
      <c r="MJY4" s="116"/>
      <c r="MJZ4" s="116"/>
      <c r="MKA4" s="116"/>
      <c r="MKB4" s="116"/>
      <c r="MKC4" s="116"/>
      <c r="MKD4" s="116"/>
      <c r="MKE4" s="116"/>
      <c r="MKF4" s="116"/>
      <c r="MKG4" s="116"/>
      <c r="MKH4" s="116"/>
      <c r="MKI4" s="116"/>
      <c r="MKJ4" s="116"/>
      <c r="MKK4" s="116"/>
      <c r="MKL4" s="116"/>
      <c r="MKM4" s="116"/>
      <c r="MKN4" s="116"/>
      <c r="MKO4" s="116"/>
      <c r="MKP4" s="116"/>
      <c r="MKQ4" s="116"/>
      <c r="MKR4" s="116"/>
      <c r="MKS4" s="116"/>
      <c r="MKT4" s="116"/>
      <c r="MKU4" s="116"/>
      <c r="MKV4" s="116"/>
      <c r="MKW4" s="116"/>
      <c r="MKX4" s="116"/>
      <c r="MKY4" s="116"/>
      <c r="MKZ4" s="116"/>
      <c r="MLA4" s="116"/>
      <c r="MLB4" s="116"/>
      <c r="MLC4" s="116"/>
      <c r="MLD4" s="116"/>
      <c r="MLE4" s="116"/>
      <c r="MLF4" s="116"/>
      <c r="MLG4" s="116"/>
      <c r="MLH4" s="116"/>
      <c r="MLI4" s="116"/>
      <c r="MLJ4" s="116"/>
      <c r="MLK4" s="116"/>
      <c r="MLL4" s="116"/>
      <c r="MLM4" s="116"/>
      <c r="MLN4" s="116"/>
      <c r="MLO4" s="116"/>
      <c r="MLP4" s="116"/>
      <c r="MLQ4" s="116"/>
      <c r="MLR4" s="116"/>
      <c r="MLS4" s="116"/>
      <c r="MLT4" s="116"/>
      <c r="MLU4" s="116"/>
      <c r="MLV4" s="116"/>
      <c r="MLW4" s="116"/>
      <c r="MLX4" s="116"/>
      <c r="MLY4" s="116"/>
      <c r="MLZ4" s="116"/>
      <c r="MMA4" s="116"/>
      <c r="MMB4" s="116"/>
      <c r="MMC4" s="116"/>
      <c r="MMD4" s="116"/>
      <c r="MME4" s="116"/>
      <c r="MMF4" s="116"/>
      <c r="MMG4" s="116"/>
      <c r="MMH4" s="116"/>
      <c r="MMI4" s="116"/>
      <c r="MMJ4" s="116"/>
      <c r="MMK4" s="116"/>
      <c r="MML4" s="116"/>
      <c r="MMM4" s="116"/>
      <c r="MMN4" s="116"/>
      <c r="MMO4" s="116"/>
      <c r="MMP4" s="116"/>
      <c r="MMQ4" s="116"/>
      <c r="MMR4" s="116"/>
      <c r="MMS4" s="116"/>
      <c r="MMT4" s="116"/>
      <c r="MMU4" s="116"/>
      <c r="MMV4" s="116"/>
      <c r="MMW4" s="116"/>
      <c r="MMX4" s="116"/>
      <c r="MMY4" s="116"/>
      <c r="MMZ4" s="116"/>
      <c r="MNA4" s="116"/>
      <c r="MNB4" s="116"/>
      <c r="MNC4" s="116"/>
      <c r="MND4" s="116"/>
      <c r="MNE4" s="116"/>
      <c r="MNF4" s="116"/>
      <c r="MNG4" s="116"/>
      <c r="MNH4" s="116"/>
      <c r="MNI4" s="116"/>
      <c r="MNJ4" s="116"/>
      <c r="MNK4" s="116"/>
      <c r="MNL4" s="116"/>
      <c r="MNM4" s="116"/>
      <c r="MNN4" s="116"/>
      <c r="MNO4" s="116"/>
      <c r="MNP4" s="116"/>
      <c r="MNQ4" s="116"/>
      <c r="MNR4" s="116"/>
      <c r="MNS4" s="116"/>
      <c r="MNT4" s="116"/>
      <c r="MNU4" s="116"/>
      <c r="MNV4" s="116"/>
      <c r="MNW4" s="116"/>
      <c r="MNX4" s="116"/>
      <c r="MNY4" s="116"/>
      <c r="MNZ4" s="116"/>
      <c r="MOA4" s="116"/>
      <c r="MOB4" s="116"/>
      <c r="MOC4" s="116"/>
      <c r="MOD4" s="116"/>
      <c r="MOE4" s="116"/>
      <c r="MOF4" s="116"/>
      <c r="MOG4" s="116"/>
      <c r="MOH4" s="116"/>
      <c r="MOI4" s="116"/>
      <c r="MOJ4" s="116"/>
      <c r="MOK4" s="116"/>
      <c r="MOL4" s="116"/>
      <c r="MOM4" s="116"/>
      <c r="MON4" s="116"/>
      <c r="MOO4" s="116"/>
      <c r="MOP4" s="116"/>
      <c r="MOQ4" s="116"/>
      <c r="MOR4" s="116"/>
      <c r="MOS4" s="116"/>
      <c r="MOT4" s="116"/>
      <c r="MOU4" s="116"/>
      <c r="MOV4" s="116"/>
      <c r="MOW4" s="116"/>
      <c r="MOX4" s="116"/>
      <c r="MOY4" s="116"/>
      <c r="MOZ4" s="116"/>
      <c r="MPA4" s="116"/>
      <c r="MPB4" s="116"/>
      <c r="MPC4" s="116"/>
      <c r="MPD4" s="116"/>
      <c r="MPE4" s="116"/>
      <c r="MPF4" s="116"/>
      <c r="MPG4" s="116"/>
      <c r="MPH4" s="116"/>
      <c r="MPI4" s="116"/>
      <c r="MPJ4" s="116"/>
      <c r="MPK4" s="116"/>
      <c r="MPL4" s="116"/>
      <c r="MPM4" s="116"/>
      <c r="MPN4" s="116"/>
      <c r="MPO4" s="116"/>
      <c r="MPP4" s="116"/>
      <c r="MPQ4" s="116"/>
      <c r="MPR4" s="116"/>
      <c r="MPS4" s="116"/>
      <c r="MPT4" s="116"/>
      <c r="MPU4" s="116"/>
      <c r="MPV4" s="116"/>
      <c r="MPW4" s="116"/>
      <c r="MPX4" s="116"/>
      <c r="MPY4" s="116"/>
      <c r="MPZ4" s="116"/>
      <c r="MQA4" s="116"/>
      <c r="MQB4" s="116"/>
      <c r="MQC4" s="116"/>
      <c r="MQD4" s="116"/>
      <c r="MQE4" s="116"/>
      <c r="MQF4" s="116"/>
      <c r="MQG4" s="116"/>
      <c r="MQH4" s="116"/>
      <c r="MQI4" s="116"/>
      <c r="MQJ4" s="116"/>
      <c r="MQK4" s="116"/>
      <c r="MQL4" s="116"/>
      <c r="MQM4" s="116"/>
      <c r="MQN4" s="116"/>
      <c r="MQO4" s="116"/>
      <c r="MQP4" s="116"/>
      <c r="MQQ4" s="116"/>
      <c r="MQR4" s="116"/>
      <c r="MQS4" s="116"/>
      <c r="MQT4" s="116"/>
      <c r="MQU4" s="116"/>
      <c r="MQV4" s="116"/>
      <c r="MQW4" s="116"/>
      <c r="MQX4" s="116"/>
      <c r="MQY4" s="116"/>
      <c r="MQZ4" s="116"/>
      <c r="MRA4" s="116"/>
      <c r="MRB4" s="116"/>
      <c r="MRC4" s="116"/>
      <c r="MRD4" s="116"/>
      <c r="MRE4" s="116"/>
      <c r="MRF4" s="116"/>
      <c r="MRG4" s="116"/>
      <c r="MRH4" s="116"/>
      <c r="MRI4" s="116"/>
      <c r="MRJ4" s="116"/>
      <c r="MRK4" s="116"/>
      <c r="MRL4" s="116"/>
      <c r="MRM4" s="116"/>
      <c r="MRN4" s="116"/>
      <c r="MRO4" s="116"/>
      <c r="MRP4" s="116"/>
      <c r="MRQ4" s="116"/>
      <c r="MRR4" s="116"/>
      <c r="MRS4" s="116"/>
      <c r="MRT4" s="116"/>
      <c r="MRU4" s="116"/>
      <c r="MRV4" s="116"/>
      <c r="MRW4" s="116"/>
      <c r="MRX4" s="116"/>
      <c r="MRY4" s="116"/>
      <c r="MRZ4" s="116"/>
      <c r="MSA4" s="116"/>
      <c r="MSB4" s="116"/>
      <c r="MSC4" s="116"/>
      <c r="MSD4" s="116"/>
      <c r="MSE4" s="116"/>
      <c r="MSF4" s="116"/>
      <c r="MSG4" s="116"/>
      <c r="MSH4" s="116"/>
      <c r="MSI4" s="116"/>
      <c r="MSJ4" s="116"/>
      <c r="MSK4" s="116"/>
      <c r="MSL4" s="116"/>
      <c r="MSM4" s="116"/>
      <c r="MSN4" s="116"/>
      <c r="MSO4" s="116"/>
      <c r="MSP4" s="116"/>
      <c r="MSQ4" s="116"/>
      <c r="MSR4" s="116"/>
      <c r="MSS4" s="116"/>
      <c r="MST4" s="116"/>
      <c r="MSU4" s="116"/>
      <c r="MSV4" s="116"/>
      <c r="MSW4" s="116"/>
      <c r="MSX4" s="116"/>
      <c r="MSY4" s="116"/>
      <c r="MSZ4" s="116"/>
      <c r="MTA4" s="116"/>
      <c r="MTB4" s="116"/>
      <c r="MTC4" s="116"/>
      <c r="MTD4" s="116"/>
      <c r="MTE4" s="116"/>
      <c r="MTF4" s="116"/>
      <c r="MTG4" s="116"/>
      <c r="MTH4" s="116"/>
      <c r="MTI4" s="116"/>
      <c r="MTJ4" s="116"/>
      <c r="MTK4" s="116"/>
      <c r="MTL4" s="116"/>
      <c r="MTM4" s="116"/>
      <c r="MTN4" s="116"/>
      <c r="MTO4" s="116"/>
      <c r="MTP4" s="116"/>
      <c r="MTQ4" s="116"/>
      <c r="MTR4" s="116"/>
      <c r="MTS4" s="116"/>
      <c r="MTT4" s="116"/>
      <c r="MTU4" s="116"/>
      <c r="MTV4" s="116"/>
      <c r="MTW4" s="116"/>
      <c r="MTX4" s="116"/>
      <c r="MTY4" s="116"/>
      <c r="MTZ4" s="116"/>
      <c r="MUA4" s="116"/>
      <c r="MUB4" s="116"/>
      <c r="MUC4" s="116"/>
      <c r="MUD4" s="116"/>
      <c r="MUE4" s="116"/>
      <c r="MUF4" s="116"/>
      <c r="MUG4" s="116"/>
      <c r="MUH4" s="116"/>
      <c r="MUI4" s="116"/>
      <c r="MUJ4" s="116"/>
      <c r="MUK4" s="116"/>
      <c r="MUL4" s="116"/>
      <c r="MUM4" s="116"/>
      <c r="MUN4" s="116"/>
      <c r="MUO4" s="116"/>
      <c r="MUP4" s="116"/>
      <c r="MUQ4" s="116"/>
      <c r="MUR4" s="116"/>
      <c r="MUS4" s="116"/>
      <c r="MUT4" s="116"/>
      <c r="MUU4" s="116"/>
      <c r="MUV4" s="116"/>
      <c r="MUW4" s="116"/>
      <c r="MUX4" s="116"/>
      <c r="MUY4" s="116"/>
      <c r="MUZ4" s="116"/>
      <c r="MVA4" s="116"/>
      <c r="MVB4" s="116"/>
      <c r="MVC4" s="116"/>
      <c r="MVD4" s="116"/>
      <c r="MVE4" s="116"/>
      <c r="MVF4" s="116"/>
      <c r="MVG4" s="116"/>
      <c r="MVH4" s="116"/>
      <c r="MVI4" s="116"/>
      <c r="MVJ4" s="116"/>
      <c r="MVK4" s="116"/>
      <c r="MVL4" s="116"/>
      <c r="MVM4" s="116"/>
      <c r="MVN4" s="116"/>
      <c r="MVO4" s="116"/>
      <c r="MVP4" s="116"/>
      <c r="MVQ4" s="116"/>
      <c r="MVR4" s="116"/>
      <c r="MVS4" s="116"/>
      <c r="MVT4" s="116"/>
      <c r="MVU4" s="116"/>
      <c r="MVV4" s="116"/>
      <c r="MVW4" s="116"/>
      <c r="MVX4" s="116"/>
      <c r="MVY4" s="116"/>
      <c r="MVZ4" s="116"/>
      <c r="MWA4" s="116"/>
      <c r="MWB4" s="116"/>
      <c r="MWC4" s="116"/>
      <c r="MWD4" s="116"/>
      <c r="MWE4" s="116"/>
      <c r="MWF4" s="116"/>
      <c r="MWG4" s="116"/>
      <c r="MWH4" s="116"/>
      <c r="MWI4" s="116"/>
      <c r="MWJ4" s="116"/>
      <c r="MWK4" s="116"/>
      <c r="MWL4" s="116"/>
      <c r="MWM4" s="116"/>
      <c r="MWN4" s="116"/>
      <c r="MWO4" s="116"/>
      <c r="MWP4" s="116"/>
      <c r="MWQ4" s="116"/>
      <c r="MWR4" s="116"/>
      <c r="MWS4" s="116"/>
      <c r="MWT4" s="116"/>
      <c r="MWU4" s="116"/>
      <c r="MWV4" s="116"/>
      <c r="MWW4" s="116"/>
      <c r="MWX4" s="116"/>
      <c r="MWY4" s="116"/>
      <c r="MWZ4" s="116"/>
      <c r="MXA4" s="116"/>
      <c r="MXB4" s="116"/>
      <c r="MXC4" s="116"/>
      <c r="MXD4" s="116"/>
      <c r="MXE4" s="116"/>
      <c r="MXF4" s="116"/>
      <c r="MXG4" s="116"/>
      <c r="MXH4" s="116"/>
      <c r="MXI4" s="116"/>
      <c r="MXJ4" s="116"/>
      <c r="MXK4" s="116"/>
      <c r="MXL4" s="116"/>
      <c r="MXM4" s="116"/>
      <c r="MXN4" s="116"/>
      <c r="MXO4" s="116"/>
      <c r="MXP4" s="116"/>
      <c r="MXQ4" s="116"/>
      <c r="MXR4" s="116"/>
      <c r="MXS4" s="116"/>
      <c r="MXT4" s="116"/>
      <c r="MXU4" s="116"/>
      <c r="MXV4" s="116"/>
      <c r="MXW4" s="116"/>
      <c r="MXX4" s="116"/>
      <c r="MXY4" s="116"/>
      <c r="MXZ4" s="116"/>
      <c r="MYA4" s="116"/>
      <c r="MYB4" s="116"/>
      <c r="MYC4" s="116"/>
      <c r="MYD4" s="116"/>
      <c r="MYE4" s="116"/>
      <c r="MYF4" s="116"/>
      <c r="MYG4" s="116"/>
      <c r="MYH4" s="116"/>
      <c r="MYI4" s="116"/>
      <c r="MYJ4" s="116"/>
      <c r="MYK4" s="116"/>
      <c r="MYL4" s="116"/>
      <c r="MYM4" s="116"/>
      <c r="MYN4" s="116"/>
      <c r="MYO4" s="116"/>
      <c r="MYP4" s="116"/>
      <c r="MYQ4" s="116"/>
      <c r="MYR4" s="116"/>
      <c r="MYS4" s="116"/>
      <c r="MYT4" s="116"/>
      <c r="MYU4" s="116"/>
      <c r="MYV4" s="116"/>
      <c r="MYW4" s="116"/>
      <c r="MYX4" s="116"/>
      <c r="MYY4" s="116"/>
      <c r="MYZ4" s="116"/>
      <c r="MZA4" s="116"/>
      <c r="MZB4" s="116"/>
      <c r="MZC4" s="116"/>
      <c r="MZD4" s="116"/>
      <c r="MZE4" s="116"/>
      <c r="MZF4" s="116"/>
      <c r="MZG4" s="116"/>
      <c r="MZH4" s="116"/>
      <c r="MZI4" s="116"/>
      <c r="MZJ4" s="116"/>
      <c r="MZK4" s="116"/>
      <c r="MZL4" s="116"/>
      <c r="MZM4" s="116"/>
      <c r="MZN4" s="116"/>
      <c r="MZO4" s="116"/>
      <c r="MZP4" s="116"/>
      <c r="MZQ4" s="116"/>
      <c r="MZR4" s="116"/>
      <c r="MZS4" s="116"/>
      <c r="MZT4" s="116"/>
      <c r="MZU4" s="116"/>
      <c r="MZV4" s="116"/>
      <c r="MZW4" s="116"/>
      <c r="MZX4" s="116"/>
      <c r="MZY4" s="116"/>
      <c r="MZZ4" s="116"/>
      <c r="NAA4" s="116"/>
      <c r="NAB4" s="116"/>
      <c r="NAC4" s="116"/>
      <c r="NAD4" s="116"/>
      <c r="NAE4" s="116"/>
      <c r="NAF4" s="116"/>
      <c r="NAG4" s="116"/>
      <c r="NAH4" s="116"/>
      <c r="NAI4" s="116"/>
      <c r="NAJ4" s="116"/>
      <c r="NAK4" s="116"/>
      <c r="NAL4" s="116"/>
      <c r="NAM4" s="116"/>
      <c r="NAN4" s="116"/>
      <c r="NAO4" s="116"/>
      <c r="NAP4" s="116"/>
      <c r="NAQ4" s="116"/>
      <c r="NAR4" s="116"/>
      <c r="NAS4" s="116"/>
      <c r="NAT4" s="116"/>
      <c r="NAU4" s="116"/>
      <c r="NAV4" s="116"/>
      <c r="NAW4" s="116"/>
      <c r="NAX4" s="116"/>
      <c r="NAY4" s="116"/>
      <c r="NAZ4" s="116"/>
      <c r="NBA4" s="116"/>
      <c r="NBB4" s="116"/>
      <c r="NBC4" s="116"/>
      <c r="NBD4" s="116"/>
      <c r="NBE4" s="116"/>
      <c r="NBF4" s="116"/>
      <c r="NBG4" s="116"/>
      <c r="NBH4" s="116"/>
      <c r="NBI4" s="116"/>
      <c r="NBJ4" s="116"/>
      <c r="NBK4" s="116"/>
      <c r="NBL4" s="116"/>
      <c r="NBM4" s="116"/>
      <c r="NBN4" s="116"/>
      <c r="NBO4" s="116"/>
      <c r="NBP4" s="116"/>
      <c r="NBQ4" s="116"/>
      <c r="NBR4" s="116"/>
      <c r="NBS4" s="116"/>
      <c r="NBT4" s="116"/>
      <c r="NBU4" s="116"/>
      <c r="NBV4" s="116"/>
      <c r="NBW4" s="116"/>
      <c r="NBX4" s="116"/>
      <c r="NBY4" s="116"/>
      <c r="NBZ4" s="116"/>
      <c r="NCA4" s="116"/>
      <c r="NCB4" s="116"/>
      <c r="NCC4" s="116"/>
      <c r="NCD4" s="116"/>
      <c r="NCE4" s="116"/>
      <c r="NCF4" s="116"/>
      <c r="NCG4" s="116"/>
      <c r="NCH4" s="116"/>
      <c r="NCI4" s="116"/>
      <c r="NCJ4" s="116"/>
      <c r="NCK4" s="116"/>
      <c r="NCL4" s="116"/>
      <c r="NCM4" s="116"/>
      <c r="NCN4" s="116"/>
      <c r="NCO4" s="116"/>
      <c r="NCP4" s="116"/>
      <c r="NCQ4" s="116"/>
      <c r="NCR4" s="116"/>
      <c r="NCS4" s="116"/>
      <c r="NCT4" s="116"/>
      <c r="NCU4" s="116"/>
      <c r="NCV4" s="116"/>
      <c r="NCW4" s="116"/>
      <c r="NCX4" s="116"/>
      <c r="NCY4" s="116"/>
      <c r="NCZ4" s="116"/>
      <c r="NDA4" s="116"/>
      <c r="NDB4" s="116"/>
      <c r="NDC4" s="116"/>
      <c r="NDD4" s="116"/>
      <c r="NDE4" s="116"/>
      <c r="NDF4" s="116"/>
      <c r="NDG4" s="116"/>
      <c r="NDH4" s="116"/>
      <c r="NDI4" s="116"/>
      <c r="NDJ4" s="116"/>
      <c r="NDK4" s="116"/>
      <c r="NDL4" s="116"/>
      <c r="NDM4" s="116"/>
      <c r="NDN4" s="116"/>
      <c r="NDO4" s="116"/>
      <c r="NDP4" s="116"/>
      <c r="NDQ4" s="116"/>
      <c r="NDR4" s="116"/>
      <c r="NDS4" s="116"/>
      <c r="NDT4" s="116"/>
      <c r="NDU4" s="116"/>
      <c r="NDV4" s="116"/>
      <c r="NDW4" s="116"/>
      <c r="NDX4" s="116"/>
      <c r="NDY4" s="116"/>
      <c r="NDZ4" s="116"/>
      <c r="NEA4" s="116"/>
      <c r="NEB4" s="116"/>
      <c r="NEC4" s="116"/>
      <c r="NED4" s="116"/>
      <c r="NEE4" s="116"/>
      <c r="NEF4" s="116"/>
      <c r="NEG4" s="116"/>
      <c r="NEH4" s="116"/>
      <c r="NEI4" s="116"/>
      <c r="NEJ4" s="116"/>
      <c r="NEK4" s="116"/>
      <c r="NEL4" s="116"/>
      <c r="NEM4" s="116"/>
      <c r="NEN4" s="116"/>
      <c r="NEO4" s="116"/>
      <c r="NEP4" s="116"/>
      <c r="NEQ4" s="116"/>
      <c r="NER4" s="116"/>
      <c r="NES4" s="116"/>
      <c r="NET4" s="116"/>
      <c r="NEU4" s="116"/>
      <c r="NEV4" s="116"/>
      <c r="NEW4" s="116"/>
      <c r="NEX4" s="116"/>
      <c r="NEY4" s="116"/>
      <c r="NEZ4" s="116"/>
      <c r="NFA4" s="116"/>
      <c r="NFB4" s="116"/>
      <c r="NFC4" s="116"/>
      <c r="NFD4" s="116"/>
      <c r="NFE4" s="116"/>
      <c r="NFF4" s="116"/>
      <c r="NFG4" s="116"/>
      <c r="NFH4" s="116"/>
      <c r="NFI4" s="116"/>
      <c r="NFJ4" s="116"/>
      <c r="NFK4" s="116"/>
      <c r="NFL4" s="116"/>
      <c r="NFM4" s="116"/>
      <c r="NFN4" s="116"/>
      <c r="NFO4" s="116"/>
      <c r="NFP4" s="116"/>
      <c r="NFQ4" s="116"/>
      <c r="NFR4" s="116"/>
      <c r="NFS4" s="116"/>
      <c r="NFT4" s="116"/>
      <c r="NFU4" s="116"/>
      <c r="NFV4" s="116"/>
      <c r="NFW4" s="116"/>
      <c r="NFX4" s="116"/>
      <c r="NFY4" s="116"/>
      <c r="NFZ4" s="116"/>
      <c r="NGA4" s="116"/>
      <c r="NGB4" s="116"/>
      <c r="NGC4" s="116"/>
      <c r="NGD4" s="116"/>
      <c r="NGE4" s="116"/>
      <c r="NGF4" s="116"/>
      <c r="NGG4" s="116"/>
      <c r="NGH4" s="116"/>
      <c r="NGI4" s="116"/>
      <c r="NGJ4" s="116"/>
      <c r="NGK4" s="116"/>
      <c r="NGL4" s="116"/>
      <c r="NGM4" s="116"/>
      <c r="NGN4" s="116"/>
      <c r="NGO4" s="116"/>
      <c r="NGP4" s="116"/>
      <c r="NGQ4" s="116"/>
      <c r="NGR4" s="116"/>
      <c r="NGS4" s="116"/>
      <c r="NGT4" s="116"/>
      <c r="NGU4" s="116"/>
      <c r="NGV4" s="116"/>
      <c r="NGW4" s="116"/>
      <c r="NGX4" s="116"/>
      <c r="NGY4" s="116"/>
      <c r="NGZ4" s="116"/>
      <c r="NHA4" s="116"/>
      <c r="NHB4" s="116"/>
      <c r="NHC4" s="116"/>
      <c r="NHD4" s="116"/>
      <c r="NHE4" s="116"/>
      <c r="NHF4" s="116"/>
      <c r="NHG4" s="116"/>
      <c r="NHH4" s="116"/>
      <c r="NHI4" s="116"/>
      <c r="NHJ4" s="116"/>
      <c r="NHK4" s="116"/>
      <c r="NHL4" s="116"/>
      <c r="NHM4" s="116"/>
      <c r="NHN4" s="116"/>
      <c r="NHO4" s="116"/>
      <c r="NHP4" s="116"/>
      <c r="NHQ4" s="116"/>
      <c r="NHR4" s="116"/>
      <c r="NHS4" s="116"/>
      <c r="NHT4" s="116"/>
      <c r="NHU4" s="116"/>
      <c r="NHV4" s="116"/>
      <c r="NHW4" s="116"/>
      <c r="NHX4" s="116"/>
      <c r="NHY4" s="116"/>
      <c r="NHZ4" s="116"/>
      <c r="NIA4" s="116"/>
      <c r="NIB4" s="116"/>
      <c r="NIC4" s="116"/>
      <c r="NID4" s="116"/>
      <c r="NIE4" s="116"/>
      <c r="NIF4" s="116"/>
      <c r="NIG4" s="116"/>
      <c r="NIH4" s="116"/>
      <c r="NII4" s="116"/>
      <c r="NIJ4" s="116"/>
      <c r="NIK4" s="116"/>
      <c r="NIL4" s="116"/>
      <c r="NIM4" s="116"/>
      <c r="NIN4" s="116"/>
      <c r="NIO4" s="116"/>
      <c r="NIP4" s="116"/>
      <c r="NIQ4" s="116"/>
      <c r="NIR4" s="116"/>
      <c r="NIS4" s="116"/>
      <c r="NIT4" s="116"/>
      <c r="NIU4" s="116"/>
      <c r="NIV4" s="116"/>
      <c r="NIW4" s="116"/>
      <c r="NIX4" s="116"/>
      <c r="NIY4" s="116"/>
      <c r="NIZ4" s="116"/>
      <c r="NJA4" s="116"/>
      <c r="NJB4" s="116"/>
      <c r="NJC4" s="116"/>
      <c r="NJD4" s="116"/>
      <c r="NJE4" s="116"/>
      <c r="NJF4" s="116"/>
      <c r="NJG4" s="116"/>
      <c r="NJH4" s="116"/>
      <c r="NJI4" s="116"/>
      <c r="NJJ4" s="116"/>
      <c r="NJK4" s="116"/>
      <c r="NJL4" s="116"/>
      <c r="NJM4" s="116"/>
      <c r="NJN4" s="116"/>
      <c r="NJO4" s="116"/>
      <c r="NJP4" s="116"/>
      <c r="NJQ4" s="116"/>
      <c r="NJR4" s="116"/>
      <c r="NJS4" s="116"/>
      <c r="NJT4" s="116"/>
      <c r="NJU4" s="116"/>
      <c r="NJV4" s="116"/>
      <c r="NJW4" s="116"/>
      <c r="NJX4" s="116"/>
      <c r="NJY4" s="116"/>
      <c r="NJZ4" s="116"/>
      <c r="NKA4" s="116"/>
      <c r="NKB4" s="116"/>
      <c r="NKC4" s="116"/>
      <c r="NKD4" s="116"/>
      <c r="NKE4" s="116"/>
      <c r="NKF4" s="116"/>
      <c r="NKG4" s="116"/>
      <c r="NKH4" s="116"/>
      <c r="NKI4" s="116"/>
      <c r="NKJ4" s="116"/>
      <c r="NKK4" s="116"/>
      <c r="NKL4" s="116"/>
      <c r="NKM4" s="116"/>
      <c r="NKN4" s="116"/>
      <c r="NKO4" s="116"/>
      <c r="NKP4" s="116"/>
      <c r="NKQ4" s="116"/>
      <c r="NKR4" s="116"/>
      <c r="NKS4" s="116"/>
      <c r="NKT4" s="116"/>
      <c r="NKU4" s="116"/>
      <c r="NKV4" s="116"/>
      <c r="NKW4" s="116"/>
      <c r="NKX4" s="116"/>
      <c r="NKY4" s="116"/>
      <c r="NKZ4" s="116"/>
      <c r="NLA4" s="116"/>
      <c r="NLB4" s="116"/>
      <c r="NLC4" s="116"/>
      <c r="NLD4" s="116"/>
      <c r="NLE4" s="116"/>
      <c r="NLF4" s="116"/>
      <c r="NLG4" s="116"/>
      <c r="NLH4" s="116"/>
      <c r="NLI4" s="116"/>
      <c r="NLJ4" s="116"/>
      <c r="NLK4" s="116"/>
      <c r="NLL4" s="116"/>
      <c r="NLM4" s="116"/>
      <c r="NLN4" s="116"/>
      <c r="NLO4" s="116"/>
      <c r="NLP4" s="116"/>
      <c r="NLQ4" s="116"/>
      <c r="NLR4" s="116"/>
      <c r="NLS4" s="116"/>
      <c r="NLT4" s="116"/>
      <c r="NLU4" s="116"/>
      <c r="NLV4" s="116"/>
      <c r="NLW4" s="116"/>
      <c r="NLX4" s="116"/>
      <c r="NLY4" s="116"/>
      <c r="NLZ4" s="116"/>
      <c r="NMA4" s="116"/>
      <c r="NMB4" s="116"/>
      <c r="NMC4" s="116"/>
      <c r="NMD4" s="116"/>
      <c r="NME4" s="116"/>
      <c r="NMF4" s="116"/>
      <c r="NMG4" s="116"/>
      <c r="NMH4" s="116"/>
      <c r="NMI4" s="116"/>
      <c r="NMJ4" s="116"/>
      <c r="NMK4" s="116"/>
      <c r="NML4" s="116"/>
      <c r="NMM4" s="116"/>
      <c r="NMN4" s="116"/>
      <c r="NMO4" s="116"/>
      <c r="NMP4" s="116"/>
      <c r="NMQ4" s="116"/>
      <c r="NMR4" s="116"/>
      <c r="NMS4" s="116"/>
      <c r="NMT4" s="116"/>
      <c r="NMU4" s="116"/>
      <c r="NMV4" s="116"/>
      <c r="NMW4" s="116"/>
      <c r="NMX4" s="116"/>
      <c r="NMY4" s="116"/>
      <c r="NMZ4" s="116"/>
      <c r="NNA4" s="116"/>
      <c r="NNB4" s="116"/>
      <c r="NNC4" s="116"/>
      <c r="NND4" s="116"/>
      <c r="NNE4" s="116"/>
      <c r="NNF4" s="116"/>
      <c r="NNG4" s="116"/>
      <c r="NNH4" s="116"/>
      <c r="NNI4" s="116"/>
      <c r="NNJ4" s="116"/>
      <c r="NNK4" s="116"/>
      <c r="NNL4" s="116"/>
      <c r="NNM4" s="116"/>
      <c r="NNN4" s="116"/>
      <c r="NNO4" s="116"/>
      <c r="NNP4" s="116"/>
      <c r="NNQ4" s="116"/>
      <c r="NNR4" s="116"/>
      <c r="NNS4" s="116"/>
      <c r="NNT4" s="116"/>
      <c r="NNU4" s="116"/>
      <c r="NNV4" s="116"/>
      <c r="NNW4" s="116"/>
      <c r="NNX4" s="116"/>
      <c r="NNY4" s="116"/>
      <c r="NNZ4" s="116"/>
      <c r="NOA4" s="116"/>
      <c r="NOB4" s="116"/>
      <c r="NOC4" s="116"/>
      <c r="NOD4" s="116"/>
      <c r="NOE4" s="116"/>
      <c r="NOF4" s="116"/>
      <c r="NOG4" s="116"/>
      <c r="NOH4" s="116"/>
      <c r="NOI4" s="116"/>
      <c r="NOJ4" s="116"/>
      <c r="NOK4" s="116"/>
      <c r="NOL4" s="116"/>
      <c r="NOM4" s="116"/>
      <c r="NON4" s="116"/>
      <c r="NOO4" s="116"/>
      <c r="NOP4" s="116"/>
      <c r="NOQ4" s="116"/>
      <c r="NOR4" s="116"/>
      <c r="NOS4" s="116"/>
      <c r="NOT4" s="116"/>
      <c r="NOU4" s="116"/>
      <c r="NOV4" s="116"/>
      <c r="NOW4" s="116"/>
      <c r="NOX4" s="116"/>
      <c r="NOY4" s="116"/>
      <c r="NOZ4" s="116"/>
      <c r="NPA4" s="116"/>
      <c r="NPB4" s="116"/>
      <c r="NPC4" s="116"/>
      <c r="NPD4" s="116"/>
      <c r="NPE4" s="116"/>
      <c r="NPF4" s="116"/>
      <c r="NPG4" s="116"/>
      <c r="NPH4" s="116"/>
      <c r="NPI4" s="116"/>
      <c r="NPJ4" s="116"/>
      <c r="NPK4" s="116"/>
      <c r="NPL4" s="116"/>
      <c r="NPM4" s="116"/>
      <c r="NPN4" s="116"/>
      <c r="NPO4" s="116"/>
      <c r="NPP4" s="116"/>
      <c r="NPQ4" s="116"/>
      <c r="NPR4" s="116"/>
      <c r="NPS4" s="116"/>
      <c r="NPT4" s="116"/>
      <c r="NPU4" s="116"/>
      <c r="NPV4" s="116"/>
      <c r="NPW4" s="116"/>
      <c r="NPX4" s="116"/>
      <c r="NPY4" s="116"/>
      <c r="NPZ4" s="116"/>
      <c r="NQA4" s="116"/>
      <c r="NQB4" s="116"/>
      <c r="NQC4" s="116"/>
      <c r="NQD4" s="116"/>
      <c r="NQE4" s="116"/>
      <c r="NQF4" s="116"/>
      <c r="NQG4" s="116"/>
      <c r="NQH4" s="116"/>
      <c r="NQI4" s="116"/>
      <c r="NQJ4" s="116"/>
      <c r="NQK4" s="116"/>
      <c r="NQL4" s="116"/>
      <c r="NQM4" s="116"/>
      <c r="NQN4" s="116"/>
      <c r="NQO4" s="116"/>
      <c r="NQP4" s="116"/>
      <c r="NQQ4" s="116"/>
      <c r="NQR4" s="116"/>
      <c r="NQS4" s="116"/>
      <c r="NQT4" s="116"/>
      <c r="NQU4" s="116"/>
      <c r="NQV4" s="116"/>
      <c r="NQW4" s="116"/>
      <c r="NQX4" s="116"/>
      <c r="NQY4" s="116"/>
      <c r="NQZ4" s="116"/>
      <c r="NRA4" s="116"/>
      <c r="NRB4" s="116"/>
      <c r="NRC4" s="116"/>
      <c r="NRD4" s="116"/>
      <c r="NRE4" s="116"/>
      <c r="NRF4" s="116"/>
      <c r="NRG4" s="116"/>
      <c r="NRH4" s="116"/>
      <c r="NRI4" s="116"/>
      <c r="NRJ4" s="116"/>
      <c r="NRK4" s="116"/>
      <c r="NRL4" s="116"/>
      <c r="NRM4" s="116"/>
      <c r="NRN4" s="116"/>
      <c r="NRO4" s="116"/>
      <c r="NRP4" s="116"/>
      <c r="NRQ4" s="116"/>
      <c r="NRR4" s="116"/>
      <c r="NRS4" s="116"/>
      <c r="NRT4" s="116"/>
      <c r="NRU4" s="116"/>
      <c r="NRV4" s="116"/>
      <c r="NRW4" s="116"/>
      <c r="NRX4" s="116"/>
      <c r="NRY4" s="116"/>
      <c r="NRZ4" s="116"/>
      <c r="NSA4" s="116"/>
      <c r="NSB4" s="116"/>
      <c r="NSC4" s="116"/>
      <c r="NSD4" s="116"/>
      <c r="NSE4" s="116"/>
      <c r="NSF4" s="116"/>
      <c r="NSG4" s="116"/>
      <c r="NSH4" s="116"/>
      <c r="NSI4" s="116"/>
      <c r="NSJ4" s="116"/>
      <c r="NSK4" s="116"/>
      <c r="NSL4" s="116"/>
      <c r="NSM4" s="116"/>
      <c r="NSN4" s="116"/>
      <c r="NSO4" s="116"/>
      <c r="NSP4" s="116"/>
      <c r="NSQ4" s="116"/>
      <c r="NSR4" s="116"/>
      <c r="NSS4" s="116"/>
      <c r="NST4" s="116"/>
      <c r="NSU4" s="116"/>
      <c r="NSV4" s="116"/>
      <c r="NSW4" s="116"/>
      <c r="NSX4" s="116"/>
      <c r="NSY4" s="116"/>
      <c r="NSZ4" s="116"/>
      <c r="NTA4" s="116"/>
      <c r="NTB4" s="116"/>
      <c r="NTC4" s="116"/>
      <c r="NTD4" s="116"/>
      <c r="NTE4" s="116"/>
      <c r="NTF4" s="116"/>
      <c r="NTG4" s="116"/>
      <c r="NTH4" s="116"/>
      <c r="NTI4" s="116"/>
      <c r="NTJ4" s="116"/>
      <c r="NTK4" s="116"/>
      <c r="NTL4" s="116"/>
      <c r="NTM4" s="116"/>
      <c r="NTN4" s="116"/>
      <c r="NTO4" s="116"/>
      <c r="NTP4" s="116"/>
      <c r="NTQ4" s="116"/>
      <c r="NTR4" s="116"/>
      <c r="NTS4" s="116"/>
      <c r="NTT4" s="116"/>
      <c r="NTU4" s="116"/>
      <c r="NTV4" s="116"/>
      <c r="NTW4" s="116"/>
      <c r="NTX4" s="116"/>
      <c r="NTY4" s="116"/>
      <c r="NTZ4" s="116"/>
      <c r="NUA4" s="116"/>
      <c r="NUB4" s="116"/>
      <c r="NUC4" s="116"/>
      <c r="NUD4" s="116"/>
      <c r="NUE4" s="116"/>
      <c r="NUF4" s="116"/>
      <c r="NUG4" s="116"/>
      <c r="NUH4" s="116"/>
      <c r="NUI4" s="116"/>
      <c r="NUJ4" s="116"/>
      <c r="NUK4" s="116"/>
      <c r="NUL4" s="116"/>
      <c r="NUM4" s="116"/>
      <c r="NUN4" s="116"/>
      <c r="NUO4" s="116"/>
      <c r="NUP4" s="116"/>
      <c r="NUQ4" s="116"/>
      <c r="NUR4" s="116"/>
      <c r="NUS4" s="116"/>
      <c r="NUT4" s="116"/>
      <c r="NUU4" s="116"/>
      <c r="NUV4" s="116"/>
      <c r="NUW4" s="116"/>
      <c r="NUX4" s="116"/>
      <c r="NUY4" s="116"/>
      <c r="NUZ4" s="116"/>
      <c r="NVA4" s="116"/>
      <c r="NVB4" s="116"/>
      <c r="NVC4" s="116"/>
      <c r="NVD4" s="116"/>
      <c r="NVE4" s="116"/>
      <c r="NVF4" s="116"/>
      <c r="NVG4" s="116"/>
      <c r="NVH4" s="116"/>
      <c r="NVI4" s="116"/>
      <c r="NVJ4" s="116"/>
      <c r="NVK4" s="116"/>
      <c r="NVL4" s="116"/>
      <c r="NVM4" s="116"/>
      <c r="NVN4" s="116"/>
      <c r="NVO4" s="116"/>
      <c r="NVP4" s="116"/>
      <c r="NVQ4" s="116"/>
      <c r="NVR4" s="116"/>
      <c r="NVS4" s="116"/>
      <c r="NVT4" s="116"/>
      <c r="NVU4" s="116"/>
      <c r="NVV4" s="116"/>
      <c r="NVW4" s="116"/>
      <c r="NVX4" s="116"/>
      <c r="NVY4" s="116"/>
      <c r="NVZ4" s="116"/>
      <c r="NWA4" s="116"/>
      <c r="NWB4" s="116"/>
      <c r="NWC4" s="116"/>
      <c r="NWD4" s="116"/>
      <c r="NWE4" s="116"/>
      <c r="NWF4" s="116"/>
      <c r="NWG4" s="116"/>
      <c r="NWH4" s="116"/>
      <c r="NWI4" s="116"/>
      <c r="NWJ4" s="116"/>
      <c r="NWK4" s="116"/>
      <c r="NWL4" s="116"/>
      <c r="NWM4" s="116"/>
      <c r="NWN4" s="116"/>
      <c r="NWO4" s="116"/>
      <c r="NWP4" s="116"/>
      <c r="NWQ4" s="116"/>
      <c r="NWR4" s="116"/>
      <c r="NWS4" s="116"/>
      <c r="NWT4" s="116"/>
      <c r="NWU4" s="116"/>
      <c r="NWV4" s="116"/>
      <c r="NWW4" s="116"/>
      <c r="NWX4" s="116"/>
      <c r="NWY4" s="116"/>
      <c r="NWZ4" s="116"/>
      <c r="NXA4" s="116"/>
      <c r="NXB4" s="116"/>
      <c r="NXC4" s="116"/>
      <c r="NXD4" s="116"/>
      <c r="NXE4" s="116"/>
      <c r="NXF4" s="116"/>
      <c r="NXG4" s="116"/>
      <c r="NXH4" s="116"/>
      <c r="NXI4" s="116"/>
      <c r="NXJ4" s="116"/>
      <c r="NXK4" s="116"/>
      <c r="NXL4" s="116"/>
      <c r="NXM4" s="116"/>
      <c r="NXN4" s="116"/>
      <c r="NXO4" s="116"/>
      <c r="NXP4" s="116"/>
      <c r="NXQ4" s="116"/>
      <c r="NXR4" s="116"/>
      <c r="NXS4" s="116"/>
      <c r="NXT4" s="116"/>
      <c r="NXU4" s="116"/>
      <c r="NXV4" s="116"/>
      <c r="NXW4" s="116"/>
      <c r="NXX4" s="116"/>
      <c r="NXY4" s="116"/>
      <c r="NXZ4" s="116"/>
      <c r="NYA4" s="116"/>
      <c r="NYB4" s="116"/>
      <c r="NYC4" s="116"/>
      <c r="NYD4" s="116"/>
      <c r="NYE4" s="116"/>
      <c r="NYF4" s="116"/>
      <c r="NYG4" s="116"/>
      <c r="NYH4" s="116"/>
      <c r="NYI4" s="116"/>
      <c r="NYJ4" s="116"/>
      <c r="NYK4" s="116"/>
      <c r="NYL4" s="116"/>
      <c r="NYM4" s="116"/>
      <c r="NYN4" s="116"/>
      <c r="NYO4" s="116"/>
      <c r="NYP4" s="116"/>
      <c r="NYQ4" s="116"/>
      <c r="NYR4" s="116"/>
      <c r="NYS4" s="116"/>
      <c r="NYT4" s="116"/>
      <c r="NYU4" s="116"/>
      <c r="NYV4" s="116"/>
      <c r="NYW4" s="116"/>
      <c r="NYX4" s="116"/>
      <c r="NYY4" s="116"/>
      <c r="NYZ4" s="116"/>
      <c r="NZA4" s="116"/>
      <c r="NZB4" s="116"/>
      <c r="NZC4" s="116"/>
      <c r="NZD4" s="116"/>
      <c r="NZE4" s="116"/>
      <c r="NZF4" s="116"/>
      <c r="NZG4" s="116"/>
      <c r="NZH4" s="116"/>
      <c r="NZI4" s="116"/>
      <c r="NZJ4" s="116"/>
      <c r="NZK4" s="116"/>
      <c r="NZL4" s="116"/>
      <c r="NZM4" s="116"/>
      <c r="NZN4" s="116"/>
      <c r="NZO4" s="116"/>
      <c r="NZP4" s="116"/>
      <c r="NZQ4" s="116"/>
      <c r="NZR4" s="116"/>
      <c r="NZS4" s="116"/>
      <c r="NZT4" s="116"/>
      <c r="NZU4" s="116"/>
      <c r="NZV4" s="116"/>
      <c r="NZW4" s="116"/>
      <c r="NZX4" s="116"/>
      <c r="NZY4" s="116"/>
      <c r="NZZ4" s="116"/>
      <c r="OAA4" s="116"/>
      <c r="OAB4" s="116"/>
      <c r="OAC4" s="116"/>
      <c r="OAD4" s="116"/>
      <c r="OAE4" s="116"/>
      <c r="OAF4" s="116"/>
      <c r="OAG4" s="116"/>
      <c r="OAH4" s="116"/>
      <c r="OAI4" s="116"/>
      <c r="OAJ4" s="116"/>
      <c r="OAK4" s="116"/>
      <c r="OAL4" s="116"/>
      <c r="OAM4" s="116"/>
      <c r="OAN4" s="116"/>
      <c r="OAO4" s="116"/>
      <c r="OAP4" s="116"/>
      <c r="OAQ4" s="116"/>
      <c r="OAR4" s="116"/>
      <c r="OAS4" s="116"/>
      <c r="OAT4" s="116"/>
      <c r="OAU4" s="116"/>
      <c r="OAV4" s="116"/>
      <c r="OAW4" s="116"/>
      <c r="OAX4" s="116"/>
      <c r="OAY4" s="116"/>
      <c r="OAZ4" s="116"/>
      <c r="OBA4" s="116"/>
      <c r="OBB4" s="116"/>
      <c r="OBC4" s="116"/>
      <c r="OBD4" s="116"/>
      <c r="OBE4" s="116"/>
      <c r="OBF4" s="116"/>
      <c r="OBG4" s="116"/>
      <c r="OBH4" s="116"/>
      <c r="OBI4" s="116"/>
      <c r="OBJ4" s="116"/>
      <c r="OBK4" s="116"/>
      <c r="OBL4" s="116"/>
      <c r="OBM4" s="116"/>
      <c r="OBN4" s="116"/>
      <c r="OBO4" s="116"/>
      <c r="OBP4" s="116"/>
      <c r="OBQ4" s="116"/>
      <c r="OBR4" s="116"/>
      <c r="OBS4" s="116"/>
      <c r="OBT4" s="116"/>
      <c r="OBU4" s="116"/>
      <c r="OBV4" s="116"/>
      <c r="OBW4" s="116"/>
      <c r="OBX4" s="116"/>
      <c r="OBY4" s="116"/>
      <c r="OBZ4" s="116"/>
      <c r="OCA4" s="116"/>
      <c r="OCB4" s="116"/>
      <c r="OCC4" s="116"/>
      <c r="OCD4" s="116"/>
      <c r="OCE4" s="116"/>
      <c r="OCF4" s="116"/>
      <c r="OCG4" s="116"/>
      <c r="OCH4" s="116"/>
      <c r="OCI4" s="116"/>
      <c r="OCJ4" s="116"/>
      <c r="OCK4" s="116"/>
      <c r="OCL4" s="116"/>
      <c r="OCM4" s="116"/>
      <c r="OCN4" s="116"/>
      <c r="OCO4" s="116"/>
      <c r="OCP4" s="116"/>
      <c r="OCQ4" s="116"/>
      <c r="OCR4" s="116"/>
      <c r="OCS4" s="116"/>
      <c r="OCT4" s="116"/>
      <c r="OCU4" s="116"/>
      <c r="OCV4" s="116"/>
      <c r="OCW4" s="116"/>
      <c r="OCX4" s="116"/>
      <c r="OCY4" s="116"/>
      <c r="OCZ4" s="116"/>
      <c r="ODA4" s="116"/>
      <c r="ODB4" s="116"/>
      <c r="ODC4" s="116"/>
      <c r="ODD4" s="116"/>
      <c r="ODE4" s="116"/>
      <c r="ODF4" s="116"/>
      <c r="ODG4" s="116"/>
      <c r="ODH4" s="116"/>
      <c r="ODI4" s="116"/>
      <c r="ODJ4" s="116"/>
      <c r="ODK4" s="116"/>
      <c r="ODL4" s="116"/>
      <c r="ODM4" s="116"/>
      <c r="ODN4" s="116"/>
      <c r="ODO4" s="116"/>
      <c r="ODP4" s="116"/>
      <c r="ODQ4" s="116"/>
      <c r="ODR4" s="116"/>
      <c r="ODS4" s="116"/>
      <c r="ODT4" s="116"/>
      <c r="ODU4" s="116"/>
      <c r="ODV4" s="116"/>
      <c r="ODW4" s="116"/>
      <c r="ODX4" s="116"/>
      <c r="ODY4" s="116"/>
      <c r="ODZ4" s="116"/>
      <c r="OEA4" s="116"/>
      <c r="OEB4" s="116"/>
      <c r="OEC4" s="116"/>
      <c r="OED4" s="116"/>
      <c r="OEE4" s="116"/>
      <c r="OEF4" s="116"/>
      <c r="OEG4" s="116"/>
      <c r="OEH4" s="116"/>
      <c r="OEI4" s="116"/>
      <c r="OEJ4" s="116"/>
      <c r="OEK4" s="116"/>
      <c r="OEL4" s="116"/>
      <c r="OEM4" s="116"/>
      <c r="OEN4" s="116"/>
      <c r="OEO4" s="116"/>
      <c r="OEP4" s="116"/>
      <c r="OEQ4" s="116"/>
      <c r="OER4" s="116"/>
      <c r="OES4" s="116"/>
      <c r="OET4" s="116"/>
      <c r="OEU4" s="116"/>
      <c r="OEV4" s="116"/>
      <c r="OEW4" s="116"/>
      <c r="OEX4" s="116"/>
      <c r="OEY4" s="116"/>
      <c r="OEZ4" s="116"/>
      <c r="OFA4" s="116"/>
      <c r="OFB4" s="116"/>
      <c r="OFC4" s="116"/>
      <c r="OFD4" s="116"/>
      <c r="OFE4" s="116"/>
      <c r="OFF4" s="116"/>
      <c r="OFG4" s="116"/>
      <c r="OFH4" s="116"/>
      <c r="OFI4" s="116"/>
      <c r="OFJ4" s="116"/>
      <c r="OFK4" s="116"/>
      <c r="OFL4" s="116"/>
      <c r="OFM4" s="116"/>
      <c r="OFN4" s="116"/>
      <c r="OFO4" s="116"/>
      <c r="OFP4" s="116"/>
      <c r="OFQ4" s="116"/>
      <c r="OFR4" s="116"/>
      <c r="OFS4" s="116"/>
      <c r="OFT4" s="116"/>
      <c r="OFU4" s="116"/>
      <c r="OFV4" s="116"/>
      <c r="OFW4" s="116"/>
      <c r="OFX4" s="116"/>
      <c r="OFY4" s="116"/>
      <c r="OFZ4" s="116"/>
      <c r="OGA4" s="116"/>
      <c r="OGB4" s="116"/>
      <c r="OGC4" s="116"/>
      <c r="OGD4" s="116"/>
      <c r="OGE4" s="116"/>
      <c r="OGF4" s="116"/>
      <c r="OGG4" s="116"/>
      <c r="OGH4" s="116"/>
      <c r="OGI4" s="116"/>
      <c r="OGJ4" s="116"/>
      <c r="OGK4" s="116"/>
      <c r="OGL4" s="116"/>
      <c r="OGM4" s="116"/>
      <c r="OGN4" s="116"/>
      <c r="OGO4" s="116"/>
      <c r="OGP4" s="116"/>
      <c r="OGQ4" s="116"/>
      <c r="OGR4" s="116"/>
      <c r="OGS4" s="116"/>
      <c r="OGT4" s="116"/>
      <c r="OGU4" s="116"/>
      <c r="OGV4" s="116"/>
      <c r="OGW4" s="116"/>
      <c r="OGX4" s="116"/>
      <c r="OGY4" s="116"/>
      <c r="OGZ4" s="116"/>
      <c r="OHA4" s="116"/>
      <c r="OHB4" s="116"/>
      <c r="OHC4" s="116"/>
      <c r="OHD4" s="116"/>
      <c r="OHE4" s="116"/>
      <c r="OHF4" s="116"/>
      <c r="OHG4" s="116"/>
      <c r="OHH4" s="116"/>
      <c r="OHI4" s="116"/>
      <c r="OHJ4" s="116"/>
      <c r="OHK4" s="116"/>
      <c r="OHL4" s="116"/>
      <c r="OHM4" s="116"/>
      <c r="OHN4" s="116"/>
      <c r="OHO4" s="116"/>
      <c r="OHP4" s="116"/>
      <c r="OHQ4" s="116"/>
      <c r="OHR4" s="116"/>
      <c r="OHS4" s="116"/>
      <c r="OHT4" s="116"/>
      <c r="OHU4" s="116"/>
      <c r="OHV4" s="116"/>
      <c r="OHW4" s="116"/>
      <c r="OHX4" s="116"/>
      <c r="OHY4" s="116"/>
      <c r="OHZ4" s="116"/>
      <c r="OIA4" s="116"/>
      <c r="OIB4" s="116"/>
      <c r="OIC4" s="116"/>
      <c r="OID4" s="116"/>
      <c r="OIE4" s="116"/>
      <c r="OIF4" s="116"/>
      <c r="OIG4" s="116"/>
      <c r="OIH4" s="116"/>
      <c r="OII4" s="116"/>
      <c r="OIJ4" s="116"/>
      <c r="OIK4" s="116"/>
      <c r="OIL4" s="116"/>
      <c r="OIM4" s="116"/>
      <c r="OIN4" s="116"/>
      <c r="OIO4" s="116"/>
      <c r="OIP4" s="116"/>
      <c r="OIQ4" s="116"/>
      <c r="OIR4" s="116"/>
      <c r="OIS4" s="116"/>
      <c r="OIT4" s="116"/>
      <c r="OIU4" s="116"/>
      <c r="OIV4" s="116"/>
      <c r="OIW4" s="116"/>
      <c r="OIX4" s="116"/>
      <c r="OIY4" s="116"/>
      <c r="OIZ4" s="116"/>
      <c r="OJA4" s="116"/>
      <c r="OJB4" s="116"/>
      <c r="OJC4" s="116"/>
      <c r="OJD4" s="116"/>
      <c r="OJE4" s="116"/>
      <c r="OJF4" s="116"/>
      <c r="OJG4" s="116"/>
      <c r="OJH4" s="116"/>
      <c r="OJI4" s="116"/>
      <c r="OJJ4" s="116"/>
      <c r="OJK4" s="116"/>
      <c r="OJL4" s="116"/>
      <c r="OJM4" s="116"/>
      <c r="OJN4" s="116"/>
      <c r="OJO4" s="116"/>
      <c r="OJP4" s="116"/>
      <c r="OJQ4" s="116"/>
      <c r="OJR4" s="116"/>
      <c r="OJS4" s="116"/>
      <c r="OJT4" s="116"/>
      <c r="OJU4" s="116"/>
      <c r="OJV4" s="116"/>
      <c r="OJW4" s="116"/>
      <c r="OJX4" s="116"/>
      <c r="OJY4" s="116"/>
      <c r="OJZ4" s="116"/>
      <c r="OKA4" s="116"/>
      <c r="OKB4" s="116"/>
      <c r="OKC4" s="116"/>
      <c r="OKD4" s="116"/>
      <c r="OKE4" s="116"/>
      <c r="OKF4" s="116"/>
      <c r="OKG4" s="116"/>
      <c r="OKH4" s="116"/>
      <c r="OKI4" s="116"/>
      <c r="OKJ4" s="116"/>
      <c r="OKK4" s="116"/>
      <c r="OKL4" s="116"/>
      <c r="OKM4" s="116"/>
      <c r="OKN4" s="116"/>
      <c r="OKO4" s="116"/>
      <c r="OKP4" s="116"/>
      <c r="OKQ4" s="116"/>
      <c r="OKR4" s="116"/>
      <c r="OKS4" s="116"/>
      <c r="OKT4" s="116"/>
      <c r="OKU4" s="116"/>
      <c r="OKV4" s="116"/>
      <c r="OKW4" s="116"/>
      <c r="OKX4" s="116"/>
      <c r="OKY4" s="116"/>
      <c r="OKZ4" s="116"/>
      <c r="OLA4" s="116"/>
      <c r="OLB4" s="116"/>
      <c r="OLC4" s="116"/>
      <c r="OLD4" s="116"/>
      <c r="OLE4" s="116"/>
      <c r="OLF4" s="116"/>
      <c r="OLG4" s="116"/>
      <c r="OLH4" s="116"/>
      <c r="OLI4" s="116"/>
      <c r="OLJ4" s="116"/>
      <c r="OLK4" s="116"/>
      <c r="OLL4" s="116"/>
      <c r="OLM4" s="116"/>
      <c r="OLN4" s="116"/>
      <c r="OLO4" s="116"/>
      <c r="OLP4" s="116"/>
      <c r="OLQ4" s="116"/>
      <c r="OLR4" s="116"/>
      <c r="OLS4" s="116"/>
      <c r="OLT4" s="116"/>
      <c r="OLU4" s="116"/>
      <c r="OLV4" s="116"/>
      <c r="OLW4" s="116"/>
      <c r="OLX4" s="116"/>
      <c r="OLY4" s="116"/>
      <c r="OLZ4" s="116"/>
      <c r="OMA4" s="116"/>
      <c r="OMB4" s="116"/>
      <c r="OMC4" s="116"/>
      <c r="OMD4" s="116"/>
      <c r="OME4" s="116"/>
      <c r="OMF4" s="116"/>
      <c r="OMG4" s="116"/>
      <c r="OMH4" s="116"/>
      <c r="OMI4" s="116"/>
      <c r="OMJ4" s="116"/>
      <c r="OMK4" s="116"/>
      <c r="OML4" s="116"/>
      <c r="OMM4" s="116"/>
      <c r="OMN4" s="116"/>
      <c r="OMO4" s="116"/>
      <c r="OMP4" s="116"/>
      <c r="OMQ4" s="116"/>
      <c r="OMR4" s="116"/>
      <c r="OMS4" s="116"/>
      <c r="OMT4" s="116"/>
      <c r="OMU4" s="116"/>
      <c r="OMV4" s="116"/>
      <c r="OMW4" s="116"/>
      <c r="OMX4" s="116"/>
      <c r="OMY4" s="116"/>
      <c r="OMZ4" s="116"/>
      <c r="ONA4" s="116"/>
      <c r="ONB4" s="116"/>
      <c r="ONC4" s="116"/>
      <c r="OND4" s="116"/>
      <c r="ONE4" s="116"/>
      <c r="ONF4" s="116"/>
      <c r="ONG4" s="116"/>
      <c r="ONH4" s="116"/>
      <c r="ONI4" s="116"/>
      <c r="ONJ4" s="116"/>
      <c r="ONK4" s="116"/>
      <c r="ONL4" s="116"/>
      <c r="ONM4" s="116"/>
      <c r="ONN4" s="116"/>
      <c r="ONO4" s="116"/>
      <c r="ONP4" s="116"/>
      <c r="ONQ4" s="116"/>
      <c r="ONR4" s="116"/>
      <c r="ONS4" s="116"/>
      <c r="ONT4" s="116"/>
      <c r="ONU4" s="116"/>
      <c r="ONV4" s="116"/>
      <c r="ONW4" s="116"/>
      <c r="ONX4" s="116"/>
      <c r="ONY4" s="116"/>
      <c r="ONZ4" s="116"/>
      <c r="OOA4" s="116"/>
      <c r="OOB4" s="116"/>
      <c r="OOC4" s="116"/>
      <c r="OOD4" s="116"/>
      <c r="OOE4" s="116"/>
      <c r="OOF4" s="116"/>
      <c r="OOG4" s="116"/>
      <c r="OOH4" s="116"/>
      <c r="OOI4" s="116"/>
      <c r="OOJ4" s="116"/>
      <c r="OOK4" s="116"/>
      <c r="OOL4" s="116"/>
      <c r="OOM4" s="116"/>
      <c r="OON4" s="116"/>
      <c r="OOO4" s="116"/>
      <c r="OOP4" s="116"/>
      <c r="OOQ4" s="116"/>
      <c r="OOR4" s="116"/>
      <c r="OOS4" s="116"/>
      <c r="OOT4" s="116"/>
      <c r="OOU4" s="116"/>
      <c r="OOV4" s="116"/>
      <c r="OOW4" s="116"/>
      <c r="OOX4" s="116"/>
      <c r="OOY4" s="116"/>
      <c r="OOZ4" s="116"/>
      <c r="OPA4" s="116"/>
      <c r="OPB4" s="116"/>
      <c r="OPC4" s="116"/>
      <c r="OPD4" s="116"/>
      <c r="OPE4" s="116"/>
      <c r="OPF4" s="116"/>
      <c r="OPG4" s="116"/>
      <c r="OPH4" s="116"/>
      <c r="OPI4" s="116"/>
      <c r="OPJ4" s="116"/>
      <c r="OPK4" s="116"/>
      <c r="OPL4" s="116"/>
      <c r="OPM4" s="116"/>
      <c r="OPN4" s="116"/>
      <c r="OPO4" s="116"/>
      <c r="OPP4" s="116"/>
      <c r="OPQ4" s="116"/>
      <c r="OPR4" s="116"/>
      <c r="OPS4" s="116"/>
      <c r="OPT4" s="116"/>
      <c r="OPU4" s="116"/>
      <c r="OPV4" s="116"/>
      <c r="OPW4" s="116"/>
      <c r="OPX4" s="116"/>
      <c r="OPY4" s="116"/>
      <c r="OPZ4" s="116"/>
      <c r="OQA4" s="116"/>
      <c r="OQB4" s="116"/>
      <c r="OQC4" s="116"/>
      <c r="OQD4" s="116"/>
      <c r="OQE4" s="116"/>
      <c r="OQF4" s="116"/>
      <c r="OQG4" s="116"/>
      <c r="OQH4" s="116"/>
      <c r="OQI4" s="116"/>
      <c r="OQJ4" s="116"/>
      <c r="OQK4" s="116"/>
      <c r="OQL4" s="116"/>
      <c r="OQM4" s="116"/>
      <c r="OQN4" s="116"/>
      <c r="OQO4" s="116"/>
      <c r="OQP4" s="116"/>
      <c r="OQQ4" s="116"/>
      <c r="OQR4" s="116"/>
      <c r="OQS4" s="116"/>
      <c r="OQT4" s="116"/>
      <c r="OQU4" s="116"/>
      <c r="OQV4" s="116"/>
      <c r="OQW4" s="116"/>
      <c r="OQX4" s="116"/>
      <c r="OQY4" s="116"/>
      <c r="OQZ4" s="116"/>
      <c r="ORA4" s="116"/>
      <c r="ORB4" s="116"/>
      <c r="ORC4" s="116"/>
      <c r="ORD4" s="116"/>
      <c r="ORE4" s="116"/>
      <c r="ORF4" s="116"/>
      <c r="ORG4" s="116"/>
      <c r="ORH4" s="116"/>
      <c r="ORI4" s="116"/>
      <c r="ORJ4" s="116"/>
      <c r="ORK4" s="116"/>
      <c r="ORL4" s="116"/>
      <c r="ORM4" s="116"/>
      <c r="ORN4" s="116"/>
      <c r="ORO4" s="116"/>
      <c r="ORP4" s="116"/>
      <c r="ORQ4" s="116"/>
      <c r="ORR4" s="116"/>
      <c r="ORS4" s="116"/>
      <c r="ORT4" s="116"/>
      <c r="ORU4" s="116"/>
      <c r="ORV4" s="116"/>
      <c r="ORW4" s="116"/>
      <c r="ORX4" s="116"/>
      <c r="ORY4" s="116"/>
      <c r="ORZ4" s="116"/>
      <c r="OSA4" s="116"/>
      <c r="OSB4" s="116"/>
      <c r="OSC4" s="116"/>
      <c r="OSD4" s="116"/>
      <c r="OSE4" s="116"/>
      <c r="OSF4" s="116"/>
      <c r="OSG4" s="116"/>
      <c r="OSH4" s="116"/>
      <c r="OSI4" s="116"/>
      <c r="OSJ4" s="116"/>
      <c r="OSK4" s="116"/>
      <c r="OSL4" s="116"/>
      <c r="OSM4" s="116"/>
      <c r="OSN4" s="116"/>
      <c r="OSO4" s="116"/>
      <c r="OSP4" s="116"/>
      <c r="OSQ4" s="116"/>
      <c r="OSR4" s="116"/>
      <c r="OSS4" s="116"/>
      <c r="OST4" s="116"/>
      <c r="OSU4" s="116"/>
      <c r="OSV4" s="116"/>
      <c r="OSW4" s="116"/>
      <c r="OSX4" s="116"/>
      <c r="OSY4" s="116"/>
      <c r="OSZ4" s="116"/>
      <c r="OTA4" s="116"/>
      <c r="OTB4" s="116"/>
      <c r="OTC4" s="116"/>
      <c r="OTD4" s="116"/>
      <c r="OTE4" s="116"/>
      <c r="OTF4" s="116"/>
      <c r="OTG4" s="116"/>
      <c r="OTH4" s="116"/>
      <c r="OTI4" s="116"/>
      <c r="OTJ4" s="116"/>
      <c r="OTK4" s="116"/>
      <c r="OTL4" s="116"/>
      <c r="OTM4" s="116"/>
      <c r="OTN4" s="116"/>
      <c r="OTO4" s="116"/>
      <c r="OTP4" s="116"/>
      <c r="OTQ4" s="116"/>
      <c r="OTR4" s="116"/>
      <c r="OTS4" s="116"/>
      <c r="OTT4" s="116"/>
      <c r="OTU4" s="116"/>
      <c r="OTV4" s="116"/>
      <c r="OTW4" s="116"/>
      <c r="OTX4" s="116"/>
      <c r="OTY4" s="116"/>
      <c r="OTZ4" s="116"/>
      <c r="OUA4" s="116"/>
      <c r="OUB4" s="116"/>
      <c r="OUC4" s="116"/>
      <c r="OUD4" s="116"/>
      <c r="OUE4" s="116"/>
      <c r="OUF4" s="116"/>
      <c r="OUG4" s="116"/>
      <c r="OUH4" s="116"/>
      <c r="OUI4" s="116"/>
      <c r="OUJ4" s="116"/>
      <c r="OUK4" s="116"/>
      <c r="OUL4" s="116"/>
      <c r="OUM4" s="116"/>
      <c r="OUN4" s="116"/>
      <c r="OUO4" s="116"/>
      <c r="OUP4" s="116"/>
      <c r="OUQ4" s="116"/>
      <c r="OUR4" s="116"/>
      <c r="OUS4" s="116"/>
      <c r="OUT4" s="116"/>
      <c r="OUU4" s="116"/>
      <c r="OUV4" s="116"/>
      <c r="OUW4" s="116"/>
      <c r="OUX4" s="116"/>
      <c r="OUY4" s="116"/>
      <c r="OUZ4" s="116"/>
      <c r="OVA4" s="116"/>
      <c r="OVB4" s="116"/>
      <c r="OVC4" s="116"/>
      <c r="OVD4" s="116"/>
      <c r="OVE4" s="116"/>
      <c r="OVF4" s="116"/>
      <c r="OVG4" s="116"/>
      <c r="OVH4" s="116"/>
      <c r="OVI4" s="116"/>
      <c r="OVJ4" s="116"/>
      <c r="OVK4" s="116"/>
      <c r="OVL4" s="116"/>
      <c r="OVM4" s="116"/>
      <c r="OVN4" s="116"/>
      <c r="OVO4" s="116"/>
      <c r="OVP4" s="116"/>
      <c r="OVQ4" s="116"/>
      <c r="OVR4" s="116"/>
      <c r="OVS4" s="116"/>
      <c r="OVT4" s="116"/>
      <c r="OVU4" s="116"/>
      <c r="OVV4" s="116"/>
      <c r="OVW4" s="116"/>
      <c r="OVX4" s="116"/>
      <c r="OVY4" s="116"/>
      <c r="OVZ4" s="116"/>
      <c r="OWA4" s="116"/>
      <c r="OWB4" s="116"/>
      <c r="OWC4" s="116"/>
      <c r="OWD4" s="116"/>
      <c r="OWE4" s="116"/>
      <c r="OWF4" s="116"/>
      <c r="OWG4" s="116"/>
      <c r="OWH4" s="116"/>
      <c r="OWI4" s="116"/>
      <c r="OWJ4" s="116"/>
      <c r="OWK4" s="116"/>
      <c r="OWL4" s="116"/>
      <c r="OWM4" s="116"/>
      <c r="OWN4" s="116"/>
      <c r="OWO4" s="116"/>
      <c r="OWP4" s="116"/>
      <c r="OWQ4" s="116"/>
      <c r="OWR4" s="116"/>
      <c r="OWS4" s="116"/>
      <c r="OWT4" s="116"/>
      <c r="OWU4" s="116"/>
      <c r="OWV4" s="116"/>
      <c r="OWW4" s="116"/>
      <c r="OWX4" s="116"/>
      <c r="OWY4" s="116"/>
      <c r="OWZ4" s="116"/>
      <c r="OXA4" s="116"/>
      <c r="OXB4" s="116"/>
      <c r="OXC4" s="116"/>
      <c r="OXD4" s="116"/>
      <c r="OXE4" s="116"/>
      <c r="OXF4" s="116"/>
      <c r="OXG4" s="116"/>
      <c r="OXH4" s="116"/>
      <c r="OXI4" s="116"/>
      <c r="OXJ4" s="116"/>
      <c r="OXK4" s="116"/>
      <c r="OXL4" s="116"/>
      <c r="OXM4" s="116"/>
      <c r="OXN4" s="116"/>
      <c r="OXO4" s="116"/>
      <c r="OXP4" s="116"/>
      <c r="OXQ4" s="116"/>
      <c r="OXR4" s="116"/>
      <c r="OXS4" s="116"/>
      <c r="OXT4" s="116"/>
      <c r="OXU4" s="116"/>
      <c r="OXV4" s="116"/>
      <c r="OXW4" s="116"/>
      <c r="OXX4" s="116"/>
      <c r="OXY4" s="116"/>
      <c r="OXZ4" s="116"/>
      <c r="OYA4" s="116"/>
      <c r="OYB4" s="116"/>
      <c r="OYC4" s="116"/>
      <c r="OYD4" s="116"/>
      <c r="OYE4" s="116"/>
      <c r="OYF4" s="116"/>
      <c r="OYG4" s="116"/>
      <c r="OYH4" s="116"/>
      <c r="OYI4" s="116"/>
      <c r="OYJ4" s="116"/>
      <c r="OYK4" s="116"/>
      <c r="OYL4" s="116"/>
      <c r="OYM4" s="116"/>
      <c r="OYN4" s="116"/>
      <c r="OYO4" s="116"/>
      <c r="OYP4" s="116"/>
      <c r="OYQ4" s="116"/>
      <c r="OYR4" s="116"/>
      <c r="OYS4" s="116"/>
      <c r="OYT4" s="116"/>
      <c r="OYU4" s="116"/>
      <c r="OYV4" s="116"/>
      <c r="OYW4" s="116"/>
      <c r="OYX4" s="116"/>
      <c r="OYY4" s="116"/>
      <c r="OYZ4" s="116"/>
      <c r="OZA4" s="116"/>
      <c r="OZB4" s="116"/>
      <c r="OZC4" s="116"/>
      <c r="OZD4" s="116"/>
      <c r="OZE4" s="116"/>
      <c r="OZF4" s="116"/>
      <c r="OZG4" s="116"/>
      <c r="OZH4" s="116"/>
      <c r="OZI4" s="116"/>
      <c r="OZJ4" s="116"/>
      <c r="OZK4" s="116"/>
      <c r="OZL4" s="116"/>
      <c r="OZM4" s="116"/>
      <c r="OZN4" s="116"/>
      <c r="OZO4" s="116"/>
      <c r="OZP4" s="116"/>
      <c r="OZQ4" s="116"/>
      <c r="OZR4" s="116"/>
      <c r="OZS4" s="116"/>
      <c r="OZT4" s="116"/>
      <c r="OZU4" s="116"/>
      <c r="OZV4" s="116"/>
      <c r="OZW4" s="116"/>
      <c r="OZX4" s="116"/>
      <c r="OZY4" s="116"/>
      <c r="OZZ4" s="116"/>
      <c r="PAA4" s="116"/>
      <c r="PAB4" s="116"/>
      <c r="PAC4" s="116"/>
      <c r="PAD4" s="116"/>
      <c r="PAE4" s="116"/>
      <c r="PAF4" s="116"/>
      <c r="PAG4" s="116"/>
      <c r="PAH4" s="116"/>
      <c r="PAI4" s="116"/>
      <c r="PAJ4" s="116"/>
      <c r="PAK4" s="116"/>
      <c r="PAL4" s="116"/>
      <c r="PAM4" s="116"/>
      <c r="PAN4" s="116"/>
      <c r="PAO4" s="116"/>
      <c r="PAP4" s="116"/>
      <c r="PAQ4" s="116"/>
      <c r="PAR4" s="116"/>
      <c r="PAS4" s="116"/>
      <c r="PAT4" s="116"/>
      <c r="PAU4" s="116"/>
      <c r="PAV4" s="116"/>
      <c r="PAW4" s="116"/>
      <c r="PAX4" s="116"/>
      <c r="PAY4" s="116"/>
      <c r="PAZ4" s="116"/>
      <c r="PBA4" s="116"/>
      <c r="PBB4" s="116"/>
      <c r="PBC4" s="116"/>
      <c r="PBD4" s="116"/>
      <c r="PBE4" s="116"/>
      <c r="PBF4" s="116"/>
      <c r="PBG4" s="116"/>
      <c r="PBH4" s="116"/>
      <c r="PBI4" s="116"/>
      <c r="PBJ4" s="116"/>
      <c r="PBK4" s="116"/>
      <c r="PBL4" s="116"/>
      <c r="PBM4" s="116"/>
      <c r="PBN4" s="116"/>
      <c r="PBO4" s="116"/>
      <c r="PBP4" s="116"/>
      <c r="PBQ4" s="116"/>
      <c r="PBR4" s="116"/>
      <c r="PBS4" s="116"/>
      <c r="PBT4" s="116"/>
      <c r="PBU4" s="116"/>
      <c r="PBV4" s="116"/>
      <c r="PBW4" s="116"/>
      <c r="PBX4" s="116"/>
      <c r="PBY4" s="116"/>
      <c r="PBZ4" s="116"/>
      <c r="PCA4" s="116"/>
      <c r="PCB4" s="116"/>
      <c r="PCC4" s="116"/>
      <c r="PCD4" s="116"/>
      <c r="PCE4" s="116"/>
      <c r="PCF4" s="116"/>
      <c r="PCG4" s="116"/>
      <c r="PCH4" s="116"/>
      <c r="PCI4" s="116"/>
      <c r="PCJ4" s="116"/>
      <c r="PCK4" s="116"/>
      <c r="PCL4" s="116"/>
      <c r="PCM4" s="116"/>
      <c r="PCN4" s="116"/>
      <c r="PCO4" s="116"/>
      <c r="PCP4" s="116"/>
      <c r="PCQ4" s="116"/>
      <c r="PCR4" s="116"/>
      <c r="PCS4" s="116"/>
      <c r="PCT4" s="116"/>
      <c r="PCU4" s="116"/>
      <c r="PCV4" s="116"/>
      <c r="PCW4" s="116"/>
      <c r="PCX4" s="116"/>
      <c r="PCY4" s="116"/>
      <c r="PCZ4" s="116"/>
      <c r="PDA4" s="116"/>
      <c r="PDB4" s="116"/>
      <c r="PDC4" s="116"/>
      <c r="PDD4" s="116"/>
      <c r="PDE4" s="116"/>
      <c r="PDF4" s="116"/>
      <c r="PDG4" s="116"/>
      <c r="PDH4" s="116"/>
      <c r="PDI4" s="116"/>
      <c r="PDJ4" s="116"/>
      <c r="PDK4" s="116"/>
      <c r="PDL4" s="116"/>
      <c r="PDM4" s="116"/>
      <c r="PDN4" s="116"/>
      <c r="PDO4" s="116"/>
      <c r="PDP4" s="116"/>
      <c r="PDQ4" s="116"/>
      <c r="PDR4" s="116"/>
      <c r="PDS4" s="116"/>
      <c r="PDT4" s="116"/>
      <c r="PDU4" s="116"/>
      <c r="PDV4" s="116"/>
      <c r="PDW4" s="116"/>
      <c r="PDX4" s="116"/>
      <c r="PDY4" s="116"/>
      <c r="PDZ4" s="116"/>
      <c r="PEA4" s="116"/>
      <c r="PEB4" s="116"/>
      <c r="PEC4" s="116"/>
      <c r="PED4" s="116"/>
      <c r="PEE4" s="116"/>
      <c r="PEF4" s="116"/>
      <c r="PEG4" s="116"/>
      <c r="PEH4" s="116"/>
      <c r="PEI4" s="116"/>
      <c r="PEJ4" s="116"/>
      <c r="PEK4" s="116"/>
      <c r="PEL4" s="116"/>
      <c r="PEM4" s="116"/>
      <c r="PEN4" s="116"/>
      <c r="PEO4" s="116"/>
      <c r="PEP4" s="116"/>
      <c r="PEQ4" s="116"/>
      <c r="PER4" s="116"/>
      <c r="PES4" s="116"/>
      <c r="PET4" s="116"/>
      <c r="PEU4" s="116"/>
      <c r="PEV4" s="116"/>
      <c r="PEW4" s="116"/>
      <c r="PEX4" s="116"/>
      <c r="PEY4" s="116"/>
      <c r="PEZ4" s="116"/>
      <c r="PFA4" s="116"/>
      <c r="PFB4" s="116"/>
      <c r="PFC4" s="116"/>
      <c r="PFD4" s="116"/>
      <c r="PFE4" s="116"/>
      <c r="PFF4" s="116"/>
      <c r="PFG4" s="116"/>
      <c r="PFH4" s="116"/>
      <c r="PFI4" s="116"/>
      <c r="PFJ4" s="116"/>
      <c r="PFK4" s="116"/>
      <c r="PFL4" s="116"/>
      <c r="PFM4" s="116"/>
      <c r="PFN4" s="116"/>
      <c r="PFO4" s="116"/>
      <c r="PFP4" s="116"/>
      <c r="PFQ4" s="116"/>
      <c r="PFR4" s="116"/>
      <c r="PFS4" s="116"/>
      <c r="PFT4" s="116"/>
      <c r="PFU4" s="116"/>
      <c r="PFV4" s="116"/>
      <c r="PFW4" s="116"/>
      <c r="PFX4" s="116"/>
      <c r="PFY4" s="116"/>
      <c r="PFZ4" s="116"/>
      <c r="PGA4" s="116"/>
      <c r="PGB4" s="116"/>
      <c r="PGC4" s="116"/>
      <c r="PGD4" s="116"/>
      <c r="PGE4" s="116"/>
      <c r="PGF4" s="116"/>
      <c r="PGG4" s="116"/>
      <c r="PGH4" s="116"/>
      <c r="PGI4" s="116"/>
      <c r="PGJ4" s="116"/>
      <c r="PGK4" s="116"/>
      <c r="PGL4" s="116"/>
      <c r="PGM4" s="116"/>
      <c r="PGN4" s="116"/>
      <c r="PGO4" s="116"/>
      <c r="PGP4" s="116"/>
      <c r="PGQ4" s="116"/>
      <c r="PGR4" s="116"/>
      <c r="PGS4" s="116"/>
      <c r="PGT4" s="116"/>
      <c r="PGU4" s="116"/>
      <c r="PGV4" s="116"/>
      <c r="PGW4" s="116"/>
      <c r="PGX4" s="116"/>
      <c r="PGY4" s="116"/>
      <c r="PGZ4" s="116"/>
      <c r="PHA4" s="116"/>
      <c r="PHB4" s="116"/>
      <c r="PHC4" s="116"/>
      <c r="PHD4" s="116"/>
      <c r="PHE4" s="116"/>
      <c r="PHF4" s="116"/>
      <c r="PHG4" s="116"/>
      <c r="PHH4" s="116"/>
      <c r="PHI4" s="116"/>
      <c r="PHJ4" s="116"/>
      <c r="PHK4" s="116"/>
      <c r="PHL4" s="116"/>
      <c r="PHM4" s="116"/>
      <c r="PHN4" s="116"/>
      <c r="PHO4" s="116"/>
      <c r="PHP4" s="116"/>
      <c r="PHQ4" s="116"/>
      <c r="PHR4" s="116"/>
      <c r="PHS4" s="116"/>
      <c r="PHT4" s="116"/>
      <c r="PHU4" s="116"/>
      <c r="PHV4" s="116"/>
      <c r="PHW4" s="116"/>
      <c r="PHX4" s="116"/>
      <c r="PHY4" s="116"/>
      <c r="PHZ4" s="116"/>
      <c r="PIA4" s="116"/>
      <c r="PIB4" s="116"/>
      <c r="PIC4" s="116"/>
      <c r="PID4" s="116"/>
      <c r="PIE4" s="116"/>
      <c r="PIF4" s="116"/>
      <c r="PIG4" s="116"/>
      <c r="PIH4" s="116"/>
      <c r="PII4" s="116"/>
      <c r="PIJ4" s="116"/>
      <c r="PIK4" s="116"/>
      <c r="PIL4" s="116"/>
      <c r="PIM4" s="116"/>
      <c r="PIN4" s="116"/>
      <c r="PIO4" s="116"/>
      <c r="PIP4" s="116"/>
      <c r="PIQ4" s="116"/>
      <c r="PIR4" s="116"/>
      <c r="PIS4" s="116"/>
      <c r="PIT4" s="116"/>
      <c r="PIU4" s="116"/>
      <c r="PIV4" s="116"/>
      <c r="PIW4" s="116"/>
      <c r="PIX4" s="116"/>
      <c r="PIY4" s="116"/>
      <c r="PIZ4" s="116"/>
      <c r="PJA4" s="116"/>
      <c r="PJB4" s="116"/>
      <c r="PJC4" s="116"/>
      <c r="PJD4" s="116"/>
      <c r="PJE4" s="116"/>
      <c r="PJF4" s="116"/>
      <c r="PJG4" s="116"/>
      <c r="PJH4" s="116"/>
      <c r="PJI4" s="116"/>
      <c r="PJJ4" s="116"/>
      <c r="PJK4" s="116"/>
      <c r="PJL4" s="116"/>
      <c r="PJM4" s="116"/>
      <c r="PJN4" s="116"/>
      <c r="PJO4" s="116"/>
      <c r="PJP4" s="116"/>
      <c r="PJQ4" s="116"/>
      <c r="PJR4" s="116"/>
      <c r="PJS4" s="116"/>
      <c r="PJT4" s="116"/>
      <c r="PJU4" s="116"/>
      <c r="PJV4" s="116"/>
      <c r="PJW4" s="116"/>
      <c r="PJX4" s="116"/>
      <c r="PJY4" s="116"/>
      <c r="PJZ4" s="116"/>
      <c r="PKA4" s="116"/>
      <c r="PKB4" s="116"/>
      <c r="PKC4" s="116"/>
      <c r="PKD4" s="116"/>
      <c r="PKE4" s="116"/>
      <c r="PKF4" s="116"/>
      <c r="PKG4" s="116"/>
      <c r="PKH4" s="116"/>
      <c r="PKI4" s="116"/>
      <c r="PKJ4" s="116"/>
      <c r="PKK4" s="116"/>
      <c r="PKL4" s="116"/>
      <c r="PKM4" s="116"/>
      <c r="PKN4" s="116"/>
      <c r="PKO4" s="116"/>
      <c r="PKP4" s="116"/>
      <c r="PKQ4" s="116"/>
      <c r="PKR4" s="116"/>
      <c r="PKS4" s="116"/>
      <c r="PKT4" s="116"/>
      <c r="PKU4" s="116"/>
      <c r="PKV4" s="116"/>
      <c r="PKW4" s="116"/>
      <c r="PKX4" s="116"/>
      <c r="PKY4" s="116"/>
      <c r="PKZ4" s="116"/>
      <c r="PLA4" s="116"/>
      <c r="PLB4" s="116"/>
      <c r="PLC4" s="116"/>
      <c r="PLD4" s="116"/>
      <c r="PLE4" s="116"/>
      <c r="PLF4" s="116"/>
      <c r="PLG4" s="116"/>
      <c r="PLH4" s="116"/>
      <c r="PLI4" s="116"/>
      <c r="PLJ4" s="116"/>
      <c r="PLK4" s="116"/>
      <c r="PLL4" s="116"/>
      <c r="PLM4" s="116"/>
      <c r="PLN4" s="116"/>
      <c r="PLO4" s="116"/>
      <c r="PLP4" s="116"/>
      <c r="PLQ4" s="116"/>
      <c r="PLR4" s="116"/>
      <c r="PLS4" s="116"/>
      <c r="PLT4" s="116"/>
      <c r="PLU4" s="116"/>
      <c r="PLV4" s="116"/>
      <c r="PLW4" s="116"/>
      <c r="PLX4" s="116"/>
      <c r="PLY4" s="116"/>
      <c r="PLZ4" s="116"/>
      <c r="PMA4" s="116"/>
      <c r="PMB4" s="116"/>
      <c r="PMC4" s="116"/>
      <c r="PMD4" s="116"/>
      <c r="PME4" s="116"/>
      <c r="PMF4" s="116"/>
      <c r="PMG4" s="116"/>
      <c r="PMH4" s="116"/>
      <c r="PMI4" s="116"/>
      <c r="PMJ4" s="116"/>
      <c r="PMK4" s="116"/>
      <c r="PML4" s="116"/>
      <c r="PMM4" s="116"/>
      <c r="PMN4" s="116"/>
      <c r="PMO4" s="116"/>
      <c r="PMP4" s="116"/>
      <c r="PMQ4" s="116"/>
      <c r="PMR4" s="116"/>
      <c r="PMS4" s="116"/>
      <c r="PMT4" s="116"/>
      <c r="PMU4" s="116"/>
      <c r="PMV4" s="116"/>
      <c r="PMW4" s="116"/>
      <c r="PMX4" s="116"/>
      <c r="PMY4" s="116"/>
      <c r="PMZ4" s="116"/>
      <c r="PNA4" s="116"/>
      <c r="PNB4" s="116"/>
      <c r="PNC4" s="116"/>
      <c r="PND4" s="116"/>
      <c r="PNE4" s="116"/>
      <c r="PNF4" s="116"/>
      <c r="PNG4" s="116"/>
      <c r="PNH4" s="116"/>
      <c r="PNI4" s="116"/>
      <c r="PNJ4" s="116"/>
      <c r="PNK4" s="116"/>
      <c r="PNL4" s="116"/>
      <c r="PNM4" s="116"/>
      <c r="PNN4" s="116"/>
      <c r="PNO4" s="116"/>
      <c r="PNP4" s="116"/>
      <c r="PNQ4" s="116"/>
      <c r="PNR4" s="116"/>
      <c r="PNS4" s="116"/>
      <c r="PNT4" s="116"/>
      <c r="PNU4" s="116"/>
      <c r="PNV4" s="116"/>
      <c r="PNW4" s="116"/>
      <c r="PNX4" s="116"/>
      <c r="PNY4" s="116"/>
      <c r="PNZ4" s="116"/>
      <c r="POA4" s="116"/>
      <c r="POB4" s="116"/>
      <c r="POC4" s="116"/>
      <c r="POD4" s="116"/>
      <c r="POE4" s="116"/>
      <c r="POF4" s="116"/>
      <c r="POG4" s="116"/>
      <c r="POH4" s="116"/>
      <c r="POI4" s="116"/>
      <c r="POJ4" s="116"/>
      <c r="POK4" s="116"/>
      <c r="POL4" s="116"/>
      <c r="POM4" s="116"/>
      <c r="PON4" s="116"/>
      <c r="POO4" s="116"/>
      <c r="POP4" s="116"/>
      <c r="POQ4" s="116"/>
      <c r="POR4" s="116"/>
      <c r="POS4" s="116"/>
      <c r="POT4" s="116"/>
      <c r="POU4" s="116"/>
      <c r="POV4" s="116"/>
      <c r="POW4" s="116"/>
      <c r="POX4" s="116"/>
      <c r="POY4" s="116"/>
      <c r="POZ4" s="116"/>
      <c r="PPA4" s="116"/>
      <c r="PPB4" s="116"/>
      <c r="PPC4" s="116"/>
      <c r="PPD4" s="116"/>
      <c r="PPE4" s="116"/>
      <c r="PPF4" s="116"/>
      <c r="PPG4" s="116"/>
      <c r="PPH4" s="116"/>
      <c r="PPI4" s="116"/>
      <c r="PPJ4" s="116"/>
      <c r="PPK4" s="116"/>
      <c r="PPL4" s="116"/>
      <c r="PPM4" s="116"/>
      <c r="PPN4" s="116"/>
      <c r="PPO4" s="116"/>
      <c r="PPP4" s="116"/>
      <c r="PPQ4" s="116"/>
      <c r="PPR4" s="116"/>
      <c r="PPS4" s="116"/>
      <c r="PPT4" s="116"/>
      <c r="PPU4" s="116"/>
      <c r="PPV4" s="116"/>
      <c r="PPW4" s="116"/>
      <c r="PPX4" s="116"/>
      <c r="PPY4" s="116"/>
      <c r="PPZ4" s="116"/>
      <c r="PQA4" s="116"/>
      <c r="PQB4" s="116"/>
      <c r="PQC4" s="116"/>
      <c r="PQD4" s="116"/>
      <c r="PQE4" s="116"/>
      <c r="PQF4" s="116"/>
      <c r="PQG4" s="116"/>
      <c r="PQH4" s="116"/>
      <c r="PQI4" s="116"/>
      <c r="PQJ4" s="116"/>
      <c r="PQK4" s="116"/>
      <c r="PQL4" s="116"/>
      <c r="PQM4" s="116"/>
      <c r="PQN4" s="116"/>
      <c r="PQO4" s="116"/>
      <c r="PQP4" s="116"/>
      <c r="PQQ4" s="116"/>
      <c r="PQR4" s="116"/>
      <c r="PQS4" s="116"/>
      <c r="PQT4" s="116"/>
      <c r="PQU4" s="116"/>
      <c r="PQV4" s="116"/>
      <c r="PQW4" s="116"/>
      <c r="PQX4" s="116"/>
      <c r="PQY4" s="116"/>
      <c r="PQZ4" s="116"/>
      <c r="PRA4" s="116"/>
      <c r="PRB4" s="116"/>
      <c r="PRC4" s="116"/>
      <c r="PRD4" s="116"/>
      <c r="PRE4" s="116"/>
      <c r="PRF4" s="116"/>
      <c r="PRG4" s="116"/>
      <c r="PRH4" s="116"/>
      <c r="PRI4" s="116"/>
      <c r="PRJ4" s="116"/>
      <c r="PRK4" s="116"/>
      <c r="PRL4" s="116"/>
      <c r="PRM4" s="116"/>
      <c r="PRN4" s="116"/>
      <c r="PRO4" s="116"/>
      <c r="PRP4" s="116"/>
      <c r="PRQ4" s="116"/>
      <c r="PRR4" s="116"/>
      <c r="PRS4" s="116"/>
      <c r="PRT4" s="116"/>
      <c r="PRU4" s="116"/>
      <c r="PRV4" s="116"/>
      <c r="PRW4" s="116"/>
      <c r="PRX4" s="116"/>
      <c r="PRY4" s="116"/>
      <c r="PRZ4" s="116"/>
      <c r="PSA4" s="116"/>
      <c r="PSB4" s="116"/>
      <c r="PSC4" s="116"/>
      <c r="PSD4" s="116"/>
      <c r="PSE4" s="116"/>
      <c r="PSF4" s="116"/>
      <c r="PSG4" s="116"/>
      <c r="PSH4" s="116"/>
      <c r="PSI4" s="116"/>
      <c r="PSJ4" s="116"/>
      <c r="PSK4" s="116"/>
      <c r="PSL4" s="116"/>
      <c r="PSM4" s="116"/>
      <c r="PSN4" s="116"/>
      <c r="PSO4" s="116"/>
      <c r="PSP4" s="116"/>
      <c r="PSQ4" s="116"/>
      <c r="PSR4" s="116"/>
      <c r="PSS4" s="116"/>
      <c r="PST4" s="116"/>
      <c r="PSU4" s="116"/>
      <c r="PSV4" s="116"/>
      <c r="PSW4" s="116"/>
      <c r="PSX4" s="116"/>
      <c r="PSY4" s="116"/>
      <c r="PSZ4" s="116"/>
      <c r="PTA4" s="116"/>
      <c r="PTB4" s="116"/>
      <c r="PTC4" s="116"/>
      <c r="PTD4" s="116"/>
      <c r="PTE4" s="116"/>
      <c r="PTF4" s="116"/>
      <c r="PTG4" s="116"/>
      <c r="PTH4" s="116"/>
      <c r="PTI4" s="116"/>
      <c r="PTJ4" s="116"/>
      <c r="PTK4" s="116"/>
      <c r="PTL4" s="116"/>
      <c r="PTM4" s="116"/>
      <c r="PTN4" s="116"/>
      <c r="PTO4" s="116"/>
      <c r="PTP4" s="116"/>
      <c r="PTQ4" s="116"/>
      <c r="PTR4" s="116"/>
      <c r="PTS4" s="116"/>
      <c r="PTT4" s="116"/>
      <c r="PTU4" s="116"/>
      <c r="PTV4" s="116"/>
      <c r="PTW4" s="116"/>
      <c r="PTX4" s="116"/>
      <c r="PTY4" s="116"/>
      <c r="PTZ4" s="116"/>
      <c r="PUA4" s="116"/>
      <c r="PUB4" s="116"/>
      <c r="PUC4" s="116"/>
      <c r="PUD4" s="116"/>
      <c r="PUE4" s="116"/>
      <c r="PUF4" s="116"/>
      <c r="PUG4" s="116"/>
      <c r="PUH4" s="116"/>
      <c r="PUI4" s="116"/>
      <c r="PUJ4" s="116"/>
      <c r="PUK4" s="116"/>
      <c r="PUL4" s="116"/>
      <c r="PUM4" s="116"/>
      <c r="PUN4" s="116"/>
      <c r="PUO4" s="116"/>
      <c r="PUP4" s="116"/>
      <c r="PUQ4" s="116"/>
      <c r="PUR4" s="116"/>
      <c r="PUS4" s="116"/>
      <c r="PUT4" s="116"/>
      <c r="PUU4" s="116"/>
      <c r="PUV4" s="116"/>
      <c r="PUW4" s="116"/>
      <c r="PUX4" s="116"/>
      <c r="PUY4" s="116"/>
      <c r="PUZ4" s="116"/>
      <c r="PVA4" s="116"/>
      <c r="PVB4" s="116"/>
      <c r="PVC4" s="116"/>
      <c r="PVD4" s="116"/>
      <c r="PVE4" s="116"/>
      <c r="PVF4" s="116"/>
      <c r="PVG4" s="116"/>
      <c r="PVH4" s="116"/>
      <c r="PVI4" s="116"/>
      <c r="PVJ4" s="116"/>
      <c r="PVK4" s="116"/>
      <c r="PVL4" s="116"/>
      <c r="PVM4" s="116"/>
      <c r="PVN4" s="116"/>
      <c r="PVO4" s="116"/>
      <c r="PVP4" s="116"/>
      <c r="PVQ4" s="116"/>
      <c r="PVR4" s="116"/>
      <c r="PVS4" s="116"/>
      <c r="PVT4" s="116"/>
      <c r="PVU4" s="116"/>
      <c r="PVV4" s="116"/>
      <c r="PVW4" s="116"/>
      <c r="PVX4" s="116"/>
      <c r="PVY4" s="116"/>
      <c r="PVZ4" s="116"/>
      <c r="PWA4" s="116"/>
      <c r="PWB4" s="116"/>
      <c r="PWC4" s="116"/>
      <c r="PWD4" s="116"/>
      <c r="PWE4" s="116"/>
      <c r="PWF4" s="116"/>
      <c r="PWG4" s="116"/>
      <c r="PWH4" s="116"/>
      <c r="PWI4" s="116"/>
      <c r="PWJ4" s="116"/>
      <c r="PWK4" s="116"/>
      <c r="PWL4" s="116"/>
      <c r="PWM4" s="116"/>
      <c r="PWN4" s="116"/>
      <c r="PWO4" s="116"/>
      <c r="PWP4" s="116"/>
      <c r="PWQ4" s="116"/>
      <c r="PWR4" s="116"/>
      <c r="PWS4" s="116"/>
      <c r="PWT4" s="116"/>
      <c r="PWU4" s="116"/>
      <c r="PWV4" s="116"/>
      <c r="PWW4" s="116"/>
      <c r="PWX4" s="116"/>
      <c r="PWY4" s="116"/>
      <c r="PWZ4" s="116"/>
      <c r="PXA4" s="116"/>
      <c r="PXB4" s="116"/>
      <c r="PXC4" s="116"/>
      <c r="PXD4" s="116"/>
      <c r="PXE4" s="116"/>
      <c r="PXF4" s="116"/>
      <c r="PXG4" s="116"/>
      <c r="PXH4" s="116"/>
      <c r="PXI4" s="116"/>
      <c r="PXJ4" s="116"/>
      <c r="PXK4" s="116"/>
      <c r="PXL4" s="116"/>
      <c r="PXM4" s="116"/>
      <c r="PXN4" s="116"/>
      <c r="PXO4" s="116"/>
      <c r="PXP4" s="116"/>
      <c r="PXQ4" s="116"/>
      <c r="PXR4" s="116"/>
      <c r="PXS4" s="116"/>
      <c r="PXT4" s="116"/>
      <c r="PXU4" s="116"/>
      <c r="PXV4" s="116"/>
      <c r="PXW4" s="116"/>
      <c r="PXX4" s="116"/>
      <c r="PXY4" s="116"/>
      <c r="PXZ4" s="116"/>
      <c r="PYA4" s="116"/>
      <c r="PYB4" s="116"/>
      <c r="PYC4" s="116"/>
      <c r="PYD4" s="116"/>
      <c r="PYE4" s="116"/>
      <c r="PYF4" s="116"/>
      <c r="PYG4" s="116"/>
      <c r="PYH4" s="116"/>
      <c r="PYI4" s="116"/>
      <c r="PYJ4" s="116"/>
      <c r="PYK4" s="116"/>
      <c r="PYL4" s="116"/>
      <c r="PYM4" s="116"/>
      <c r="PYN4" s="116"/>
      <c r="PYO4" s="116"/>
      <c r="PYP4" s="116"/>
      <c r="PYQ4" s="116"/>
      <c r="PYR4" s="116"/>
      <c r="PYS4" s="116"/>
      <c r="PYT4" s="116"/>
      <c r="PYU4" s="116"/>
      <c r="PYV4" s="116"/>
      <c r="PYW4" s="116"/>
      <c r="PYX4" s="116"/>
      <c r="PYY4" s="116"/>
      <c r="PYZ4" s="116"/>
      <c r="PZA4" s="116"/>
      <c r="PZB4" s="116"/>
      <c r="PZC4" s="116"/>
      <c r="PZD4" s="116"/>
      <c r="PZE4" s="116"/>
      <c r="PZF4" s="116"/>
      <c r="PZG4" s="116"/>
      <c r="PZH4" s="116"/>
      <c r="PZI4" s="116"/>
      <c r="PZJ4" s="116"/>
      <c r="PZK4" s="116"/>
      <c r="PZL4" s="116"/>
      <c r="PZM4" s="116"/>
      <c r="PZN4" s="116"/>
      <c r="PZO4" s="116"/>
      <c r="PZP4" s="116"/>
      <c r="PZQ4" s="116"/>
      <c r="PZR4" s="116"/>
      <c r="PZS4" s="116"/>
      <c r="PZT4" s="116"/>
      <c r="PZU4" s="116"/>
      <c r="PZV4" s="116"/>
      <c r="PZW4" s="116"/>
      <c r="PZX4" s="116"/>
      <c r="PZY4" s="116"/>
      <c r="PZZ4" s="116"/>
      <c r="QAA4" s="116"/>
      <c r="QAB4" s="116"/>
      <c r="QAC4" s="116"/>
      <c r="QAD4" s="116"/>
      <c r="QAE4" s="116"/>
      <c r="QAF4" s="116"/>
      <c r="QAG4" s="116"/>
      <c r="QAH4" s="116"/>
      <c r="QAI4" s="116"/>
      <c r="QAJ4" s="116"/>
      <c r="QAK4" s="116"/>
      <c r="QAL4" s="116"/>
      <c r="QAM4" s="116"/>
      <c r="QAN4" s="116"/>
      <c r="QAO4" s="116"/>
      <c r="QAP4" s="116"/>
      <c r="QAQ4" s="116"/>
      <c r="QAR4" s="116"/>
      <c r="QAS4" s="116"/>
      <c r="QAT4" s="116"/>
      <c r="QAU4" s="116"/>
      <c r="QAV4" s="116"/>
      <c r="QAW4" s="116"/>
      <c r="QAX4" s="116"/>
      <c r="QAY4" s="116"/>
      <c r="QAZ4" s="116"/>
      <c r="QBA4" s="116"/>
      <c r="QBB4" s="116"/>
      <c r="QBC4" s="116"/>
      <c r="QBD4" s="116"/>
      <c r="QBE4" s="116"/>
      <c r="QBF4" s="116"/>
      <c r="QBG4" s="116"/>
      <c r="QBH4" s="116"/>
      <c r="QBI4" s="116"/>
      <c r="QBJ4" s="116"/>
      <c r="QBK4" s="116"/>
      <c r="QBL4" s="116"/>
      <c r="QBM4" s="116"/>
      <c r="QBN4" s="116"/>
      <c r="QBO4" s="116"/>
      <c r="QBP4" s="116"/>
      <c r="QBQ4" s="116"/>
      <c r="QBR4" s="116"/>
      <c r="QBS4" s="116"/>
      <c r="QBT4" s="116"/>
      <c r="QBU4" s="116"/>
      <c r="QBV4" s="116"/>
      <c r="QBW4" s="116"/>
      <c r="QBX4" s="116"/>
      <c r="QBY4" s="116"/>
      <c r="QBZ4" s="116"/>
      <c r="QCA4" s="116"/>
      <c r="QCB4" s="116"/>
      <c r="QCC4" s="116"/>
      <c r="QCD4" s="116"/>
      <c r="QCE4" s="116"/>
      <c r="QCF4" s="116"/>
      <c r="QCG4" s="116"/>
      <c r="QCH4" s="116"/>
      <c r="QCI4" s="116"/>
      <c r="QCJ4" s="116"/>
      <c r="QCK4" s="116"/>
      <c r="QCL4" s="116"/>
      <c r="QCM4" s="116"/>
      <c r="QCN4" s="116"/>
      <c r="QCO4" s="116"/>
      <c r="QCP4" s="116"/>
      <c r="QCQ4" s="116"/>
      <c r="QCR4" s="116"/>
      <c r="QCS4" s="116"/>
      <c r="QCT4" s="116"/>
      <c r="QCU4" s="116"/>
      <c r="QCV4" s="116"/>
      <c r="QCW4" s="116"/>
      <c r="QCX4" s="116"/>
      <c r="QCY4" s="116"/>
      <c r="QCZ4" s="116"/>
      <c r="QDA4" s="116"/>
      <c r="QDB4" s="116"/>
      <c r="QDC4" s="116"/>
      <c r="QDD4" s="116"/>
      <c r="QDE4" s="116"/>
      <c r="QDF4" s="116"/>
      <c r="QDG4" s="116"/>
      <c r="QDH4" s="116"/>
      <c r="QDI4" s="116"/>
      <c r="QDJ4" s="116"/>
      <c r="QDK4" s="116"/>
      <c r="QDL4" s="116"/>
      <c r="QDM4" s="116"/>
      <c r="QDN4" s="116"/>
      <c r="QDO4" s="116"/>
      <c r="QDP4" s="116"/>
      <c r="QDQ4" s="116"/>
      <c r="QDR4" s="116"/>
      <c r="QDS4" s="116"/>
      <c r="QDT4" s="116"/>
      <c r="QDU4" s="116"/>
      <c r="QDV4" s="116"/>
      <c r="QDW4" s="116"/>
      <c r="QDX4" s="116"/>
      <c r="QDY4" s="116"/>
      <c r="QDZ4" s="116"/>
      <c r="QEA4" s="116"/>
      <c r="QEB4" s="116"/>
      <c r="QEC4" s="116"/>
      <c r="QED4" s="116"/>
      <c r="QEE4" s="116"/>
      <c r="QEF4" s="116"/>
      <c r="QEG4" s="116"/>
      <c r="QEH4" s="116"/>
      <c r="QEI4" s="116"/>
      <c r="QEJ4" s="116"/>
      <c r="QEK4" s="116"/>
      <c r="QEL4" s="116"/>
      <c r="QEM4" s="116"/>
      <c r="QEN4" s="116"/>
      <c r="QEO4" s="116"/>
      <c r="QEP4" s="116"/>
      <c r="QEQ4" s="116"/>
      <c r="QER4" s="116"/>
      <c r="QES4" s="116"/>
      <c r="QET4" s="116"/>
      <c r="QEU4" s="116"/>
      <c r="QEV4" s="116"/>
      <c r="QEW4" s="116"/>
      <c r="QEX4" s="116"/>
      <c r="QEY4" s="116"/>
      <c r="QEZ4" s="116"/>
      <c r="QFA4" s="116"/>
      <c r="QFB4" s="116"/>
      <c r="QFC4" s="116"/>
      <c r="QFD4" s="116"/>
      <c r="QFE4" s="116"/>
      <c r="QFF4" s="116"/>
      <c r="QFG4" s="116"/>
      <c r="QFH4" s="116"/>
      <c r="QFI4" s="116"/>
      <c r="QFJ4" s="116"/>
      <c r="QFK4" s="116"/>
      <c r="QFL4" s="116"/>
      <c r="QFM4" s="116"/>
      <c r="QFN4" s="116"/>
      <c r="QFO4" s="116"/>
      <c r="QFP4" s="116"/>
      <c r="QFQ4" s="116"/>
      <c r="QFR4" s="116"/>
      <c r="QFS4" s="116"/>
      <c r="QFT4" s="116"/>
      <c r="QFU4" s="116"/>
      <c r="QFV4" s="116"/>
      <c r="QFW4" s="116"/>
      <c r="QFX4" s="116"/>
      <c r="QFY4" s="116"/>
      <c r="QFZ4" s="116"/>
      <c r="QGA4" s="116"/>
      <c r="QGB4" s="116"/>
      <c r="QGC4" s="116"/>
      <c r="QGD4" s="116"/>
      <c r="QGE4" s="116"/>
      <c r="QGF4" s="116"/>
      <c r="QGG4" s="116"/>
      <c r="QGH4" s="116"/>
      <c r="QGI4" s="116"/>
      <c r="QGJ4" s="116"/>
      <c r="QGK4" s="116"/>
      <c r="QGL4" s="116"/>
      <c r="QGM4" s="116"/>
      <c r="QGN4" s="116"/>
      <c r="QGO4" s="116"/>
      <c r="QGP4" s="116"/>
      <c r="QGQ4" s="116"/>
      <c r="QGR4" s="116"/>
      <c r="QGS4" s="116"/>
      <c r="QGT4" s="116"/>
      <c r="QGU4" s="116"/>
      <c r="QGV4" s="116"/>
      <c r="QGW4" s="116"/>
      <c r="QGX4" s="116"/>
      <c r="QGY4" s="116"/>
      <c r="QGZ4" s="116"/>
      <c r="QHA4" s="116"/>
      <c r="QHB4" s="116"/>
      <c r="QHC4" s="116"/>
      <c r="QHD4" s="116"/>
      <c r="QHE4" s="116"/>
      <c r="QHF4" s="116"/>
      <c r="QHG4" s="116"/>
      <c r="QHH4" s="116"/>
      <c r="QHI4" s="116"/>
      <c r="QHJ4" s="116"/>
      <c r="QHK4" s="116"/>
      <c r="QHL4" s="116"/>
      <c r="QHM4" s="116"/>
      <c r="QHN4" s="116"/>
      <c r="QHO4" s="116"/>
      <c r="QHP4" s="116"/>
      <c r="QHQ4" s="116"/>
      <c r="QHR4" s="116"/>
      <c r="QHS4" s="116"/>
      <c r="QHT4" s="116"/>
      <c r="QHU4" s="116"/>
      <c r="QHV4" s="116"/>
      <c r="QHW4" s="116"/>
      <c r="QHX4" s="116"/>
      <c r="QHY4" s="116"/>
      <c r="QHZ4" s="116"/>
      <c r="QIA4" s="116"/>
      <c r="QIB4" s="116"/>
      <c r="QIC4" s="116"/>
      <c r="QID4" s="116"/>
      <c r="QIE4" s="116"/>
      <c r="QIF4" s="116"/>
      <c r="QIG4" s="116"/>
      <c r="QIH4" s="116"/>
      <c r="QII4" s="116"/>
      <c r="QIJ4" s="116"/>
      <c r="QIK4" s="116"/>
      <c r="QIL4" s="116"/>
      <c r="QIM4" s="116"/>
      <c r="QIN4" s="116"/>
      <c r="QIO4" s="116"/>
      <c r="QIP4" s="116"/>
      <c r="QIQ4" s="116"/>
      <c r="QIR4" s="116"/>
      <c r="QIS4" s="116"/>
      <c r="QIT4" s="116"/>
      <c r="QIU4" s="116"/>
      <c r="QIV4" s="116"/>
      <c r="QIW4" s="116"/>
      <c r="QIX4" s="116"/>
      <c r="QIY4" s="116"/>
      <c r="QIZ4" s="116"/>
      <c r="QJA4" s="116"/>
      <c r="QJB4" s="116"/>
      <c r="QJC4" s="116"/>
      <c r="QJD4" s="116"/>
      <c r="QJE4" s="116"/>
      <c r="QJF4" s="116"/>
      <c r="QJG4" s="116"/>
      <c r="QJH4" s="116"/>
      <c r="QJI4" s="116"/>
      <c r="QJJ4" s="116"/>
      <c r="QJK4" s="116"/>
      <c r="QJL4" s="116"/>
      <c r="QJM4" s="116"/>
      <c r="QJN4" s="116"/>
      <c r="QJO4" s="116"/>
      <c r="QJP4" s="116"/>
      <c r="QJQ4" s="116"/>
      <c r="QJR4" s="116"/>
      <c r="QJS4" s="116"/>
      <c r="QJT4" s="116"/>
      <c r="QJU4" s="116"/>
      <c r="QJV4" s="116"/>
      <c r="QJW4" s="116"/>
      <c r="QJX4" s="116"/>
      <c r="QJY4" s="116"/>
      <c r="QJZ4" s="116"/>
      <c r="QKA4" s="116"/>
      <c r="QKB4" s="116"/>
      <c r="QKC4" s="116"/>
      <c r="QKD4" s="116"/>
      <c r="QKE4" s="116"/>
      <c r="QKF4" s="116"/>
      <c r="QKG4" s="116"/>
      <c r="QKH4" s="116"/>
      <c r="QKI4" s="116"/>
      <c r="QKJ4" s="116"/>
      <c r="QKK4" s="116"/>
      <c r="QKL4" s="116"/>
      <c r="QKM4" s="116"/>
      <c r="QKN4" s="116"/>
      <c r="QKO4" s="116"/>
      <c r="QKP4" s="116"/>
      <c r="QKQ4" s="116"/>
      <c r="QKR4" s="116"/>
      <c r="QKS4" s="116"/>
      <c r="QKT4" s="116"/>
      <c r="QKU4" s="116"/>
      <c r="QKV4" s="116"/>
      <c r="QKW4" s="116"/>
      <c r="QKX4" s="116"/>
      <c r="QKY4" s="116"/>
      <c r="QKZ4" s="116"/>
      <c r="QLA4" s="116"/>
      <c r="QLB4" s="116"/>
      <c r="QLC4" s="116"/>
      <c r="QLD4" s="116"/>
      <c r="QLE4" s="116"/>
      <c r="QLF4" s="116"/>
      <c r="QLG4" s="116"/>
      <c r="QLH4" s="116"/>
      <c r="QLI4" s="116"/>
      <c r="QLJ4" s="116"/>
      <c r="QLK4" s="116"/>
      <c r="QLL4" s="116"/>
      <c r="QLM4" s="116"/>
      <c r="QLN4" s="116"/>
      <c r="QLO4" s="116"/>
      <c r="QLP4" s="116"/>
      <c r="QLQ4" s="116"/>
      <c r="QLR4" s="116"/>
      <c r="QLS4" s="116"/>
      <c r="QLT4" s="116"/>
      <c r="QLU4" s="116"/>
      <c r="QLV4" s="116"/>
      <c r="QLW4" s="116"/>
      <c r="QLX4" s="116"/>
      <c r="QLY4" s="116"/>
      <c r="QLZ4" s="116"/>
      <c r="QMA4" s="116"/>
      <c r="QMB4" s="116"/>
      <c r="QMC4" s="116"/>
      <c r="QMD4" s="116"/>
      <c r="QME4" s="116"/>
      <c r="QMF4" s="116"/>
      <c r="QMG4" s="116"/>
      <c r="QMH4" s="116"/>
      <c r="QMI4" s="116"/>
      <c r="QMJ4" s="116"/>
      <c r="QMK4" s="116"/>
      <c r="QML4" s="116"/>
      <c r="QMM4" s="116"/>
      <c r="QMN4" s="116"/>
      <c r="QMO4" s="116"/>
      <c r="QMP4" s="116"/>
      <c r="QMQ4" s="116"/>
      <c r="QMR4" s="116"/>
      <c r="QMS4" s="116"/>
      <c r="QMT4" s="116"/>
      <c r="QMU4" s="116"/>
      <c r="QMV4" s="116"/>
      <c r="QMW4" s="116"/>
      <c r="QMX4" s="116"/>
      <c r="QMY4" s="116"/>
      <c r="QMZ4" s="116"/>
      <c r="QNA4" s="116"/>
      <c r="QNB4" s="116"/>
      <c r="QNC4" s="116"/>
      <c r="QND4" s="116"/>
      <c r="QNE4" s="116"/>
      <c r="QNF4" s="116"/>
      <c r="QNG4" s="116"/>
      <c r="QNH4" s="116"/>
      <c r="QNI4" s="116"/>
      <c r="QNJ4" s="116"/>
      <c r="QNK4" s="116"/>
      <c r="QNL4" s="116"/>
      <c r="QNM4" s="116"/>
      <c r="QNN4" s="116"/>
      <c r="QNO4" s="116"/>
      <c r="QNP4" s="116"/>
      <c r="QNQ4" s="116"/>
      <c r="QNR4" s="116"/>
      <c r="QNS4" s="116"/>
      <c r="QNT4" s="116"/>
      <c r="QNU4" s="116"/>
      <c r="QNV4" s="116"/>
      <c r="QNW4" s="116"/>
      <c r="QNX4" s="116"/>
      <c r="QNY4" s="116"/>
      <c r="QNZ4" s="116"/>
      <c r="QOA4" s="116"/>
      <c r="QOB4" s="116"/>
      <c r="QOC4" s="116"/>
      <c r="QOD4" s="116"/>
      <c r="QOE4" s="116"/>
      <c r="QOF4" s="116"/>
      <c r="QOG4" s="116"/>
      <c r="QOH4" s="116"/>
      <c r="QOI4" s="116"/>
      <c r="QOJ4" s="116"/>
      <c r="QOK4" s="116"/>
      <c r="QOL4" s="116"/>
      <c r="QOM4" s="116"/>
      <c r="QON4" s="116"/>
      <c r="QOO4" s="116"/>
      <c r="QOP4" s="116"/>
      <c r="QOQ4" s="116"/>
      <c r="QOR4" s="116"/>
      <c r="QOS4" s="116"/>
      <c r="QOT4" s="116"/>
      <c r="QOU4" s="116"/>
      <c r="QOV4" s="116"/>
      <c r="QOW4" s="116"/>
      <c r="QOX4" s="116"/>
      <c r="QOY4" s="116"/>
      <c r="QOZ4" s="116"/>
      <c r="QPA4" s="116"/>
      <c r="QPB4" s="116"/>
      <c r="QPC4" s="116"/>
      <c r="QPD4" s="116"/>
      <c r="QPE4" s="116"/>
      <c r="QPF4" s="116"/>
      <c r="QPG4" s="116"/>
      <c r="QPH4" s="116"/>
      <c r="QPI4" s="116"/>
      <c r="QPJ4" s="116"/>
      <c r="QPK4" s="116"/>
      <c r="QPL4" s="116"/>
      <c r="QPM4" s="116"/>
      <c r="QPN4" s="116"/>
      <c r="QPO4" s="116"/>
      <c r="QPP4" s="116"/>
      <c r="QPQ4" s="116"/>
      <c r="QPR4" s="116"/>
      <c r="QPS4" s="116"/>
      <c r="QPT4" s="116"/>
      <c r="QPU4" s="116"/>
      <c r="QPV4" s="116"/>
      <c r="QPW4" s="116"/>
      <c r="QPX4" s="116"/>
      <c r="QPY4" s="116"/>
      <c r="QPZ4" s="116"/>
      <c r="QQA4" s="116"/>
      <c r="QQB4" s="116"/>
      <c r="QQC4" s="116"/>
      <c r="QQD4" s="116"/>
      <c r="QQE4" s="116"/>
      <c r="QQF4" s="116"/>
      <c r="QQG4" s="116"/>
      <c r="QQH4" s="116"/>
      <c r="QQI4" s="116"/>
      <c r="QQJ4" s="116"/>
      <c r="QQK4" s="116"/>
      <c r="QQL4" s="116"/>
      <c r="QQM4" s="116"/>
      <c r="QQN4" s="116"/>
      <c r="QQO4" s="116"/>
      <c r="QQP4" s="116"/>
      <c r="QQQ4" s="116"/>
      <c r="QQR4" s="116"/>
      <c r="QQS4" s="116"/>
      <c r="QQT4" s="116"/>
      <c r="QQU4" s="116"/>
      <c r="QQV4" s="116"/>
      <c r="QQW4" s="116"/>
      <c r="QQX4" s="116"/>
      <c r="QQY4" s="116"/>
      <c r="QQZ4" s="116"/>
      <c r="QRA4" s="116"/>
      <c r="QRB4" s="116"/>
      <c r="QRC4" s="116"/>
      <c r="QRD4" s="116"/>
      <c r="QRE4" s="116"/>
      <c r="QRF4" s="116"/>
      <c r="QRG4" s="116"/>
      <c r="QRH4" s="116"/>
      <c r="QRI4" s="116"/>
      <c r="QRJ4" s="116"/>
      <c r="QRK4" s="116"/>
      <c r="QRL4" s="116"/>
      <c r="QRM4" s="116"/>
      <c r="QRN4" s="116"/>
      <c r="QRO4" s="116"/>
      <c r="QRP4" s="116"/>
      <c r="QRQ4" s="116"/>
      <c r="QRR4" s="116"/>
      <c r="QRS4" s="116"/>
      <c r="QRT4" s="116"/>
      <c r="QRU4" s="116"/>
      <c r="QRV4" s="116"/>
      <c r="QRW4" s="116"/>
      <c r="QRX4" s="116"/>
      <c r="QRY4" s="116"/>
      <c r="QRZ4" s="116"/>
      <c r="QSA4" s="116"/>
      <c r="QSB4" s="116"/>
      <c r="QSC4" s="116"/>
      <c r="QSD4" s="116"/>
      <c r="QSE4" s="116"/>
      <c r="QSF4" s="116"/>
      <c r="QSG4" s="116"/>
      <c r="QSH4" s="116"/>
      <c r="QSI4" s="116"/>
      <c r="QSJ4" s="116"/>
      <c r="QSK4" s="116"/>
      <c r="QSL4" s="116"/>
      <c r="QSM4" s="116"/>
      <c r="QSN4" s="116"/>
      <c r="QSO4" s="116"/>
      <c r="QSP4" s="116"/>
      <c r="QSQ4" s="116"/>
      <c r="QSR4" s="116"/>
      <c r="QSS4" s="116"/>
      <c r="QST4" s="116"/>
      <c r="QSU4" s="116"/>
      <c r="QSV4" s="116"/>
      <c r="QSW4" s="116"/>
      <c r="QSX4" s="116"/>
      <c r="QSY4" s="116"/>
      <c r="QSZ4" s="116"/>
      <c r="QTA4" s="116"/>
      <c r="QTB4" s="116"/>
      <c r="QTC4" s="116"/>
      <c r="QTD4" s="116"/>
      <c r="QTE4" s="116"/>
      <c r="QTF4" s="116"/>
      <c r="QTG4" s="116"/>
      <c r="QTH4" s="116"/>
      <c r="QTI4" s="116"/>
      <c r="QTJ4" s="116"/>
      <c r="QTK4" s="116"/>
      <c r="QTL4" s="116"/>
      <c r="QTM4" s="116"/>
      <c r="QTN4" s="116"/>
      <c r="QTO4" s="116"/>
      <c r="QTP4" s="116"/>
      <c r="QTQ4" s="116"/>
      <c r="QTR4" s="116"/>
      <c r="QTS4" s="116"/>
      <c r="QTT4" s="116"/>
      <c r="QTU4" s="116"/>
      <c r="QTV4" s="116"/>
      <c r="QTW4" s="116"/>
      <c r="QTX4" s="116"/>
      <c r="QTY4" s="116"/>
      <c r="QTZ4" s="116"/>
      <c r="QUA4" s="116"/>
      <c r="QUB4" s="116"/>
      <c r="QUC4" s="116"/>
      <c r="QUD4" s="116"/>
      <c r="QUE4" s="116"/>
      <c r="QUF4" s="116"/>
      <c r="QUG4" s="116"/>
      <c r="QUH4" s="116"/>
      <c r="QUI4" s="116"/>
      <c r="QUJ4" s="116"/>
      <c r="QUK4" s="116"/>
      <c r="QUL4" s="116"/>
      <c r="QUM4" s="116"/>
      <c r="QUN4" s="116"/>
      <c r="QUO4" s="116"/>
      <c r="QUP4" s="116"/>
      <c r="QUQ4" s="116"/>
      <c r="QUR4" s="116"/>
      <c r="QUS4" s="116"/>
      <c r="QUT4" s="116"/>
      <c r="QUU4" s="116"/>
      <c r="QUV4" s="116"/>
      <c r="QUW4" s="116"/>
      <c r="QUX4" s="116"/>
      <c r="QUY4" s="116"/>
      <c r="QUZ4" s="116"/>
      <c r="QVA4" s="116"/>
      <c r="QVB4" s="116"/>
      <c r="QVC4" s="116"/>
      <c r="QVD4" s="116"/>
      <c r="QVE4" s="116"/>
      <c r="QVF4" s="116"/>
      <c r="QVG4" s="116"/>
      <c r="QVH4" s="116"/>
      <c r="QVI4" s="116"/>
      <c r="QVJ4" s="116"/>
      <c r="QVK4" s="116"/>
      <c r="QVL4" s="116"/>
      <c r="QVM4" s="116"/>
      <c r="QVN4" s="116"/>
      <c r="QVO4" s="116"/>
      <c r="QVP4" s="116"/>
      <c r="QVQ4" s="116"/>
      <c r="QVR4" s="116"/>
      <c r="QVS4" s="116"/>
      <c r="QVT4" s="116"/>
      <c r="QVU4" s="116"/>
      <c r="QVV4" s="116"/>
      <c r="QVW4" s="116"/>
      <c r="QVX4" s="116"/>
      <c r="QVY4" s="116"/>
      <c r="QVZ4" s="116"/>
      <c r="QWA4" s="116"/>
      <c r="QWB4" s="116"/>
      <c r="QWC4" s="116"/>
      <c r="QWD4" s="116"/>
      <c r="QWE4" s="116"/>
      <c r="QWF4" s="116"/>
      <c r="QWG4" s="116"/>
      <c r="QWH4" s="116"/>
      <c r="QWI4" s="116"/>
      <c r="QWJ4" s="116"/>
      <c r="QWK4" s="116"/>
      <c r="QWL4" s="116"/>
      <c r="QWM4" s="116"/>
      <c r="QWN4" s="116"/>
      <c r="QWO4" s="116"/>
      <c r="QWP4" s="116"/>
      <c r="QWQ4" s="116"/>
      <c r="QWR4" s="116"/>
      <c r="QWS4" s="116"/>
      <c r="QWT4" s="116"/>
      <c r="QWU4" s="116"/>
      <c r="QWV4" s="116"/>
      <c r="QWW4" s="116"/>
      <c r="QWX4" s="116"/>
      <c r="QWY4" s="116"/>
      <c r="QWZ4" s="116"/>
      <c r="QXA4" s="116"/>
      <c r="QXB4" s="116"/>
      <c r="QXC4" s="116"/>
      <c r="QXD4" s="116"/>
      <c r="QXE4" s="116"/>
      <c r="QXF4" s="116"/>
      <c r="QXG4" s="116"/>
      <c r="QXH4" s="116"/>
      <c r="QXI4" s="116"/>
      <c r="QXJ4" s="116"/>
      <c r="QXK4" s="116"/>
      <c r="QXL4" s="116"/>
      <c r="QXM4" s="116"/>
      <c r="QXN4" s="116"/>
      <c r="QXO4" s="116"/>
      <c r="QXP4" s="116"/>
      <c r="QXQ4" s="116"/>
      <c r="QXR4" s="116"/>
      <c r="QXS4" s="116"/>
      <c r="QXT4" s="116"/>
      <c r="QXU4" s="116"/>
      <c r="QXV4" s="116"/>
      <c r="QXW4" s="116"/>
      <c r="QXX4" s="116"/>
      <c r="QXY4" s="116"/>
      <c r="QXZ4" s="116"/>
      <c r="QYA4" s="116"/>
      <c r="QYB4" s="116"/>
      <c r="QYC4" s="116"/>
      <c r="QYD4" s="116"/>
      <c r="QYE4" s="116"/>
      <c r="QYF4" s="116"/>
      <c r="QYG4" s="116"/>
      <c r="QYH4" s="116"/>
      <c r="QYI4" s="116"/>
      <c r="QYJ4" s="116"/>
      <c r="QYK4" s="116"/>
      <c r="QYL4" s="116"/>
      <c r="QYM4" s="116"/>
      <c r="QYN4" s="116"/>
      <c r="QYO4" s="116"/>
      <c r="QYP4" s="116"/>
      <c r="QYQ4" s="116"/>
      <c r="QYR4" s="116"/>
      <c r="QYS4" s="116"/>
      <c r="QYT4" s="116"/>
      <c r="QYU4" s="116"/>
      <c r="QYV4" s="116"/>
      <c r="QYW4" s="116"/>
      <c r="QYX4" s="116"/>
      <c r="QYY4" s="116"/>
      <c r="QYZ4" s="116"/>
      <c r="QZA4" s="116"/>
      <c r="QZB4" s="116"/>
      <c r="QZC4" s="116"/>
      <c r="QZD4" s="116"/>
      <c r="QZE4" s="116"/>
      <c r="QZF4" s="116"/>
      <c r="QZG4" s="116"/>
      <c r="QZH4" s="116"/>
      <c r="QZI4" s="116"/>
      <c r="QZJ4" s="116"/>
      <c r="QZK4" s="116"/>
      <c r="QZL4" s="116"/>
      <c r="QZM4" s="116"/>
      <c r="QZN4" s="116"/>
      <c r="QZO4" s="116"/>
      <c r="QZP4" s="116"/>
      <c r="QZQ4" s="116"/>
      <c r="QZR4" s="116"/>
      <c r="QZS4" s="116"/>
      <c r="QZT4" s="116"/>
      <c r="QZU4" s="116"/>
      <c r="QZV4" s="116"/>
      <c r="QZW4" s="116"/>
      <c r="QZX4" s="116"/>
      <c r="QZY4" s="116"/>
      <c r="QZZ4" s="116"/>
      <c r="RAA4" s="116"/>
      <c r="RAB4" s="116"/>
      <c r="RAC4" s="116"/>
      <c r="RAD4" s="116"/>
      <c r="RAE4" s="116"/>
      <c r="RAF4" s="116"/>
      <c r="RAG4" s="116"/>
      <c r="RAH4" s="116"/>
      <c r="RAI4" s="116"/>
      <c r="RAJ4" s="116"/>
      <c r="RAK4" s="116"/>
      <c r="RAL4" s="116"/>
      <c r="RAM4" s="116"/>
      <c r="RAN4" s="116"/>
      <c r="RAO4" s="116"/>
      <c r="RAP4" s="116"/>
      <c r="RAQ4" s="116"/>
      <c r="RAR4" s="116"/>
      <c r="RAS4" s="116"/>
      <c r="RAT4" s="116"/>
      <c r="RAU4" s="116"/>
      <c r="RAV4" s="116"/>
      <c r="RAW4" s="116"/>
      <c r="RAX4" s="116"/>
      <c r="RAY4" s="116"/>
      <c r="RAZ4" s="116"/>
      <c r="RBA4" s="116"/>
      <c r="RBB4" s="116"/>
      <c r="RBC4" s="116"/>
      <c r="RBD4" s="116"/>
      <c r="RBE4" s="116"/>
      <c r="RBF4" s="116"/>
      <c r="RBG4" s="116"/>
      <c r="RBH4" s="116"/>
      <c r="RBI4" s="116"/>
      <c r="RBJ4" s="116"/>
      <c r="RBK4" s="116"/>
      <c r="RBL4" s="116"/>
      <c r="RBM4" s="116"/>
      <c r="RBN4" s="116"/>
      <c r="RBO4" s="116"/>
      <c r="RBP4" s="116"/>
      <c r="RBQ4" s="116"/>
      <c r="RBR4" s="116"/>
      <c r="RBS4" s="116"/>
      <c r="RBT4" s="116"/>
      <c r="RBU4" s="116"/>
      <c r="RBV4" s="116"/>
      <c r="RBW4" s="116"/>
      <c r="RBX4" s="116"/>
      <c r="RBY4" s="116"/>
      <c r="RBZ4" s="116"/>
      <c r="RCA4" s="116"/>
      <c r="RCB4" s="116"/>
      <c r="RCC4" s="116"/>
      <c r="RCD4" s="116"/>
      <c r="RCE4" s="116"/>
      <c r="RCF4" s="116"/>
      <c r="RCG4" s="116"/>
      <c r="RCH4" s="116"/>
      <c r="RCI4" s="116"/>
      <c r="RCJ4" s="116"/>
      <c r="RCK4" s="116"/>
      <c r="RCL4" s="116"/>
      <c r="RCM4" s="116"/>
      <c r="RCN4" s="116"/>
      <c r="RCO4" s="116"/>
      <c r="RCP4" s="116"/>
      <c r="RCQ4" s="116"/>
      <c r="RCR4" s="116"/>
      <c r="RCS4" s="116"/>
      <c r="RCT4" s="116"/>
      <c r="RCU4" s="116"/>
      <c r="RCV4" s="116"/>
      <c r="RCW4" s="116"/>
      <c r="RCX4" s="116"/>
      <c r="RCY4" s="116"/>
      <c r="RCZ4" s="116"/>
      <c r="RDA4" s="116"/>
      <c r="RDB4" s="116"/>
      <c r="RDC4" s="116"/>
      <c r="RDD4" s="116"/>
      <c r="RDE4" s="116"/>
      <c r="RDF4" s="116"/>
      <c r="RDG4" s="116"/>
      <c r="RDH4" s="116"/>
      <c r="RDI4" s="116"/>
      <c r="RDJ4" s="116"/>
      <c r="RDK4" s="116"/>
      <c r="RDL4" s="116"/>
      <c r="RDM4" s="116"/>
      <c r="RDN4" s="116"/>
      <c r="RDO4" s="116"/>
      <c r="RDP4" s="116"/>
      <c r="RDQ4" s="116"/>
      <c r="RDR4" s="116"/>
      <c r="RDS4" s="116"/>
      <c r="RDT4" s="116"/>
      <c r="RDU4" s="116"/>
      <c r="RDV4" s="116"/>
      <c r="RDW4" s="116"/>
      <c r="RDX4" s="116"/>
      <c r="RDY4" s="116"/>
      <c r="RDZ4" s="116"/>
      <c r="REA4" s="116"/>
      <c r="REB4" s="116"/>
      <c r="REC4" s="116"/>
      <c r="RED4" s="116"/>
      <c r="REE4" s="116"/>
      <c r="REF4" s="116"/>
      <c r="REG4" s="116"/>
      <c r="REH4" s="116"/>
      <c r="REI4" s="116"/>
      <c r="REJ4" s="116"/>
      <c r="REK4" s="116"/>
      <c r="REL4" s="116"/>
      <c r="REM4" s="116"/>
      <c r="REN4" s="116"/>
      <c r="REO4" s="116"/>
      <c r="REP4" s="116"/>
      <c r="REQ4" s="116"/>
      <c r="RER4" s="116"/>
      <c r="RES4" s="116"/>
      <c r="RET4" s="116"/>
      <c r="REU4" s="116"/>
      <c r="REV4" s="116"/>
      <c r="REW4" s="116"/>
      <c r="REX4" s="116"/>
      <c r="REY4" s="116"/>
      <c r="REZ4" s="116"/>
      <c r="RFA4" s="116"/>
      <c r="RFB4" s="116"/>
      <c r="RFC4" s="116"/>
      <c r="RFD4" s="116"/>
      <c r="RFE4" s="116"/>
      <c r="RFF4" s="116"/>
      <c r="RFG4" s="116"/>
      <c r="RFH4" s="116"/>
      <c r="RFI4" s="116"/>
      <c r="RFJ4" s="116"/>
      <c r="RFK4" s="116"/>
      <c r="RFL4" s="116"/>
      <c r="RFM4" s="116"/>
      <c r="RFN4" s="116"/>
      <c r="RFO4" s="116"/>
      <c r="RFP4" s="116"/>
      <c r="RFQ4" s="116"/>
      <c r="RFR4" s="116"/>
      <c r="RFS4" s="116"/>
      <c r="RFT4" s="116"/>
      <c r="RFU4" s="116"/>
      <c r="RFV4" s="116"/>
      <c r="RFW4" s="116"/>
      <c r="RFX4" s="116"/>
      <c r="RFY4" s="116"/>
      <c r="RFZ4" s="116"/>
      <c r="RGA4" s="116"/>
      <c r="RGB4" s="116"/>
      <c r="RGC4" s="116"/>
      <c r="RGD4" s="116"/>
      <c r="RGE4" s="116"/>
      <c r="RGF4" s="116"/>
      <c r="RGG4" s="116"/>
      <c r="RGH4" s="116"/>
      <c r="RGI4" s="116"/>
      <c r="RGJ4" s="116"/>
      <c r="RGK4" s="116"/>
      <c r="RGL4" s="116"/>
      <c r="RGM4" s="116"/>
      <c r="RGN4" s="116"/>
      <c r="RGO4" s="116"/>
      <c r="RGP4" s="116"/>
      <c r="RGQ4" s="116"/>
      <c r="RGR4" s="116"/>
      <c r="RGS4" s="116"/>
      <c r="RGT4" s="116"/>
      <c r="RGU4" s="116"/>
      <c r="RGV4" s="116"/>
      <c r="RGW4" s="116"/>
      <c r="RGX4" s="116"/>
      <c r="RGY4" s="116"/>
      <c r="RGZ4" s="116"/>
      <c r="RHA4" s="116"/>
      <c r="RHB4" s="116"/>
      <c r="RHC4" s="116"/>
      <c r="RHD4" s="116"/>
      <c r="RHE4" s="116"/>
      <c r="RHF4" s="116"/>
      <c r="RHG4" s="116"/>
      <c r="RHH4" s="116"/>
      <c r="RHI4" s="116"/>
      <c r="RHJ4" s="116"/>
      <c r="RHK4" s="116"/>
      <c r="RHL4" s="116"/>
      <c r="RHM4" s="116"/>
      <c r="RHN4" s="116"/>
      <c r="RHO4" s="116"/>
      <c r="RHP4" s="116"/>
      <c r="RHQ4" s="116"/>
      <c r="RHR4" s="116"/>
      <c r="RHS4" s="116"/>
      <c r="RHT4" s="116"/>
      <c r="RHU4" s="116"/>
      <c r="RHV4" s="116"/>
      <c r="RHW4" s="116"/>
      <c r="RHX4" s="116"/>
      <c r="RHY4" s="116"/>
      <c r="RHZ4" s="116"/>
      <c r="RIA4" s="116"/>
      <c r="RIB4" s="116"/>
      <c r="RIC4" s="116"/>
      <c r="RID4" s="116"/>
      <c r="RIE4" s="116"/>
      <c r="RIF4" s="116"/>
      <c r="RIG4" s="116"/>
      <c r="RIH4" s="116"/>
      <c r="RII4" s="116"/>
      <c r="RIJ4" s="116"/>
      <c r="RIK4" s="116"/>
      <c r="RIL4" s="116"/>
      <c r="RIM4" s="116"/>
      <c r="RIN4" s="116"/>
      <c r="RIO4" s="116"/>
      <c r="RIP4" s="116"/>
      <c r="RIQ4" s="116"/>
      <c r="RIR4" s="116"/>
      <c r="RIS4" s="116"/>
      <c r="RIT4" s="116"/>
      <c r="RIU4" s="116"/>
      <c r="RIV4" s="116"/>
      <c r="RIW4" s="116"/>
      <c r="RIX4" s="116"/>
      <c r="RIY4" s="116"/>
      <c r="RIZ4" s="116"/>
      <c r="RJA4" s="116"/>
      <c r="RJB4" s="116"/>
      <c r="RJC4" s="116"/>
      <c r="RJD4" s="116"/>
      <c r="RJE4" s="116"/>
      <c r="RJF4" s="116"/>
      <c r="RJG4" s="116"/>
      <c r="RJH4" s="116"/>
      <c r="RJI4" s="116"/>
      <c r="RJJ4" s="116"/>
      <c r="RJK4" s="116"/>
      <c r="RJL4" s="116"/>
      <c r="RJM4" s="116"/>
      <c r="RJN4" s="116"/>
      <c r="RJO4" s="116"/>
      <c r="RJP4" s="116"/>
      <c r="RJQ4" s="116"/>
      <c r="RJR4" s="116"/>
      <c r="RJS4" s="116"/>
      <c r="RJT4" s="116"/>
      <c r="RJU4" s="116"/>
      <c r="RJV4" s="116"/>
      <c r="RJW4" s="116"/>
      <c r="RJX4" s="116"/>
      <c r="RJY4" s="116"/>
      <c r="RJZ4" s="116"/>
      <c r="RKA4" s="116"/>
      <c r="RKB4" s="116"/>
      <c r="RKC4" s="116"/>
      <c r="RKD4" s="116"/>
      <c r="RKE4" s="116"/>
      <c r="RKF4" s="116"/>
      <c r="RKG4" s="116"/>
      <c r="RKH4" s="116"/>
      <c r="RKI4" s="116"/>
      <c r="RKJ4" s="116"/>
      <c r="RKK4" s="116"/>
      <c r="RKL4" s="116"/>
      <c r="RKM4" s="116"/>
      <c r="RKN4" s="116"/>
      <c r="RKO4" s="116"/>
      <c r="RKP4" s="116"/>
      <c r="RKQ4" s="116"/>
      <c r="RKR4" s="116"/>
      <c r="RKS4" s="116"/>
      <c r="RKT4" s="116"/>
      <c r="RKU4" s="116"/>
      <c r="RKV4" s="116"/>
      <c r="RKW4" s="116"/>
      <c r="RKX4" s="116"/>
      <c r="RKY4" s="116"/>
      <c r="RKZ4" s="116"/>
      <c r="RLA4" s="116"/>
      <c r="RLB4" s="116"/>
      <c r="RLC4" s="116"/>
      <c r="RLD4" s="116"/>
      <c r="RLE4" s="116"/>
      <c r="RLF4" s="116"/>
      <c r="RLG4" s="116"/>
      <c r="RLH4" s="116"/>
      <c r="RLI4" s="116"/>
      <c r="RLJ4" s="116"/>
      <c r="RLK4" s="116"/>
      <c r="RLL4" s="116"/>
      <c r="RLM4" s="116"/>
      <c r="RLN4" s="116"/>
      <c r="RLO4" s="116"/>
      <c r="RLP4" s="116"/>
      <c r="RLQ4" s="116"/>
      <c r="RLR4" s="116"/>
      <c r="RLS4" s="116"/>
      <c r="RLT4" s="116"/>
      <c r="RLU4" s="116"/>
      <c r="RLV4" s="116"/>
      <c r="RLW4" s="116"/>
      <c r="RLX4" s="116"/>
      <c r="RLY4" s="116"/>
      <c r="RLZ4" s="116"/>
      <c r="RMA4" s="116"/>
      <c r="RMB4" s="116"/>
      <c r="RMC4" s="116"/>
      <c r="RMD4" s="116"/>
      <c r="RME4" s="116"/>
      <c r="RMF4" s="116"/>
      <c r="RMG4" s="116"/>
      <c r="RMH4" s="116"/>
      <c r="RMI4" s="116"/>
      <c r="RMJ4" s="116"/>
      <c r="RMK4" s="116"/>
      <c r="RML4" s="116"/>
      <c r="RMM4" s="116"/>
      <c r="RMN4" s="116"/>
      <c r="RMO4" s="116"/>
      <c r="RMP4" s="116"/>
      <c r="RMQ4" s="116"/>
      <c r="RMR4" s="116"/>
      <c r="RMS4" s="116"/>
      <c r="RMT4" s="116"/>
      <c r="RMU4" s="116"/>
      <c r="RMV4" s="116"/>
      <c r="RMW4" s="116"/>
      <c r="RMX4" s="116"/>
      <c r="RMY4" s="116"/>
      <c r="RMZ4" s="116"/>
      <c r="RNA4" s="116"/>
      <c r="RNB4" s="116"/>
      <c r="RNC4" s="116"/>
      <c r="RND4" s="116"/>
      <c r="RNE4" s="116"/>
      <c r="RNF4" s="116"/>
      <c r="RNG4" s="116"/>
      <c r="RNH4" s="116"/>
      <c r="RNI4" s="116"/>
      <c r="RNJ4" s="116"/>
      <c r="RNK4" s="116"/>
      <c r="RNL4" s="116"/>
      <c r="RNM4" s="116"/>
      <c r="RNN4" s="116"/>
      <c r="RNO4" s="116"/>
      <c r="RNP4" s="116"/>
      <c r="RNQ4" s="116"/>
      <c r="RNR4" s="116"/>
      <c r="RNS4" s="116"/>
      <c r="RNT4" s="116"/>
      <c r="RNU4" s="116"/>
      <c r="RNV4" s="116"/>
      <c r="RNW4" s="116"/>
      <c r="RNX4" s="116"/>
      <c r="RNY4" s="116"/>
      <c r="RNZ4" s="116"/>
      <c r="ROA4" s="116"/>
      <c r="ROB4" s="116"/>
      <c r="ROC4" s="116"/>
      <c r="ROD4" s="116"/>
      <c r="ROE4" s="116"/>
      <c r="ROF4" s="116"/>
      <c r="ROG4" s="116"/>
      <c r="ROH4" s="116"/>
      <c r="ROI4" s="116"/>
      <c r="ROJ4" s="116"/>
      <c r="ROK4" s="116"/>
      <c r="ROL4" s="116"/>
      <c r="ROM4" s="116"/>
      <c r="RON4" s="116"/>
      <c r="ROO4" s="116"/>
      <c r="ROP4" s="116"/>
      <c r="ROQ4" s="116"/>
      <c r="ROR4" s="116"/>
      <c r="ROS4" s="116"/>
      <c r="ROT4" s="116"/>
      <c r="ROU4" s="116"/>
      <c r="ROV4" s="116"/>
      <c r="ROW4" s="116"/>
      <c r="ROX4" s="116"/>
      <c r="ROY4" s="116"/>
      <c r="ROZ4" s="116"/>
      <c r="RPA4" s="116"/>
      <c r="RPB4" s="116"/>
      <c r="RPC4" s="116"/>
      <c r="RPD4" s="116"/>
      <c r="RPE4" s="116"/>
      <c r="RPF4" s="116"/>
      <c r="RPG4" s="116"/>
      <c r="RPH4" s="116"/>
      <c r="RPI4" s="116"/>
      <c r="RPJ4" s="116"/>
      <c r="RPK4" s="116"/>
      <c r="RPL4" s="116"/>
      <c r="RPM4" s="116"/>
      <c r="RPN4" s="116"/>
      <c r="RPO4" s="116"/>
      <c r="RPP4" s="116"/>
      <c r="RPQ4" s="116"/>
      <c r="RPR4" s="116"/>
      <c r="RPS4" s="116"/>
      <c r="RPT4" s="116"/>
      <c r="RPU4" s="116"/>
      <c r="RPV4" s="116"/>
      <c r="RPW4" s="116"/>
      <c r="RPX4" s="116"/>
      <c r="RPY4" s="116"/>
      <c r="RPZ4" s="116"/>
      <c r="RQA4" s="116"/>
      <c r="RQB4" s="116"/>
      <c r="RQC4" s="116"/>
      <c r="RQD4" s="116"/>
      <c r="RQE4" s="116"/>
      <c r="RQF4" s="116"/>
      <c r="RQG4" s="116"/>
      <c r="RQH4" s="116"/>
      <c r="RQI4" s="116"/>
      <c r="RQJ4" s="116"/>
      <c r="RQK4" s="116"/>
      <c r="RQL4" s="116"/>
      <c r="RQM4" s="116"/>
      <c r="RQN4" s="116"/>
      <c r="RQO4" s="116"/>
      <c r="RQP4" s="116"/>
      <c r="RQQ4" s="116"/>
      <c r="RQR4" s="116"/>
      <c r="RQS4" s="116"/>
      <c r="RQT4" s="116"/>
      <c r="RQU4" s="116"/>
      <c r="RQV4" s="116"/>
      <c r="RQW4" s="116"/>
      <c r="RQX4" s="116"/>
      <c r="RQY4" s="116"/>
      <c r="RQZ4" s="116"/>
      <c r="RRA4" s="116"/>
      <c r="RRB4" s="116"/>
      <c r="RRC4" s="116"/>
      <c r="RRD4" s="116"/>
      <c r="RRE4" s="116"/>
      <c r="RRF4" s="116"/>
      <c r="RRG4" s="116"/>
      <c r="RRH4" s="116"/>
      <c r="RRI4" s="116"/>
      <c r="RRJ4" s="116"/>
      <c r="RRK4" s="116"/>
      <c r="RRL4" s="116"/>
      <c r="RRM4" s="116"/>
      <c r="RRN4" s="116"/>
      <c r="RRO4" s="116"/>
      <c r="RRP4" s="116"/>
      <c r="RRQ4" s="116"/>
      <c r="RRR4" s="116"/>
      <c r="RRS4" s="116"/>
      <c r="RRT4" s="116"/>
      <c r="RRU4" s="116"/>
      <c r="RRV4" s="116"/>
      <c r="RRW4" s="116"/>
      <c r="RRX4" s="116"/>
      <c r="RRY4" s="116"/>
      <c r="RRZ4" s="116"/>
      <c r="RSA4" s="116"/>
      <c r="RSB4" s="116"/>
      <c r="RSC4" s="116"/>
      <c r="RSD4" s="116"/>
      <c r="RSE4" s="116"/>
      <c r="RSF4" s="116"/>
      <c r="RSG4" s="116"/>
      <c r="RSH4" s="116"/>
      <c r="RSI4" s="116"/>
      <c r="RSJ4" s="116"/>
      <c r="RSK4" s="116"/>
      <c r="RSL4" s="116"/>
      <c r="RSM4" s="116"/>
      <c r="RSN4" s="116"/>
      <c r="RSO4" s="116"/>
      <c r="RSP4" s="116"/>
      <c r="RSQ4" s="116"/>
      <c r="RSR4" s="116"/>
      <c r="RSS4" s="116"/>
      <c r="RST4" s="116"/>
      <c r="RSU4" s="116"/>
      <c r="RSV4" s="116"/>
      <c r="RSW4" s="116"/>
      <c r="RSX4" s="116"/>
      <c r="RSY4" s="116"/>
      <c r="RSZ4" s="116"/>
      <c r="RTA4" s="116"/>
      <c r="RTB4" s="116"/>
      <c r="RTC4" s="116"/>
      <c r="RTD4" s="116"/>
      <c r="RTE4" s="116"/>
      <c r="RTF4" s="116"/>
      <c r="RTG4" s="116"/>
      <c r="RTH4" s="116"/>
      <c r="RTI4" s="116"/>
      <c r="RTJ4" s="116"/>
      <c r="RTK4" s="116"/>
      <c r="RTL4" s="116"/>
      <c r="RTM4" s="116"/>
      <c r="RTN4" s="116"/>
      <c r="RTO4" s="116"/>
      <c r="RTP4" s="116"/>
      <c r="RTQ4" s="116"/>
      <c r="RTR4" s="116"/>
      <c r="RTS4" s="116"/>
      <c r="RTT4" s="116"/>
      <c r="RTU4" s="116"/>
      <c r="RTV4" s="116"/>
      <c r="RTW4" s="116"/>
      <c r="RTX4" s="116"/>
      <c r="RTY4" s="116"/>
      <c r="RTZ4" s="116"/>
      <c r="RUA4" s="116"/>
      <c r="RUB4" s="116"/>
      <c r="RUC4" s="116"/>
      <c r="RUD4" s="116"/>
      <c r="RUE4" s="116"/>
      <c r="RUF4" s="116"/>
      <c r="RUG4" s="116"/>
      <c r="RUH4" s="116"/>
      <c r="RUI4" s="116"/>
      <c r="RUJ4" s="116"/>
      <c r="RUK4" s="116"/>
      <c r="RUL4" s="116"/>
      <c r="RUM4" s="116"/>
      <c r="RUN4" s="116"/>
      <c r="RUO4" s="116"/>
      <c r="RUP4" s="116"/>
      <c r="RUQ4" s="116"/>
      <c r="RUR4" s="116"/>
      <c r="RUS4" s="116"/>
      <c r="RUT4" s="116"/>
      <c r="RUU4" s="116"/>
      <c r="RUV4" s="116"/>
      <c r="RUW4" s="116"/>
      <c r="RUX4" s="116"/>
      <c r="RUY4" s="116"/>
      <c r="RUZ4" s="116"/>
      <c r="RVA4" s="116"/>
      <c r="RVB4" s="116"/>
      <c r="RVC4" s="116"/>
      <c r="RVD4" s="116"/>
      <c r="RVE4" s="116"/>
      <c r="RVF4" s="116"/>
      <c r="RVG4" s="116"/>
      <c r="RVH4" s="116"/>
      <c r="RVI4" s="116"/>
      <c r="RVJ4" s="116"/>
      <c r="RVK4" s="116"/>
      <c r="RVL4" s="116"/>
      <c r="RVM4" s="116"/>
      <c r="RVN4" s="116"/>
      <c r="RVO4" s="116"/>
      <c r="RVP4" s="116"/>
      <c r="RVQ4" s="116"/>
      <c r="RVR4" s="116"/>
      <c r="RVS4" s="116"/>
      <c r="RVT4" s="116"/>
      <c r="RVU4" s="116"/>
      <c r="RVV4" s="116"/>
      <c r="RVW4" s="116"/>
      <c r="RVX4" s="116"/>
      <c r="RVY4" s="116"/>
      <c r="RVZ4" s="116"/>
      <c r="RWA4" s="116"/>
      <c r="RWB4" s="116"/>
      <c r="RWC4" s="116"/>
      <c r="RWD4" s="116"/>
      <c r="RWE4" s="116"/>
      <c r="RWF4" s="116"/>
      <c r="RWG4" s="116"/>
      <c r="RWH4" s="116"/>
      <c r="RWI4" s="116"/>
      <c r="RWJ4" s="116"/>
      <c r="RWK4" s="116"/>
      <c r="RWL4" s="116"/>
      <c r="RWM4" s="116"/>
      <c r="RWN4" s="116"/>
      <c r="RWO4" s="116"/>
      <c r="RWP4" s="116"/>
      <c r="RWQ4" s="116"/>
      <c r="RWR4" s="116"/>
      <c r="RWS4" s="116"/>
      <c r="RWT4" s="116"/>
      <c r="RWU4" s="116"/>
      <c r="RWV4" s="116"/>
      <c r="RWW4" s="116"/>
      <c r="RWX4" s="116"/>
      <c r="RWY4" s="116"/>
      <c r="RWZ4" s="116"/>
      <c r="RXA4" s="116"/>
      <c r="RXB4" s="116"/>
      <c r="RXC4" s="116"/>
      <c r="RXD4" s="116"/>
      <c r="RXE4" s="116"/>
      <c r="RXF4" s="116"/>
      <c r="RXG4" s="116"/>
      <c r="RXH4" s="116"/>
      <c r="RXI4" s="116"/>
      <c r="RXJ4" s="116"/>
      <c r="RXK4" s="116"/>
      <c r="RXL4" s="116"/>
      <c r="RXM4" s="116"/>
      <c r="RXN4" s="116"/>
      <c r="RXO4" s="116"/>
      <c r="RXP4" s="116"/>
      <c r="RXQ4" s="116"/>
      <c r="RXR4" s="116"/>
      <c r="RXS4" s="116"/>
      <c r="RXT4" s="116"/>
      <c r="RXU4" s="116"/>
      <c r="RXV4" s="116"/>
      <c r="RXW4" s="116"/>
      <c r="RXX4" s="116"/>
      <c r="RXY4" s="116"/>
      <c r="RXZ4" s="116"/>
      <c r="RYA4" s="116"/>
      <c r="RYB4" s="116"/>
      <c r="RYC4" s="116"/>
      <c r="RYD4" s="116"/>
      <c r="RYE4" s="116"/>
      <c r="RYF4" s="116"/>
      <c r="RYG4" s="116"/>
      <c r="RYH4" s="116"/>
      <c r="RYI4" s="116"/>
      <c r="RYJ4" s="116"/>
      <c r="RYK4" s="116"/>
      <c r="RYL4" s="116"/>
      <c r="RYM4" s="116"/>
      <c r="RYN4" s="116"/>
      <c r="RYO4" s="116"/>
      <c r="RYP4" s="116"/>
      <c r="RYQ4" s="116"/>
      <c r="RYR4" s="116"/>
      <c r="RYS4" s="116"/>
      <c r="RYT4" s="116"/>
      <c r="RYU4" s="116"/>
      <c r="RYV4" s="116"/>
      <c r="RYW4" s="116"/>
      <c r="RYX4" s="116"/>
      <c r="RYY4" s="116"/>
      <c r="RYZ4" s="116"/>
      <c r="RZA4" s="116"/>
      <c r="RZB4" s="116"/>
      <c r="RZC4" s="116"/>
      <c r="RZD4" s="116"/>
      <c r="RZE4" s="116"/>
      <c r="RZF4" s="116"/>
      <c r="RZG4" s="116"/>
      <c r="RZH4" s="116"/>
      <c r="RZI4" s="116"/>
      <c r="RZJ4" s="116"/>
      <c r="RZK4" s="116"/>
      <c r="RZL4" s="116"/>
      <c r="RZM4" s="116"/>
      <c r="RZN4" s="116"/>
      <c r="RZO4" s="116"/>
      <c r="RZP4" s="116"/>
      <c r="RZQ4" s="116"/>
      <c r="RZR4" s="116"/>
      <c r="RZS4" s="116"/>
      <c r="RZT4" s="116"/>
      <c r="RZU4" s="116"/>
      <c r="RZV4" s="116"/>
      <c r="RZW4" s="116"/>
      <c r="RZX4" s="116"/>
      <c r="RZY4" s="116"/>
      <c r="RZZ4" s="116"/>
      <c r="SAA4" s="116"/>
      <c r="SAB4" s="116"/>
      <c r="SAC4" s="116"/>
      <c r="SAD4" s="116"/>
      <c r="SAE4" s="116"/>
      <c r="SAF4" s="116"/>
      <c r="SAG4" s="116"/>
      <c r="SAH4" s="116"/>
      <c r="SAI4" s="116"/>
      <c r="SAJ4" s="116"/>
      <c r="SAK4" s="116"/>
      <c r="SAL4" s="116"/>
      <c r="SAM4" s="116"/>
      <c r="SAN4" s="116"/>
      <c r="SAO4" s="116"/>
      <c r="SAP4" s="116"/>
      <c r="SAQ4" s="116"/>
      <c r="SAR4" s="116"/>
      <c r="SAS4" s="116"/>
      <c r="SAT4" s="116"/>
      <c r="SAU4" s="116"/>
      <c r="SAV4" s="116"/>
      <c r="SAW4" s="116"/>
      <c r="SAX4" s="116"/>
      <c r="SAY4" s="116"/>
      <c r="SAZ4" s="116"/>
      <c r="SBA4" s="116"/>
      <c r="SBB4" s="116"/>
      <c r="SBC4" s="116"/>
      <c r="SBD4" s="116"/>
      <c r="SBE4" s="116"/>
      <c r="SBF4" s="116"/>
      <c r="SBG4" s="116"/>
      <c r="SBH4" s="116"/>
      <c r="SBI4" s="116"/>
      <c r="SBJ4" s="116"/>
      <c r="SBK4" s="116"/>
      <c r="SBL4" s="116"/>
      <c r="SBM4" s="116"/>
      <c r="SBN4" s="116"/>
      <c r="SBO4" s="116"/>
      <c r="SBP4" s="116"/>
      <c r="SBQ4" s="116"/>
      <c r="SBR4" s="116"/>
      <c r="SBS4" s="116"/>
      <c r="SBT4" s="116"/>
      <c r="SBU4" s="116"/>
      <c r="SBV4" s="116"/>
      <c r="SBW4" s="116"/>
      <c r="SBX4" s="116"/>
      <c r="SBY4" s="116"/>
      <c r="SBZ4" s="116"/>
      <c r="SCA4" s="116"/>
      <c r="SCB4" s="116"/>
      <c r="SCC4" s="116"/>
      <c r="SCD4" s="116"/>
      <c r="SCE4" s="116"/>
      <c r="SCF4" s="116"/>
      <c r="SCG4" s="116"/>
      <c r="SCH4" s="116"/>
      <c r="SCI4" s="116"/>
      <c r="SCJ4" s="116"/>
      <c r="SCK4" s="116"/>
      <c r="SCL4" s="116"/>
      <c r="SCM4" s="116"/>
      <c r="SCN4" s="116"/>
      <c r="SCO4" s="116"/>
      <c r="SCP4" s="116"/>
      <c r="SCQ4" s="116"/>
      <c r="SCR4" s="116"/>
      <c r="SCS4" s="116"/>
      <c r="SCT4" s="116"/>
      <c r="SCU4" s="116"/>
      <c r="SCV4" s="116"/>
      <c r="SCW4" s="116"/>
      <c r="SCX4" s="116"/>
      <c r="SCY4" s="116"/>
      <c r="SCZ4" s="116"/>
      <c r="SDA4" s="116"/>
      <c r="SDB4" s="116"/>
      <c r="SDC4" s="116"/>
      <c r="SDD4" s="116"/>
      <c r="SDE4" s="116"/>
      <c r="SDF4" s="116"/>
      <c r="SDG4" s="116"/>
      <c r="SDH4" s="116"/>
      <c r="SDI4" s="116"/>
      <c r="SDJ4" s="116"/>
      <c r="SDK4" s="116"/>
      <c r="SDL4" s="116"/>
      <c r="SDM4" s="116"/>
      <c r="SDN4" s="116"/>
      <c r="SDO4" s="116"/>
      <c r="SDP4" s="116"/>
      <c r="SDQ4" s="116"/>
      <c r="SDR4" s="116"/>
      <c r="SDS4" s="116"/>
      <c r="SDT4" s="116"/>
      <c r="SDU4" s="116"/>
      <c r="SDV4" s="116"/>
      <c r="SDW4" s="116"/>
      <c r="SDX4" s="116"/>
      <c r="SDY4" s="116"/>
      <c r="SDZ4" s="116"/>
      <c r="SEA4" s="116"/>
      <c r="SEB4" s="116"/>
      <c r="SEC4" s="116"/>
      <c r="SED4" s="116"/>
      <c r="SEE4" s="116"/>
      <c r="SEF4" s="116"/>
      <c r="SEG4" s="116"/>
      <c r="SEH4" s="116"/>
      <c r="SEI4" s="116"/>
      <c r="SEJ4" s="116"/>
      <c r="SEK4" s="116"/>
      <c r="SEL4" s="116"/>
      <c r="SEM4" s="116"/>
      <c r="SEN4" s="116"/>
      <c r="SEO4" s="116"/>
      <c r="SEP4" s="116"/>
      <c r="SEQ4" s="116"/>
      <c r="SER4" s="116"/>
      <c r="SES4" s="116"/>
      <c r="SET4" s="116"/>
      <c r="SEU4" s="116"/>
      <c r="SEV4" s="116"/>
      <c r="SEW4" s="116"/>
      <c r="SEX4" s="116"/>
      <c r="SEY4" s="116"/>
      <c r="SEZ4" s="116"/>
      <c r="SFA4" s="116"/>
      <c r="SFB4" s="116"/>
      <c r="SFC4" s="116"/>
      <c r="SFD4" s="116"/>
      <c r="SFE4" s="116"/>
      <c r="SFF4" s="116"/>
      <c r="SFG4" s="116"/>
      <c r="SFH4" s="116"/>
      <c r="SFI4" s="116"/>
      <c r="SFJ4" s="116"/>
      <c r="SFK4" s="116"/>
      <c r="SFL4" s="116"/>
      <c r="SFM4" s="116"/>
      <c r="SFN4" s="116"/>
      <c r="SFO4" s="116"/>
      <c r="SFP4" s="116"/>
      <c r="SFQ4" s="116"/>
      <c r="SFR4" s="116"/>
      <c r="SFS4" s="116"/>
      <c r="SFT4" s="116"/>
      <c r="SFU4" s="116"/>
      <c r="SFV4" s="116"/>
      <c r="SFW4" s="116"/>
      <c r="SFX4" s="116"/>
      <c r="SFY4" s="116"/>
      <c r="SFZ4" s="116"/>
      <c r="SGA4" s="116"/>
      <c r="SGB4" s="116"/>
      <c r="SGC4" s="116"/>
      <c r="SGD4" s="116"/>
      <c r="SGE4" s="116"/>
      <c r="SGF4" s="116"/>
      <c r="SGG4" s="116"/>
      <c r="SGH4" s="116"/>
      <c r="SGI4" s="116"/>
      <c r="SGJ4" s="116"/>
      <c r="SGK4" s="116"/>
      <c r="SGL4" s="116"/>
      <c r="SGM4" s="116"/>
      <c r="SGN4" s="116"/>
      <c r="SGO4" s="116"/>
      <c r="SGP4" s="116"/>
      <c r="SGQ4" s="116"/>
      <c r="SGR4" s="116"/>
      <c r="SGS4" s="116"/>
      <c r="SGT4" s="116"/>
      <c r="SGU4" s="116"/>
      <c r="SGV4" s="116"/>
      <c r="SGW4" s="116"/>
      <c r="SGX4" s="116"/>
      <c r="SGY4" s="116"/>
      <c r="SGZ4" s="116"/>
      <c r="SHA4" s="116"/>
      <c r="SHB4" s="116"/>
      <c r="SHC4" s="116"/>
      <c r="SHD4" s="116"/>
      <c r="SHE4" s="116"/>
      <c r="SHF4" s="116"/>
      <c r="SHG4" s="116"/>
      <c r="SHH4" s="116"/>
      <c r="SHI4" s="116"/>
      <c r="SHJ4" s="116"/>
      <c r="SHK4" s="116"/>
      <c r="SHL4" s="116"/>
      <c r="SHM4" s="116"/>
      <c r="SHN4" s="116"/>
      <c r="SHO4" s="116"/>
      <c r="SHP4" s="116"/>
      <c r="SHQ4" s="116"/>
      <c r="SHR4" s="116"/>
      <c r="SHS4" s="116"/>
      <c r="SHT4" s="116"/>
      <c r="SHU4" s="116"/>
      <c r="SHV4" s="116"/>
      <c r="SHW4" s="116"/>
      <c r="SHX4" s="116"/>
      <c r="SHY4" s="116"/>
      <c r="SHZ4" s="116"/>
      <c r="SIA4" s="116"/>
      <c r="SIB4" s="116"/>
      <c r="SIC4" s="116"/>
      <c r="SID4" s="116"/>
      <c r="SIE4" s="116"/>
      <c r="SIF4" s="116"/>
      <c r="SIG4" s="116"/>
      <c r="SIH4" s="116"/>
      <c r="SII4" s="116"/>
      <c r="SIJ4" s="116"/>
      <c r="SIK4" s="116"/>
      <c r="SIL4" s="116"/>
      <c r="SIM4" s="116"/>
      <c r="SIN4" s="116"/>
      <c r="SIO4" s="116"/>
      <c r="SIP4" s="116"/>
      <c r="SIQ4" s="116"/>
      <c r="SIR4" s="116"/>
      <c r="SIS4" s="116"/>
      <c r="SIT4" s="116"/>
      <c r="SIU4" s="116"/>
      <c r="SIV4" s="116"/>
      <c r="SIW4" s="116"/>
      <c r="SIX4" s="116"/>
      <c r="SIY4" s="116"/>
      <c r="SIZ4" s="116"/>
      <c r="SJA4" s="116"/>
      <c r="SJB4" s="116"/>
      <c r="SJC4" s="116"/>
      <c r="SJD4" s="116"/>
      <c r="SJE4" s="116"/>
      <c r="SJF4" s="116"/>
      <c r="SJG4" s="116"/>
      <c r="SJH4" s="116"/>
      <c r="SJI4" s="116"/>
      <c r="SJJ4" s="116"/>
      <c r="SJK4" s="116"/>
      <c r="SJL4" s="116"/>
      <c r="SJM4" s="116"/>
      <c r="SJN4" s="116"/>
      <c r="SJO4" s="116"/>
      <c r="SJP4" s="116"/>
      <c r="SJQ4" s="116"/>
      <c r="SJR4" s="116"/>
      <c r="SJS4" s="116"/>
      <c r="SJT4" s="116"/>
      <c r="SJU4" s="116"/>
      <c r="SJV4" s="116"/>
      <c r="SJW4" s="116"/>
      <c r="SJX4" s="116"/>
      <c r="SJY4" s="116"/>
      <c r="SJZ4" s="116"/>
      <c r="SKA4" s="116"/>
      <c r="SKB4" s="116"/>
      <c r="SKC4" s="116"/>
      <c r="SKD4" s="116"/>
      <c r="SKE4" s="116"/>
      <c r="SKF4" s="116"/>
      <c r="SKG4" s="116"/>
      <c r="SKH4" s="116"/>
      <c r="SKI4" s="116"/>
      <c r="SKJ4" s="116"/>
      <c r="SKK4" s="116"/>
      <c r="SKL4" s="116"/>
      <c r="SKM4" s="116"/>
      <c r="SKN4" s="116"/>
      <c r="SKO4" s="116"/>
      <c r="SKP4" s="116"/>
      <c r="SKQ4" s="116"/>
      <c r="SKR4" s="116"/>
      <c r="SKS4" s="116"/>
      <c r="SKT4" s="116"/>
      <c r="SKU4" s="116"/>
      <c r="SKV4" s="116"/>
      <c r="SKW4" s="116"/>
      <c r="SKX4" s="116"/>
      <c r="SKY4" s="116"/>
      <c r="SKZ4" s="116"/>
      <c r="SLA4" s="116"/>
      <c r="SLB4" s="116"/>
      <c r="SLC4" s="116"/>
      <c r="SLD4" s="116"/>
      <c r="SLE4" s="116"/>
      <c r="SLF4" s="116"/>
      <c r="SLG4" s="116"/>
      <c r="SLH4" s="116"/>
      <c r="SLI4" s="116"/>
      <c r="SLJ4" s="116"/>
      <c r="SLK4" s="116"/>
      <c r="SLL4" s="116"/>
      <c r="SLM4" s="116"/>
      <c r="SLN4" s="116"/>
      <c r="SLO4" s="116"/>
      <c r="SLP4" s="116"/>
      <c r="SLQ4" s="116"/>
      <c r="SLR4" s="116"/>
      <c r="SLS4" s="116"/>
      <c r="SLT4" s="116"/>
      <c r="SLU4" s="116"/>
      <c r="SLV4" s="116"/>
      <c r="SLW4" s="116"/>
      <c r="SLX4" s="116"/>
      <c r="SLY4" s="116"/>
      <c r="SLZ4" s="116"/>
      <c r="SMA4" s="116"/>
      <c r="SMB4" s="116"/>
      <c r="SMC4" s="116"/>
      <c r="SMD4" s="116"/>
      <c r="SME4" s="116"/>
      <c r="SMF4" s="116"/>
      <c r="SMG4" s="116"/>
      <c r="SMH4" s="116"/>
      <c r="SMI4" s="116"/>
      <c r="SMJ4" s="116"/>
      <c r="SMK4" s="116"/>
      <c r="SML4" s="116"/>
      <c r="SMM4" s="116"/>
      <c r="SMN4" s="116"/>
      <c r="SMO4" s="116"/>
      <c r="SMP4" s="116"/>
      <c r="SMQ4" s="116"/>
      <c r="SMR4" s="116"/>
      <c r="SMS4" s="116"/>
      <c r="SMT4" s="116"/>
      <c r="SMU4" s="116"/>
      <c r="SMV4" s="116"/>
      <c r="SMW4" s="116"/>
      <c r="SMX4" s="116"/>
      <c r="SMY4" s="116"/>
      <c r="SMZ4" s="116"/>
      <c r="SNA4" s="116"/>
      <c r="SNB4" s="116"/>
      <c r="SNC4" s="116"/>
      <c r="SND4" s="116"/>
      <c r="SNE4" s="116"/>
      <c r="SNF4" s="116"/>
      <c r="SNG4" s="116"/>
      <c r="SNH4" s="116"/>
      <c r="SNI4" s="116"/>
      <c r="SNJ4" s="116"/>
      <c r="SNK4" s="116"/>
      <c r="SNL4" s="116"/>
      <c r="SNM4" s="116"/>
      <c r="SNN4" s="116"/>
      <c r="SNO4" s="116"/>
      <c r="SNP4" s="116"/>
      <c r="SNQ4" s="116"/>
      <c r="SNR4" s="116"/>
      <c r="SNS4" s="116"/>
      <c r="SNT4" s="116"/>
      <c r="SNU4" s="116"/>
      <c r="SNV4" s="116"/>
      <c r="SNW4" s="116"/>
      <c r="SNX4" s="116"/>
      <c r="SNY4" s="116"/>
      <c r="SNZ4" s="116"/>
      <c r="SOA4" s="116"/>
      <c r="SOB4" s="116"/>
      <c r="SOC4" s="116"/>
      <c r="SOD4" s="116"/>
      <c r="SOE4" s="116"/>
      <c r="SOF4" s="116"/>
      <c r="SOG4" s="116"/>
      <c r="SOH4" s="116"/>
      <c r="SOI4" s="116"/>
      <c r="SOJ4" s="116"/>
      <c r="SOK4" s="116"/>
      <c r="SOL4" s="116"/>
      <c r="SOM4" s="116"/>
      <c r="SON4" s="116"/>
      <c r="SOO4" s="116"/>
      <c r="SOP4" s="116"/>
      <c r="SOQ4" s="116"/>
      <c r="SOR4" s="116"/>
      <c r="SOS4" s="116"/>
      <c r="SOT4" s="116"/>
      <c r="SOU4" s="116"/>
      <c r="SOV4" s="116"/>
      <c r="SOW4" s="116"/>
      <c r="SOX4" s="116"/>
      <c r="SOY4" s="116"/>
      <c r="SOZ4" s="116"/>
      <c r="SPA4" s="116"/>
      <c r="SPB4" s="116"/>
      <c r="SPC4" s="116"/>
      <c r="SPD4" s="116"/>
      <c r="SPE4" s="116"/>
      <c r="SPF4" s="116"/>
      <c r="SPG4" s="116"/>
      <c r="SPH4" s="116"/>
      <c r="SPI4" s="116"/>
      <c r="SPJ4" s="116"/>
      <c r="SPK4" s="116"/>
      <c r="SPL4" s="116"/>
      <c r="SPM4" s="116"/>
      <c r="SPN4" s="116"/>
      <c r="SPO4" s="116"/>
      <c r="SPP4" s="116"/>
      <c r="SPQ4" s="116"/>
      <c r="SPR4" s="116"/>
      <c r="SPS4" s="116"/>
      <c r="SPT4" s="116"/>
      <c r="SPU4" s="116"/>
      <c r="SPV4" s="116"/>
      <c r="SPW4" s="116"/>
      <c r="SPX4" s="116"/>
      <c r="SPY4" s="116"/>
      <c r="SPZ4" s="116"/>
      <c r="SQA4" s="116"/>
      <c r="SQB4" s="116"/>
      <c r="SQC4" s="116"/>
      <c r="SQD4" s="116"/>
      <c r="SQE4" s="116"/>
      <c r="SQF4" s="116"/>
      <c r="SQG4" s="116"/>
      <c r="SQH4" s="116"/>
      <c r="SQI4" s="116"/>
      <c r="SQJ4" s="116"/>
      <c r="SQK4" s="116"/>
      <c r="SQL4" s="116"/>
      <c r="SQM4" s="116"/>
      <c r="SQN4" s="116"/>
      <c r="SQO4" s="116"/>
      <c r="SQP4" s="116"/>
      <c r="SQQ4" s="116"/>
      <c r="SQR4" s="116"/>
      <c r="SQS4" s="116"/>
      <c r="SQT4" s="116"/>
      <c r="SQU4" s="116"/>
      <c r="SQV4" s="116"/>
      <c r="SQW4" s="116"/>
      <c r="SQX4" s="116"/>
      <c r="SQY4" s="116"/>
      <c r="SQZ4" s="116"/>
      <c r="SRA4" s="116"/>
      <c r="SRB4" s="116"/>
      <c r="SRC4" s="116"/>
      <c r="SRD4" s="116"/>
      <c r="SRE4" s="116"/>
      <c r="SRF4" s="116"/>
      <c r="SRG4" s="116"/>
      <c r="SRH4" s="116"/>
      <c r="SRI4" s="116"/>
      <c r="SRJ4" s="116"/>
      <c r="SRK4" s="116"/>
      <c r="SRL4" s="116"/>
      <c r="SRM4" s="116"/>
      <c r="SRN4" s="116"/>
      <c r="SRO4" s="116"/>
      <c r="SRP4" s="116"/>
      <c r="SRQ4" s="116"/>
      <c r="SRR4" s="116"/>
      <c r="SRS4" s="116"/>
      <c r="SRT4" s="116"/>
      <c r="SRU4" s="116"/>
      <c r="SRV4" s="116"/>
      <c r="SRW4" s="116"/>
      <c r="SRX4" s="116"/>
      <c r="SRY4" s="116"/>
      <c r="SRZ4" s="116"/>
      <c r="SSA4" s="116"/>
      <c r="SSB4" s="116"/>
      <c r="SSC4" s="116"/>
      <c r="SSD4" s="116"/>
      <c r="SSE4" s="116"/>
      <c r="SSF4" s="116"/>
      <c r="SSG4" s="116"/>
      <c r="SSH4" s="116"/>
      <c r="SSI4" s="116"/>
      <c r="SSJ4" s="116"/>
      <c r="SSK4" s="116"/>
      <c r="SSL4" s="116"/>
      <c r="SSM4" s="116"/>
      <c r="SSN4" s="116"/>
      <c r="SSO4" s="116"/>
      <c r="SSP4" s="116"/>
      <c r="SSQ4" s="116"/>
      <c r="SSR4" s="116"/>
      <c r="SSS4" s="116"/>
      <c r="SST4" s="116"/>
      <c r="SSU4" s="116"/>
      <c r="SSV4" s="116"/>
      <c r="SSW4" s="116"/>
      <c r="SSX4" s="116"/>
      <c r="SSY4" s="116"/>
      <c r="SSZ4" s="116"/>
      <c r="STA4" s="116"/>
      <c r="STB4" s="116"/>
      <c r="STC4" s="116"/>
      <c r="STD4" s="116"/>
      <c r="STE4" s="116"/>
      <c r="STF4" s="116"/>
      <c r="STG4" s="116"/>
      <c r="STH4" s="116"/>
      <c r="STI4" s="116"/>
      <c r="STJ4" s="116"/>
      <c r="STK4" s="116"/>
      <c r="STL4" s="116"/>
      <c r="STM4" s="116"/>
      <c r="STN4" s="116"/>
      <c r="STO4" s="116"/>
      <c r="STP4" s="116"/>
      <c r="STQ4" s="116"/>
      <c r="STR4" s="116"/>
      <c r="STS4" s="116"/>
      <c r="STT4" s="116"/>
      <c r="STU4" s="116"/>
      <c r="STV4" s="116"/>
      <c r="STW4" s="116"/>
      <c r="STX4" s="116"/>
      <c r="STY4" s="116"/>
      <c r="STZ4" s="116"/>
      <c r="SUA4" s="116"/>
      <c r="SUB4" s="116"/>
      <c r="SUC4" s="116"/>
      <c r="SUD4" s="116"/>
      <c r="SUE4" s="116"/>
      <c r="SUF4" s="116"/>
      <c r="SUG4" s="116"/>
      <c r="SUH4" s="116"/>
      <c r="SUI4" s="116"/>
      <c r="SUJ4" s="116"/>
      <c r="SUK4" s="116"/>
      <c r="SUL4" s="116"/>
      <c r="SUM4" s="116"/>
      <c r="SUN4" s="116"/>
      <c r="SUO4" s="116"/>
      <c r="SUP4" s="116"/>
      <c r="SUQ4" s="116"/>
      <c r="SUR4" s="116"/>
      <c r="SUS4" s="116"/>
      <c r="SUT4" s="116"/>
      <c r="SUU4" s="116"/>
      <c r="SUV4" s="116"/>
      <c r="SUW4" s="116"/>
      <c r="SUX4" s="116"/>
      <c r="SUY4" s="116"/>
      <c r="SUZ4" s="116"/>
      <c r="SVA4" s="116"/>
      <c r="SVB4" s="116"/>
      <c r="SVC4" s="116"/>
      <c r="SVD4" s="116"/>
      <c r="SVE4" s="116"/>
      <c r="SVF4" s="116"/>
      <c r="SVG4" s="116"/>
      <c r="SVH4" s="116"/>
      <c r="SVI4" s="116"/>
      <c r="SVJ4" s="116"/>
      <c r="SVK4" s="116"/>
      <c r="SVL4" s="116"/>
      <c r="SVM4" s="116"/>
      <c r="SVN4" s="116"/>
      <c r="SVO4" s="116"/>
      <c r="SVP4" s="116"/>
      <c r="SVQ4" s="116"/>
      <c r="SVR4" s="116"/>
      <c r="SVS4" s="116"/>
      <c r="SVT4" s="116"/>
      <c r="SVU4" s="116"/>
      <c r="SVV4" s="116"/>
      <c r="SVW4" s="116"/>
      <c r="SVX4" s="116"/>
      <c r="SVY4" s="116"/>
      <c r="SVZ4" s="116"/>
      <c r="SWA4" s="116"/>
      <c r="SWB4" s="116"/>
      <c r="SWC4" s="116"/>
      <c r="SWD4" s="116"/>
      <c r="SWE4" s="116"/>
      <c r="SWF4" s="116"/>
      <c r="SWG4" s="116"/>
      <c r="SWH4" s="116"/>
      <c r="SWI4" s="116"/>
      <c r="SWJ4" s="116"/>
      <c r="SWK4" s="116"/>
      <c r="SWL4" s="116"/>
      <c r="SWM4" s="116"/>
      <c r="SWN4" s="116"/>
      <c r="SWO4" s="116"/>
      <c r="SWP4" s="116"/>
      <c r="SWQ4" s="116"/>
      <c r="SWR4" s="116"/>
      <c r="SWS4" s="116"/>
      <c r="SWT4" s="116"/>
      <c r="SWU4" s="116"/>
      <c r="SWV4" s="116"/>
      <c r="SWW4" s="116"/>
      <c r="SWX4" s="116"/>
      <c r="SWY4" s="116"/>
      <c r="SWZ4" s="116"/>
      <c r="SXA4" s="116"/>
      <c r="SXB4" s="116"/>
      <c r="SXC4" s="116"/>
      <c r="SXD4" s="116"/>
      <c r="SXE4" s="116"/>
      <c r="SXF4" s="116"/>
      <c r="SXG4" s="116"/>
      <c r="SXH4" s="116"/>
      <c r="SXI4" s="116"/>
      <c r="SXJ4" s="116"/>
      <c r="SXK4" s="116"/>
      <c r="SXL4" s="116"/>
      <c r="SXM4" s="116"/>
      <c r="SXN4" s="116"/>
      <c r="SXO4" s="116"/>
      <c r="SXP4" s="116"/>
      <c r="SXQ4" s="116"/>
      <c r="SXR4" s="116"/>
      <c r="SXS4" s="116"/>
      <c r="SXT4" s="116"/>
      <c r="SXU4" s="116"/>
      <c r="SXV4" s="116"/>
      <c r="SXW4" s="116"/>
      <c r="SXX4" s="116"/>
      <c r="SXY4" s="116"/>
      <c r="SXZ4" s="116"/>
      <c r="SYA4" s="116"/>
      <c r="SYB4" s="116"/>
      <c r="SYC4" s="116"/>
      <c r="SYD4" s="116"/>
      <c r="SYE4" s="116"/>
      <c r="SYF4" s="116"/>
      <c r="SYG4" s="116"/>
      <c r="SYH4" s="116"/>
      <c r="SYI4" s="116"/>
      <c r="SYJ4" s="116"/>
      <c r="SYK4" s="116"/>
      <c r="SYL4" s="116"/>
      <c r="SYM4" s="116"/>
      <c r="SYN4" s="116"/>
      <c r="SYO4" s="116"/>
      <c r="SYP4" s="116"/>
      <c r="SYQ4" s="116"/>
      <c r="SYR4" s="116"/>
      <c r="SYS4" s="116"/>
      <c r="SYT4" s="116"/>
      <c r="SYU4" s="116"/>
      <c r="SYV4" s="116"/>
      <c r="SYW4" s="116"/>
      <c r="SYX4" s="116"/>
      <c r="SYY4" s="116"/>
      <c r="SYZ4" s="116"/>
      <c r="SZA4" s="116"/>
      <c r="SZB4" s="116"/>
      <c r="SZC4" s="116"/>
      <c r="SZD4" s="116"/>
      <c r="SZE4" s="116"/>
      <c r="SZF4" s="116"/>
      <c r="SZG4" s="116"/>
      <c r="SZH4" s="116"/>
      <c r="SZI4" s="116"/>
      <c r="SZJ4" s="116"/>
      <c r="SZK4" s="116"/>
      <c r="SZL4" s="116"/>
      <c r="SZM4" s="116"/>
      <c r="SZN4" s="116"/>
      <c r="SZO4" s="116"/>
      <c r="SZP4" s="116"/>
      <c r="SZQ4" s="116"/>
      <c r="SZR4" s="116"/>
      <c r="SZS4" s="116"/>
      <c r="SZT4" s="116"/>
      <c r="SZU4" s="116"/>
      <c r="SZV4" s="116"/>
      <c r="SZW4" s="116"/>
      <c r="SZX4" s="116"/>
      <c r="SZY4" s="116"/>
      <c r="SZZ4" s="116"/>
      <c r="TAA4" s="116"/>
      <c r="TAB4" s="116"/>
      <c r="TAC4" s="116"/>
      <c r="TAD4" s="116"/>
      <c r="TAE4" s="116"/>
      <c r="TAF4" s="116"/>
      <c r="TAG4" s="116"/>
      <c r="TAH4" s="116"/>
      <c r="TAI4" s="116"/>
      <c r="TAJ4" s="116"/>
      <c r="TAK4" s="116"/>
      <c r="TAL4" s="116"/>
      <c r="TAM4" s="116"/>
      <c r="TAN4" s="116"/>
      <c r="TAO4" s="116"/>
      <c r="TAP4" s="116"/>
      <c r="TAQ4" s="116"/>
      <c r="TAR4" s="116"/>
      <c r="TAS4" s="116"/>
      <c r="TAT4" s="116"/>
      <c r="TAU4" s="116"/>
      <c r="TAV4" s="116"/>
      <c r="TAW4" s="116"/>
      <c r="TAX4" s="116"/>
      <c r="TAY4" s="116"/>
      <c r="TAZ4" s="116"/>
      <c r="TBA4" s="116"/>
      <c r="TBB4" s="116"/>
      <c r="TBC4" s="116"/>
      <c r="TBD4" s="116"/>
      <c r="TBE4" s="116"/>
      <c r="TBF4" s="116"/>
      <c r="TBG4" s="116"/>
      <c r="TBH4" s="116"/>
      <c r="TBI4" s="116"/>
      <c r="TBJ4" s="116"/>
      <c r="TBK4" s="116"/>
      <c r="TBL4" s="116"/>
      <c r="TBM4" s="116"/>
      <c r="TBN4" s="116"/>
      <c r="TBO4" s="116"/>
      <c r="TBP4" s="116"/>
      <c r="TBQ4" s="116"/>
      <c r="TBR4" s="116"/>
      <c r="TBS4" s="116"/>
      <c r="TBT4" s="116"/>
      <c r="TBU4" s="116"/>
      <c r="TBV4" s="116"/>
      <c r="TBW4" s="116"/>
      <c r="TBX4" s="116"/>
      <c r="TBY4" s="116"/>
      <c r="TBZ4" s="116"/>
      <c r="TCA4" s="116"/>
      <c r="TCB4" s="116"/>
      <c r="TCC4" s="116"/>
      <c r="TCD4" s="116"/>
      <c r="TCE4" s="116"/>
      <c r="TCF4" s="116"/>
      <c r="TCG4" s="116"/>
      <c r="TCH4" s="116"/>
      <c r="TCI4" s="116"/>
      <c r="TCJ4" s="116"/>
      <c r="TCK4" s="116"/>
      <c r="TCL4" s="116"/>
      <c r="TCM4" s="116"/>
      <c r="TCN4" s="116"/>
      <c r="TCO4" s="116"/>
      <c r="TCP4" s="116"/>
      <c r="TCQ4" s="116"/>
      <c r="TCR4" s="116"/>
      <c r="TCS4" s="116"/>
      <c r="TCT4" s="116"/>
      <c r="TCU4" s="116"/>
      <c r="TCV4" s="116"/>
      <c r="TCW4" s="116"/>
      <c r="TCX4" s="116"/>
      <c r="TCY4" s="116"/>
      <c r="TCZ4" s="116"/>
      <c r="TDA4" s="116"/>
      <c r="TDB4" s="116"/>
      <c r="TDC4" s="116"/>
      <c r="TDD4" s="116"/>
      <c r="TDE4" s="116"/>
      <c r="TDF4" s="116"/>
      <c r="TDG4" s="116"/>
      <c r="TDH4" s="116"/>
      <c r="TDI4" s="116"/>
      <c r="TDJ4" s="116"/>
      <c r="TDK4" s="116"/>
      <c r="TDL4" s="116"/>
      <c r="TDM4" s="116"/>
      <c r="TDN4" s="116"/>
      <c r="TDO4" s="116"/>
      <c r="TDP4" s="116"/>
      <c r="TDQ4" s="116"/>
      <c r="TDR4" s="116"/>
      <c r="TDS4" s="116"/>
      <c r="TDT4" s="116"/>
      <c r="TDU4" s="116"/>
      <c r="TDV4" s="116"/>
      <c r="TDW4" s="116"/>
      <c r="TDX4" s="116"/>
      <c r="TDY4" s="116"/>
      <c r="TDZ4" s="116"/>
      <c r="TEA4" s="116"/>
      <c r="TEB4" s="116"/>
      <c r="TEC4" s="116"/>
      <c r="TED4" s="116"/>
      <c r="TEE4" s="116"/>
      <c r="TEF4" s="116"/>
      <c r="TEG4" s="116"/>
      <c r="TEH4" s="116"/>
      <c r="TEI4" s="116"/>
      <c r="TEJ4" s="116"/>
      <c r="TEK4" s="116"/>
      <c r="TEL4" s="116"/>
      <c r="TEM4" s="116"/>
      <c r="TEN4" s="116"/>
      <c r="TEO4" s="116"/>
      <c r="TEP4" s="116"/>
      <c r="TEQ4" s="116"/>
      <c r="TER4" s="116"/>
      <c r="TES4" s="116"/>
      <c r="TET4" s="116"/>
      <c r="TEU4" s="116"/>
      <c r="TEV4" s="116"/>
      <c r="TEW4" s="116"/>
      <c r="TEX4" s="116"/>
      <c r="TEY4" s="116"/>
      <c r="TEZ4" s="116"/>
      <c r="TFA4" s="116"/>
      <c r="TFB4" s="116"/>
      <c r="TFC4" s="116"/>
      <c r="TFD4" s="116"/>
      <c r="TFE4" s="116"/>
      <c r="TFF4" s="116"/>
      <c r="TFG4" s="116"/>
      <c r="TFH4" s="116"/>
      <c r="TFI4" s="116"/>
      <c r="TFJ4" s="116"/>
      <c r="TFK4" s="116"/>
      <c r="TFL4" s="116"/>
      <c r="TFM4" s="116"/>
      <c r="TFN4" s="116"/>
      <c r="TFO4" s="116"/>
      <c r="TFP4" s="116"/>
      <c r="TFQ4" s="116"/>
      <c r="TFR4" s="116"/>
      <c r="TFS4" s="116"/>
      <c r="TFT4" s="116"/>
      <c r="TFU4" s="116"/>
      <c r="TFV4" s="116"/>
      <c r="TFW4" s="116"/>
      <c r="TFX4" s="116"/>
      <c r="TFY4" s="116"/>
      <c r="TFZ4" s="116"/>
      <c r="TGA4" s="116"/>
      <c r="TGB4" s="116"/>
      <c r="TGC4" s="116"/>
      <c r="TGD4" s="116"/>
      <c r="TGE4" s="116"/>
      <c r="TGF4" s="116"/>
      <c r="TGG4" s="116"/>
      <c r="TGH4" s="116"/>
      <c r="TGI4" s="116"/>
      <c r="TGJ4" s="116"/>
      <c r="TGK4" s="116"/>
      <c r="TGL4" s="116"/>
      <c r="TGM4" s="116"/>
      <c r="TGN4" s="116"/>
      <c r="TGO4" s="116"/>
      <c r="TGP4" s="116"/>
      <c r="TGQ4" s="116"/>
      <c r="TGR4" s="116"/>
      <c r="TGS4" s="116"/>
      <c r="TGT4" s="116"/>
      <c r="TGU4" s="116"/>
      <c r="TGV4" s="116"/>
      <c r="TGW4" s="116"/>
      <c r="TGX4" s="116"/>
      <c r="TGY4" s="116"/>
      <c r="TGZ4" s="116"/>
      <c r="THA4" s="116"/>
      <c r="THB4" s="116"/>
      <c r="THC4" s="116"/>
      <c r="THD4" s="116"/>
      <c r="THE4" s="116"/>
      <c r="THF4" s="116"/>
      <c r="THG4" s="116"/>
      <c r="THH4" s="116"/>
      <c r="THI4" s="116"/>
      <c r="THJ4" s="116"/>
      <c r="THK4" s="116"/>
      <c r="THL4" s="116"/>
      <c r="THM4" s="116"/>
      <c r="THN4" s="116"/>
      <c r="THO4" s="116"/>
      <c r="THP4" s="116"/>
      <c r="THQ4" s="116"/>
      <c r="THR4" s="116"/>
      <c r="THS4" s="116"/>
      <c r="THT4" s="116"/>
      <c r="THU4" s="116"/>
      <c r="THV4" s="116"/>
      <c r="THW4" s="116"/>
      <c r="THX4" s="116"/>
      <c r="THY4" s="116"/>
      <c r="THZ4" s="116"/>
      <c r="TIA4" s="116"/>
      <c r="TIB4" s="116"/>
      <c r="TIC4" s="116"/>
      <c r="TID4" s="116"/>
      <c r="TIE4" s="116"/>
      <c r="TIF4" s="116"/>
      <c r="TIG4" s="116"/>
      <c r="TIH4" s="116"/>
      <c r="TII4" s="116"/>
      <c r="TIJ4" s="116"/>
      <c r="TIK4" s="116"/>
      <c r="TIL4" s="116"/>
      <c r="TIM4" s="116"/>
      <c r="TIN4" s="116"/>
      <c r="TIO4" s="116"/>
      <c r="TIP4" s="116"/>
      <c r="TIQ4" s="116"/>
      <c r="TIR4" s="116"/>
      <c r="TIS4" s="116"/>
      <c r="TIT4" s="116"/>
      <c r="TIU4" s="116"/>
      <c r="TIV4" s="116"/>
      <c r="TIW4" s="116"/>
      <c r="TIX4" s="116"/>
      <c r="TIY4" s="116"/>
      <c r="TIZ4" s="116"/>
      <c r="TJA4" s="116"/>
      <c r="TJB4" s="116"/>
      <c r="TJC4" s="116"/>
      <c r="TJD4" s="116"/>
      <c r="TJE4" s="116"/>
      <c r="TJF4" s="116"/>
      <c r="TJG4" s="116"/>
      <c r="TJH4" s="116"/>
      <c r="TJI4" s="116"/>
      <c r="TJJ4" s="116"/>
      <c r="TJK4" s="116"/>
      <c r="TJL4" s="116"/>
      <c r="TJM4" s="116"/>
      <c r="TJN4" s="116"/>
      <c r="TJO4" s="116"/>
      <c r="TJP4" s="116"/>
      <c r="TJQ4" s="116"/>
      <c r="TJR4" s="116"/>
      <c r="TJS4" s="116"/>
      <c r="TJT4" s="116"/>
      <c r="TJU4" s="116"/>
      <c r="TJV4" s="116"/>
      <c r="TJW4" s="116"/>
      <c r="TJX4" s="116"/>
      <c r="TJY4" s="116"/>
      <c r="TJZ4" s="116"/>
      <c r="TKA4" s="116"/>
      <c r="TKB4" s="116"/>
      <c r="TKC4" s="116"/>
      <c r="TKD4" s="116"/>
      <c r="TKE4" s="116"/>
      <c r="TKF4" s="116"/>
      <c r="TKG4" s="116"/>
      <c r="TKH4" s="116"/>
      <c r="TKI4" s="116"/>
      <c r="TKJ4" s="116"/>
      <c r="TKK4" s="116"/>
      <c r="TKL4" s="116"/>
      <c r="TKM4" s="116"/>
      <c r="TKN4" s="116"/>
      <c r="TKO4" s="116"/>
      <c r="TKP4" s="116"/>
      <c r="TKQ4" s="116"/>
      <c r="TKR4" s="116"/>
      <c r="TKS4" s="116"/>
      <c r="TKT4" s="116"/>
      <c r="TKU4" s="116"/>
      <c r="TKV4" s="116"/>
      <c r="TKW4" s="116"/>
      <c r="TKX4" s="116"/>
      <c r="TKY4" s="116"/>
      <c r="TKZ4" s="116"/>
      <c r="TLA4" s="116"/>
      <c r="TLB4" s="116"/>
      <c r="TLC4" s="116"/>
      <c r="TLD4" s="116"/>
      <c r="TLE4" s="116"/>
      <c r="TLF4" s="116"/>
      <c r="TLG4" s="116"/>
      <c r="TLH4" s="116"/>
      <c r="TLI4" s="116"/>
      <c r="TLJ4" s="116"/>
      <c r="TLK4" s="116"/>
      <c r="TLL4" s="116"/>
      <c r="TLM4" s="116"/>
      <c r="TLN4" s="116"/>
      <c r="TLO4" s="116"/>
      <c r="TLP4" s="116"/>
      <c r="TLQ4" s="116"/>
      <c r="TLR4" s="116"/>
      <c r="TLS4" s="116"/>
      <c r="TLT4" s="116"/>
      <c r="TLU4" s="116"/>
      <c r="TLV4" s="116"/>
      <c r="TLW4" s="116"/>
      <c r="TLX4" s="116"/>
      <c r="TLY4" s="116"/>
      <c r="TLZ4" s="116"/>
      <c r="TMA4" s="116"/>
      <c r="TMB4" s="116"/>
      <c r="TMC4" s="116"/>
      <c r="TMD4" s="116"/>
      <c r="TME4" s="116"/>
      <c r="TMF4" s="116"/>
      <c r="TMG4" s="116"/>
      <c r="TMH4" s="116"/>
      <c r="TMI4" s="116"/>
      <c r="TMJ4" s="116"/>
      <c r="TMK4" s="116"/>
      <c r="TML4" s="116"/>
      <c r="TMM4" s="116"/>
      <c r="TMN4" s="116"/>
      <c r="TMO4" s="116"/>
      <c r="TMP4" s="116"/>
      <c r="TMQ4" s="116"/>
      <c r="TMR4" s="116"/>
      <c r="TMS4" s="116"/>
      <c r="TMT4" s="116"/>
      <c r="TMU4" s="116"/>
      <c r="TMV4" s="116"/>
      <c r="TMW4" s="116"/>
      <c r="TMX4" s="116"/>
      <c r="TMY4" s="116"/>
      <c r="TMZ4" s="116"/>
      <c r="TNA4" s="116"/>
      <c r="TNB4" s="116"/>
      <c r="TNC4" s="116"/>
      <c r="TND4" s="116"/>
      <c r="TNE4" s="116"/>
      <c r="TNF4" s="116"/>
      <c r="TNG4" s="116"/>
      <c r="TNH4" s="116"/>
      <c r="TNI4" s="116"/>
      <c r="TNJ4" s="116"/>
      <c r="TNK4" s="116"/>
      <c r="TNL4" s="116"/>
      <c r="TNM4" s="116"/>
      <c r="TNN4" s="116"/>
      <c r="TNO4" s="116"/>
      <c r="TNP4" s="116"/>
      <c r="TNQ4" s="116"/>
      <c r="TNR4" s="116"/>
      <c r="TNS4" s="116"/>
      <c r="TNT4" s="116"/>
      <c r="TNU4" s="116"/>
      <c r="TNV4" s="116"/>
      <c r="TNW4" s="116"/>
      <c r="TNX4" s="116"/>
      <c r="TNY4" s="116"/>
      <c r="TNZ4" s="116"/>
      <c r="TOA4" s="116"/>
      <c r="TOB4" s="116"/>
      <c r="TOC4" s="116"/>
      <c r="TOD4" s="116"/>
      <c r="TOE4" s="116"/>
      <c r="TOF4" s="116"/>
      <c r="TOG4" s="116"/>
      <c r="TOH4" s="116"/>
      <c r="TOI4" s="116"/>
      <c r="TOJ4" s="116"/>
      <c r="TOK4" s="116"/>
      <c r="TOL4" s="116"/>
      <c r="TOM4" s="116"/>
      <c r="TON4" s="116"/>
      <c r="TOO4" s="116"/>
      <c r="TOP4" s="116"/>
      <c r="TOQ4" s="116"/>
      <c r="TOR4" s="116"/>
      <c r="TOS4" s="116"/>
      <c r="TOT4" s="116"/>
      <c r="TOU4" s="116"/>
      <c r="TOV4" s="116"/>
      <c r="TOW4" s="116"/>
      <c r="TOX4" s="116"/>
      <c r="TOY4" s="116"/>
      <c r="TOZ4" s="116"/>
      <c r="TPA4" s="116"/>
      <c r="TPB4" s="116"/>
      <c r="TPC4" s="116"/>
      <c r="TPD4" s="116"/>
      <c r="TPE4" s="116"/>
      <c r="TPF4" s="116"/>
      <c r="TPG4" s="116"/>
      <c r="TPH4" s="116"/>
      <c r="TPI4" s="116"/>
      <c r="TPJ4" s="116"/>
      <c r="TPK4" s="116"/>
      <c r="TPL4" s="116"/>
      <c r="TPM4" s="116"/>
      <c r="TPN4" s="116"/>
      <c r="TPO4" s="116"/>
      <c r="TPP4" s="116"/>
      <c r="TPQ4" s="116"/>
      <c r="TPR4" s="116"/>
      <c r="TPS4" s="116"/>
      <c r="TPT4" s="116"/>
      <c r="TPU4" s="116"/>
      <c r="TPV4" s="116"/>
      <c r="TPW4" s="116"/>
      <c r="TPX4" s="116"/>
      <c r="TPY4" s="116"/>
      <c r="TPZ4" s="116"/>
      <c r="TQA4" s="116"/>
      <c r="TQB4" s="116"/>
      <c r="TQC4" s="116"/>
      <c r="TQD4" s="116"/>
      <c r="TQE4" s="116"/>
      <c r="TQF4" s="116"/>
      <c r="TQG4" s="116"/>
      <c r="TQH4" s="116"/>
      <c r="TQI4" s="116"/>
      <c r="TQJ4" s="116"/>
      <c r="TQK4" s="116"/>
      <c r="TQL4" s="116"/>
      <c r="TQM4" s="116"/>
      <c r="TQN4" s="116"/>
      <c r="TQO4" s="116"/>
      <c r="TQP4" s="116"/>
      <c r="TQQ4" s="116"/>
      <c r="TQR4" s="116"/>
      <c r="TQS4" s="116"/>
      <c r="TQT4" s="116"/>
      <c r="TQU4" s="116"/>
      <c r="TQV4" s="116"/>
      <c r="TQW4" s="116"/>
      <c r="TQX4" s="116"/>
      <c r="TQY4" s="116"/>
      <c r="TQZ4" s="116"/>
      <c r="TRA4" s="116"/>
      <c r="TRB4" s="116"/>
      <c r="TRC4" s="116"/>
      <c r="TRD4" s="116"/>
      <c r="TRE4" s="116"/>
      <c r="TRF4" s="116"/>
      <c r="TRG4" s="116"/>
      <c r="TRH4" s="116"/>
      <c r="TRI4" s="116"/>
      <c r="TRJ4" s="116"/>
      <c r="TRK4" s="116"/>
      <c r="TRL4" s="116"/>
      <c r="TRM4" s="116"/>
      <c r="TRN4" s="116"/>
      <c r="TRO4" s="116"/>
      <c r="TRP4" s="116"/>
      <c r="TRQ4" s="116"/>
      <c r="TRR4" s="116"/>
      <c r="TRS4" s="116"/>
      <c r="TRT4" s="116"/>
      <c r="TRU4" s="116"/>
      <c r="TRV4" s="116"/>
      <c r="TRW4" s="116"/>
      <c r="TRX4" s="116"/>
      <c r="TRY4" s="116"/>
      <c r="TRZ4" s="116"/>
      <c r="TSA4" s="116"/>
      <c r="TSB4" s="116"/>
      <c r="TSC4" s="116"/>
      <c r="TSD4" s="116"/>
      <c r="TSE4" s="116"/>
      <c r="TSF4" s="116"/>
      <c r="TSG4" s="116"/>
      <c r="TSH4" s="116"/>
      <c r="TSI4" s="116"/>
      <c r="TSJ4" s="116"/>
      <c r="TSK4" s="116"/>
      <c r="TSL4" s="116"/>
      <c r="TSM4" s="116"/>
      <c r="TSN4" s="116"/>
      <c r="TSO4" s="116"/>
      <c r="TSP4" s="116"/>
      <c r="TSQ4" s="116"/>
      <c r="TSR4" s="116"/>
      <c r="TSS4" s="116"/>
      <c r="TST4" s="116"/>
      <c r="TSU4" s="116"/>
      <c r="TSV4" s="116"/>
      <c r="TSW4" s="116"/>
      <c r="TSX4" s="116"/>
      <c r="TSY4" s="116"/>
      <c r="TSZ4" s="116"/>
      <c r="TTA4" s="116"/>
      <c r="TTB4" s="116"/>
      <c r="TTC4" s="116"/>
      <c r="TTD4" s="116"/>
      <c r="TTE4" s="116"/>
      <c r="TTF4" s="116"/>
      <c r="TTG4" s="116"/>
      <c r="TTH4" s="116"/>
      <c r="TTI4" s="116"/>
      <c r="TTJ4" s="116"/>
      <c r="TTK4" s="116"/>
      <c r="TTL4" s="116"/>
      <c r="TTM4" s="116"/>
      <c r="TTN4" s="116"/>
      <c r="TTO4" s="116"/>
      <c r="TTP4" s="116"/>
      <c r="TTQ4" s="116"/>
      <c r="TTR4" s="116"/>
      <c r="TTS4" s="116"/>
      <c r="TTT4" s="116"/>
      <c r="TTU4" s="116"/>
      <c r="TTV4" s="116"/>
      <c r="TTW4" s="116"/>
      <c r="TTX4" s="116"/>
      <c r="TTY4" s="116"/>
      <c r="TTZ4" s="116"/>
      <c r="TUA4" s="116"/>
      <c r="TUB4" s="116"/>
      <c r="TUC4" s="116"/>
      <c r="TUD4" s="116"/>
      <c r="TUE4" s="116"/>
      <c r="TUF4" s="116"/>
      <c r="TUG4" s="116"/>
      <c r="TUH4" s="116"/>
      <c r="TUI4" s="116"/>
      <c r="TUJ4" s="116"/>
      <c r="TUK4" s="116"/>
      <c r="TUL4" s="116"/>
      <c r="TUM4" s="116"/>
      <c r="TUN4" s="116"/>
      <c r="TUO4" s="116"/>
      <c r="TUP4" s="116"/>
      <c r="TUQ4" s="116"/>
      <c r="TUR4" s="116"/>
      <c r="TUS4" s="116"/>
      <c r="TUT4" s="116"/>
      <c r="TUU4" s="116"/>
      <c r="TUV4" s="116"/>
      <c r="TUW4" s="116"/>
      <c r="TUX4" s="116"/>
      <c r="TUY4" s="116"/>
      <c r="TUZ4" s="116"/>
      <c r="TVA4" s="116"/>
      <c r="TVB4" s="116"/>
      <c r="TVC4" s="116"/>
      <c r="TVD4" s="116"/>
      <c r="TVE4" s="116"/>
      <c r="TVF4" s="116"/>
      <c r="TVG4" s="116"/>
      <c r="TVH4" s="116"/>
      <c r="TVI4" s="116"/>
      <c r="TVJ4" s="116"/>
      <c r="TVK4" s="116"/>
      <c r="TVL4" s="116"/>
      <c r="TVM4" s="116"/>
      <c r="TVN4" s="116"/>
      <c r="TVO4" s="116"/>
      <c r="TVP4" s="116"/>
      <c r="TVQ4" s="116"/>
      <c r="TVR4" s="116"/>
      <c r="TVS4" s="116"/>
      <c r="TVT4" s="116"/>
      <c r="TVU4" s="116"/>
      <c r="TVV4" s="116"/>
      <c r="TVW4" s="116"/>
      <c r="TVX4" s="116"/>
      <c r="TVY4" s="116"/>
      <c r="TVZ4" s="116"/>
      <c r="TWA4" s="116"/>
      <c r="TWB4" s="116"/>
      <c r="TWC4" s="116"/>
      <c r="TWD4" s="116"/>
      <c r="TWE4" s="116"/>
      <c r="TWF4" s="116"/>
      <c r="TWG4" s="116"/>
      <c r="TWH4" s="116"/>
      <c r="TWI4" s="116"/>
      <c r="TWJ4" s="116"/>
      <c r="TWK4" s="116"/>
      <c r="TWL4" s="116"/>
      <c r="TWM4" s="116"/>
      <c r="TWN4" s="116"/>
      <c r="TWO4" s="116"/>
      <c r="TWP4" s="116"/>
      <c r="TWQ4" s="116"/>
      <c r="TWR4" s="116"/>
      <c r="TWS4" s="116"/>
      <c r="TWT4" s="116"/>
      <c r="TWU4" s="116"/>
      <c r="TWV4" s="116"/>
      <c r="TWW4" s="116"/>
      <c r="TWX4" s="116"/>
      <c r="TWY4" s="116"/>
      <c r="TWZ4" s="116"/>
      <c r="TXA4" s="116"/>
      <c r="TXB4" s="116"/>
      <c r="TXC4" s="116"/>
      <c r="TXD4" s="116"/>
      <c r="TXE4" s="116"/>
      <c r="TXF4" s="116"/>
      <c r="TXG4" s="116"/>
      <c r="TXH4" s="116"/>
      <c r="TXI4" s="116"/>
      <c r="TXJ4" s="116"/>
      <c r="TXK4" s="116"/>
      <c r="TXL4" s="116"/>
      <c r="TXM4" s="116"/>
      <c r="TXN4" s="116"/>
      <c r="TXO4" s="116"/>
      <c r="TXP4" s="116"/>
      <c r="TXQ4" s="116"/>
      <c r="TXR4" s="116"/>
      <c r="TXS4" s="116"/>
      <c r="TXT4" s="116"/>
      <c r="TXU4" s="116"/>
      <c r="TXV4" s="116"/>
      <c r="TXW4" s="116"/>
      <c r="TXX4" s="116"/>
      <c r="TXY4" s="116"/>
      <c r="TXZ4" s="116"/>
      <c r="TYA4" s="116"/>
      <c r="TYB4" s="116"/>
      <c r="TYC4" s="116"/>
      <c r="TYD4" s="116"/>
      <c r="TYE4" s="116"/>
      <c r="TYF4" s="116"/>
      <c r="TYG4" s="116"/>
      <c r="TYH4" s="116"/>
      <c r="TYI4" s="116"/>
      <c r="TYJ4" s="116"/>
      <c r="TYK4" s="116"/>
      <c r="TYL4" s="116"/>
      <c r="TYM4" s="116"/>
      <c r="TYN4" s="116"/>
      <c r="TYO4" s="116"/>
      <c r="TYP4" s="116"/>
      <c r="TYQ4" s="116"/>
      <c r="TYR4" s="116"/>
      <c r="TYS4" s="116"/>
      <c r="TYT4" s="116"/>
      <c r="TYU4" s="116"/>
      <c r="TYV4" s="116"/>
      <c r="TYW4" s="116"/>
      <c r="TYX4" s="116"/>
      <c r="TYY4" s="116"/>
      <c r="TYZ4" s="116"/>
      <c r="TZA4" s="116"/>
      <c r="TZB4" s="116"/>
      <c r="TZC4" s="116"/>
      <c r="TZD4" s="116"/>
      <c r="TZE4" s="116"/>
      <c r="TZF4" s="116"/>
      <c r="TZG4" s="116"/>
      <c r="TZH4" s="116"/>
      <c r="TZI4" s="116"/>
      <c r="TZJ4" s="116"/>
      <c r="TZK4" s="116"/>
      <c r="TZL4" s="116"/>
      <c r="TZM4" s="116"/>
      <c r="TZN4" s="116"/>
      <c r="TZO4" s="116"/>
      <c r="TZP4" s="116"/>
      <c r="TZQ4" s="116"/>
      <c r="TZR4" s="116"/>
      <c r="TZS4" s="116"/>
      <c r="TZT4" s="116"/>
      <c r="TZU4" s="116"/>
      <c r="TZV4" s="116"/>
      <c r="TZW4" s="116"/>
      <c r="TZX4" s="116"/>
      <c r="TZY4" s="116"/>
      <c r="TZZ4" s="116"/>
      <c r="UAA4" s="116"/>
      <c r="UAB4" s="116"/>
      <c r="UAC4" s="116"/>
      <c r="UAD4" s="116"/>
      <c r="UAE4" s="116"/>
      <c r="UAF4" s="116"/>
      <c r="UAG4" s="116"/>
      <c r="UAH4" s="116"/>
      <c r="UAI4" s="116"/>
      <c r="UAJ4" s="116"/>
      <c r="UAK4" s="116"/>
      <c r="UAL4" s="116"/>
      <c r="UAM4" s="116"/>
      <c r="UAN4" s="116"/>
      <c r="UAO4" s="116"/>
      <c r="UAP4" s="116"/>
      <c r="UAQ4" s="116"/>
      <c r="UAR4" s="116"/>
      <c r="UAS4" s="116"/>
      <c r="UAT4" s="116"/>
      <c r="UAU4" s="116"/>
      <c r="UAV4" s="116"/>
      <c r="UAW4" s="116"/>
      <c r="UAX4" s="116"/>
      <c r="UAY4" s="116"/>
      <c r="UAZ4" s="116"/>
      <c r="UBA4" s="116"/>
      <c r="UBB4" s="116"/>
      <c r="UBC4" s="116"/>
      <c r="UBD4" s="116"/>
      <c r="UBE4" s="116"/>
      <c r="UBF4" s="116"/>
      <c r="UBG4" s="116"/>
      <c r="UBH4" s="116"/>
      <c r="UBI4" s="116"/>
      <c r="UBJ4" s="116"/>
      <c r="UBK4" s="116"/>
      <c r="UBL4" s="116"/>
      <c r="UBM4" s="116"/>
      <c r="UBN4" s="116"/>
      <c r="UBO4" s="116"/>
      <c r="UBP4" s="116"/>
      <c r="UBQ4" s="116"/>
      <c r="UBR4" s="116"/>
      <c r="UBS4" s="116"/>
      <c r="UBT4" s="116"/>
      <c r="UBU4" s="116"/>
      <c r="UBV4" s="116"/>
      <c r="UBW4" s="116"/>
      <c r="UBX4" s="116"/>
      <c r="UBY4" s="116"/>
      <c r="UBZ4" s="116"/>
      <c r="UCA4" s="116"/>
      <c r="UCB4" s="116"/>
      <c r="UCC4" s="116"/>
      <c r="UCD4" s="116"/>
      <c r="UCE4" s="116"/>
      <c r="UCF4" s="116"/>
      <c r="UCG4" s="116"/>
      <c r="UCH4" s="116"/>
      <c r="UCI4" s="116"/>
      <c r="UCJ4" s="116"/>
      <c r="UCK4" s="116"/>
      <c r="UCL4" s="116"/>
      <c r="UCM4" s="116"/>
      <c r="UCN4" s="116"/>
      <c r="UCO4" s="116"/>
      <c r="UCP4" s="116"/>
      <c r="UCQ4" s="116"/>
      <c r="UCR4" s="116"/>
      <c r="UCS4" s="116"/>
      <c r="UCT4" s="116"/>
      <c r="UCU4" s="116"/>
      <c r="UCV4" s="116"/>
      <c r="UCW4" s="116"/>
      <c r="UCX4" s="116"/>
      <c r="UCY4" s="116"/>
      <c r="UCZ4" s="116"/>
      <c r="UDA4" s="116"/>
      <c r="UDB4" s="116"/>
      <c r="UDC4" s="116"/>
      <c r="UDD4" s="116"/>
      <c r="UDE4" s="116"/>
      <c r="UDF4" s="116"/>
      <c r="UDG4" s="116"/>
      <c r="UDH4" s="116"/>
      <c r="UDI4" s="116"/>
      <c r="UDJ4" s="116"/>
      <c r="UDK4" s="116"/>
      <c r="UDL4" s="116"/>
      <c r="UDM4" s="116"/>
      <c r="UDN4" s="116"/>
      <c r="UDO4" s="116"/>
      <c r="UDP4" s="116"/>
      <c r="UDQ4" s="116"/>
      <c r="UDR4" s="116"/>
      <c r="UDS4" s="116"/>
      <c r="UDT4" s="116"/>
      <c r="UDU4" s="116"/>
      <c r="UDV4" s="116"/>
      <c r="UDW4" s="116"/>
      <c r="UDX4" s="116"/>
      <c r="UDY4" s="116"/>
      <c r="UDZ4" s="116"/>
      <c r="UEA4" s="116"/>
      <c r="UEB4" s="116"/>
      <c r="UEC4" s="116"/>
      <c r="UED4" s="116"/>
      <c r="UEE4" s="116"/>
      <c r="UEF4" s="116"/>
      <c r="UEG4" s="116"/>
      <c r="UEH4" s="116"/>
      <c r="UEI4" s="116"/>
      <c r="UEJ4" s="116"/>
      <c r="UEK4" s="116"/>
      <c r="UEL4" s="116"/>
      <c r="UEM4" s="116"/>
      <c r="UEN4" s="116"/>
      <c r="UEO4" s="116"/>
      <c r="UEP4" s="116"/>
      <c r="UEQ4" s="116"/>
      <c r="UER4" s="116"/>
      <c r="UES4" s="116"/>
      <c r="UET4" s="116"/>
      <c r="UEU4" s="116"/>
      <c r="UEV4" s="116"/>
      <c r="UEW4" s="116"/>
      <c r="UEX4" s="116"/>
      <c r="UEY4" s="116"/>
      <c r="UEZ4" s="116"/>
      <c r="UFA4" s="116"/>
      <c r="UFB4" s="116"/>
      <c r="UFC4" s="116"/>
      <c r="UFD4" s="116"/>
      <c r="UFE4" s="116"/>
      <c r="UFF4" s="116"/>
      <c r="UFG4" s="116"/>
      <c r="UFH4" s="116"/>
      <c r="UFI4" s="116"/>
      <c r="UFJ4" s="116"/>
      <c r="UFK4" s="116"/>
      <c r="UFL4" s="116"/>
      <c r="UFM4" s="116"/>
      <c r="UFN4" s="116"/>
      <c r="UFO4" s="116"/>
      <c r="UFP4" s="116"/>
      <c r="UFQ4" s="116"/>
      <c r="UFR4" s="116"/>
      <c r="UFS4" s="116"/>
      <c r="UFT4" s="116"/>
      <c r="UFU4" s="116"/>
      <c r="UFV4" s="116"/>
      <c r="UFW4" s="116"/>
      <c r="UFX4" s="116"/>
      <c r="UFY4" s="116"/>
      <c r="UFZ4" s="116"/>
      <c r="UGA4" s="116"/>
      <c r="UGB4" s="116"/>
      <c r="UGC4" s="116"/>
      <c r="UGD4" s="116"/>
      <c r="UGE4" s="116"/>
      <c r="UGF4" s="116"/>
      <c r="UGG4" s="116"/>
      <c r="UGH4" s="116"/>
      <c r="UGI4" s="116"/>
      <c r="UGJ4" s="116"/>
      <c r="UGK4" s="116"/>
      <c r="UGL4" s="116"/>
      <c r="UGM4" s="116"/>
      <c r="UGN4" s="116"/>
      <c r="UGO4" s="116"/>
      <c r="UGP4" s="116"/>
      <c r="UGQ4" s="116"/>
      <c r="UGR4" s="116"/>
      <c r="UGS4" s="116"/>
      <c r="UGT4" s="116"/>
      <c r="UGU4" s="116"/>
      <c r="UGV4" s="116"/>
      <c r="UGW4" s="116"/>
      <c r="UGX4" s="116"/>
      <c r="UGY4" s="116"/>
      <c r="UGZ4" s="116"/>
      <c r="UHA4" s="116"/>
      <c r="UHB4" s="116"/>
      <c r="UHC4" s="116"/>
      <c r="UHD4" s="116"/>
      <c r="UHE4" s="116"/>
      <c r="UHF4" s="116"/>
      <c r="UHG4" s="116"/>
      <c r="UHH4" s="116"/>
      <c r="UHI4" s="116"/>
      <c r="UHJ4" s="116"/>
      <c r="UHK4" s="116"/>
      <c r="UHL4" s="116"/>
      <c r="UHM4" s="116"/>
      <c r="UHN4" s="116"/>
      <c r="UHO4" s="116"/>
      <c r="UHP4" s="116"/>
      <c r="UHQ4" s="116"/>
      <c r="UHR4" s="116"/>
      <c r="UHS4" s="116"/>
      <c r="UHT4" s="116"/>
      <c r="UHU4" s="116"/>
      <c r="UHV4" s="116"/>
      <c r="UHW4" s="116"/>
      <c r="UHX4" s="116"/>
      <c r="UHY4" s="116"/>
      <c r="UHZ4" s="116"/>
      <c r="UIA4" s="116"/>
      <c r="UIB4" s="116"/>
      <c r="UIC4" s="116"/>
      <c r="UID4" s="116"/>
      <c r="UIE4" s="116"/>
      <c r="UIF4" s="116"/>
      <c r="UIG4" s="116"/>
      <c r="UIH4" s="116"/>
      <c r="UII4" s="116"/>
      <c r="UIJ4" s="116"/>
      <c r="UIK4" s="116"/>
      <c r="UIL4" s="116"/>
      <c r="UIM4" s="116"/>
      <c r="UIN4" s="116"/>
      <c r="UIO4" s="116"/>
      <c r="UIP4" s="116"/>
      <c r="UIQ4" s="116"/>
      <c r="UIR4" s="116"/>
      <c r="UIS4" s="116"/>
      <c r="UIT4" s="116"/>
      <c r="UIU4" s="116"/>
      <c r="UIV4" s="116"/>
      <c r="UIW4" s="116"/>
      <c r="UIX4" s="116"/>
      <c r="UIY4" s="116"/>
      <c r="UIZ4" s="116"/>
      <c r="UJA4" s="116"/>
      <c r="UJB4" s="116"/>
      <c r="UJC4" s="116"/>
      <c r="UJD4" s="116"/>
      <c r="UJE4" s="116"/>
      <c r="UJF4" s="116"/>
      <c r="UJG4" s="116"/>
      <c r="UJH4" s="116"/>
      <c r="UJI4" s="116"/>
      <c r="UJJ4" s="116"/>
      <c r="UJK4" s="116"/>
      <c r="UJL4" s="116"/>
      <c r="UJM4" s="116"/>
      <c r="UJN4" s="116"/>
      <c r="UJO4" s="116"/>
      <c r="UJP4" s="116"/>
      <c r="UJQ4" s="116"/>
      <c r="UJR4" s="116"/>
      <c r="UJS4" s="116"/>
      <c r="UJT4" s="116"/>
      <c r="UJU4" s="116"/>
      <c r="UJV4" s="116"/>
      <c r="UJW4" s="116"/>
      <c r="UJX4" s="116"/>
      <c r="UJY4" s="116"/>
      <c r="UJZ4" s="116"/>
      <c r="UKA4" s="116"/>
      <c r="UKB4" s="116"/>
      <c r="UKC4" s="116"/>
      <c r="UKD4" s="116"/>
      <c r="UKE4" s="116"/>
      <c r="UKF4" s="116"/>
      <c r="UKG4" s="116"/>
      <c r="UKH4" s="116"/>
      <c r="UKI4" s="116"/>
      <c r="UKJ4" s="116"/>
      <c r="UKK4" s="116"/>
      <c r="UKL4" s="116"/>
      <c r="UKM4" s="116"/>
      <c r="UKN4" s="116"/>
      <c r="UKO4" s="116"/>
      <c r="UKP4" s="116"/>
      <c r="UKQ4" s="116"/>
      <c r="UKR4" s="116"/>
      <c r="UKS4" s="116"/>
      <c r="UKT4" s="116"/>
      <c r="UKU4" s="116"/>
      <c r="UKV4" s="116"/>
      <c r="UKW4" s="116"/>
      <c r="UKX4" s="116"/>
      <c r="UKY4" s="116"/>
      <c r="UKZ4" s="116"/>
      <c r="ULA4" s="116"/>
      <c r="ULB4" s="116"/>
      <c r="ULC4" s="116"/>
      <c r="ULD4" s="116"/>
      <c r="ULE4" s="116"/>
      <c r="ULF4" s="116"/>
      <c r="ULG4" s="116"/>
      <c r="ULH4" s="116"/>
      <c r="ULI4" s="116"/>
      <c r="ULJ4" s="116"/>
      <c r="ULK4" s="116"/>
      <c r="ULL4" s="116"/>
      <c r="ULM4" s="116"/>
      <c r="ULN4" s="116"/>
      <c r="ULO4" s="116"/>
      <c r="ULP4" s="116"/>
      <c r="ULQ4" s="116"/>
      <c r="ULR4" s="116"/>
      <c r="ULS4" s="116"/>
      <c r="ULT4" s="116"/>
      <c r="ULU4" s="116"/>
      <c r="ULV4" s="116"/>
      <c r="ULW4" s="116"/>
      <c r="ULX4" s="116"/>
      <c r="ULY4" s="116"/>
      <c r="ULZ4" s="116"/>
      <c r="UMA4" s="116"/>
      <c r="UMB4" s="116"/>
      <c r="UMC4" s="116"/>
      <c r="UMD4" s="116"/>
      <c r="UME4" s="116"/>
      <c r="UMF4" s="116"/>
      <c r="UMG4" s="116"/>
      <c r="UMH4" s="116"/>
      <c r="UMI4" s="116"/>
      <c r="UMJ4" s="116"/>
      <c r="UMK4" s="116"/>
      <c r="UML4" s="116"/>
      <c r="UMM4" s="116"/>
      <c r="UMN4" s="116"/>
      <c r="UMO4" s="116"/>
      <c r="UMP4" s="116"/>
      <c r="UMQ4" s="116"/>
      <c r="UMR4" s="116"/>
      <c r="UMS4" s="116"/>
      <c r="UMT4" s="116"/>
      <c r="UMU4" s="116"/>
      <c r="UMV4" s="116"/>
      <c r="UMW4" s="116"/>
      <c r="UMX4" s="116"/>
      <c r="UMY4" s="116"/>
      <c r="UMZ4" s="116"/>
      <c r="UNA4" s="116"/>
      <c r="UNB4" s="116"/>
      <c r="UNC4" s="116"/>
      <c r="UND4" s="116"/>
      <c r="UNE4" s="116"/>
      <c r="UNF4" s="116"/>
      <c r="UNG4" s="116"/>
      <c r="UNH4" s="116"/>
      <c r="UNI4" s="116"/>
      <c r="UNJ4" s="116"/>
      <c r="UNK4" s="116"/>
      <c r="UNL4" s="116"/>
      <c r="UNM4" s="116"/>
      <c r="UNN4" s="116"/>
      <c r="UNO4" s="116"/>
      <c r="UNP4" s="116"/>
      <c r="UNQ4" s="116"/>
      <c r="UNR4" s="116"/>
      <c r="UNS4" s="116"/>
      <c r="UNT4" s="116"/>
      <c r="UNU4" s="116"/>
      <c r="UNV4" s="116"/>
      <c r="UNW4" s="116"/>
      <c r="UNX4" s="116"/>
      <c r="UNY4" s="116"/>
      <c r="UNZ4" s="116"/>
      <c r="UOA4" s="116"/>
      <c r="UOB4" s="116"/>
      <c r="UOC4" s="116"/>
      <c r="UOD4" s="116"/>
      <c r="UOE4" s="116"/>
      <c r="UOF4" s="116"/>
      <c r="UOG4" s="116"/>
      <c r="UOH4" s="116"/>
      <c r="UOI4" s="116"/>
      <c r="UOJ4" s="116"/>
      <c r="UOK4" s="116"/>
      <c r="UOL4" s="116"/>
      <c r="UOM4" s="116"/>
      <c r="UON4" s="116"/>
      <c r="UOO4" s="116"/>
      <c r="UOP4" s="116"/>
      <c r="UOQ4" s="116"/>
      <c r="UOR4" s="116"/>
      <c r="UOS4" s="116"/>
      <c r="UOT4" s="116"/>
      <c r="UOU4" s="116"/>
      <c r="UOV4" s="116"/>
      <c r="UOW4" s="116"/>
      <c r="UOX4" s="116"/>
      <c r="UOY4" s="116"/>
      <c r="UOZ4" s="116"/>
      <c r="UPA4" s="116"/>
      <c r="UPB4" s="116"/>
      <c r="UPC4" s="116"/>
      <c r="UPD4" s="116"/>
      <c r="UPE4" s="116"/>
      <c r="UPF4" s="116"/>
      <c r="UPG4" s="116"/>
      <c r="UPH4" s="116"/>
      <c r="UPI4" s="116"/>
      <c r="UPJ4" s="116"/>
      <c r="UPK4" s="116"/>
      <c r="UPL4" s="116"/>
      <c r="UPM4" s="116"/>
      <c r="UPN4" s="116"/>
      <c r="UPO4" s="116"/>
      <c r="UPP4" s="116"/>
      <c r="UPQ4" s="116"/>
      <c r="UPR4" s="116"/>
      <c r="UPS4" s="116"/>
      <c r="UPT4" s="116"/>
      <c r="UPU4" s="116"/>
      <c r="UPV4" s="116"/>
      <c r="UPW4" s="116"/>
      <c r="UPX4" s="116"/>
      <c r="UPY4" s="116"/>
      <c r="UPZ4" s="116"/>
      <c r="UQA4" s="116"/>
      <c r="UQB4" s="116"/>
      <c r="UQC4" s="116"/>
      <c r="UQD4" s="116"/>
      <c r="UQE4" s="116"/>
      <c r="UQF4" s="116"/>
      <c r="UQG4" s="116"/>
      <c r="UQH4" s="116"/>
      <c r="UQI4" s="116"/>
      <c r="UQJ4" s="116"/>
      <c r="UQK4" s="116"/>
      <c r="UQL4" s="116"/>
      <c r="UQM4" s="116"/>
      <c r="UQN4" s="116"/>
      <c r="UQO4" s="116"/>
      <c r="UQP4" s="116"/>
      <c r="UQQ4" s="116"/>
      <c r="UQR4" s="116"/>
      <c r="UQS4" s="116"/>
      <c r="UQT4" s="116"/>
      <c r="UQU4" s="116"/>
      <c r="UQV4" s="116"/>
      <c r="UQW4" s="116"/>
      <c r="UQX4" s="116"/>
      <c r="UQY4" s="116"/>
      <c r="UQZ4" s="116"/>
      <c r="URA4" s="116"/>
      <c r="URB4" s="116"/>
      <c r="URC4" s="116"/>
      <c r="URD4" s="116"/>
      <c r="URE4" s="116"/>
      <c r="URF4" s="116"/>
      <c r="URG4" s="116"/>
      <c r="URH4" s="116"/>
      <c r="URI4" s="116"/>
      <c r="URJ4" s="116"/>
      <c r="URK4" s="116"/>
      <c r="URL4" s="116"/>
      <c r="URM4" s="116"/>
      <c r="URN4" s="116"/>
      <c r="URO4" s="116"/>
      <c r="URP4" s="116"/>
      <c r="URQ4" s="116"/>
      <c r="URR4" s="116"/>
      <c r="URS4" s="116"/>
      <c r="URT4" s="116"/>
      <c r="URU4" s="116"/>
      <c r="URV4" s="116"/>
      <c r="URW4" s="116"/>
      <c r="URX4" s="116"/>
      <c r="URY4" s="116"/>
      <c r="URZ4" s="116"/>
      <c r="USA4" s="116"/>
      <c r="USB4" s="116"/>
      <c r="USC4" s="116"/>
      <c r="USD4" s="116"/>
      <c r="USE4" s="116"/>
      <c r="USF4" s="116"/>
      <c r="USG4" s="116"/>
      <c r="USH4" s="116"/>
      <c r="USI4" s="116"/>
      <c r="USJ4" s="116"/>
      <c r="USK4" s="116"/>
      <c r="USL4" s="116"/>
      <c r="USM4" s="116"/>
      <c r="USN4" s="116"/>
      <c r="USO4" s="116"/>
      <c r="USP4" s="116"/>
      <c r="USQ4" s="116"/>
      <c r="USR4" s="116"/>
      <c r="USS4" s="116"/>
      <c r="UST4" s="116"/>
      <c r="USU4" s="116"/>
      <c r="USV4" s="116"/>
      <c r="USW4" s="116"/>
      <c r="USX4" s="116"/>
      <c r="USY4" s="116"/>
      <c r="USZ4" s="116"/>
      <c r="UTA4" s="116"/>
      <c r="UTB4" s="116"/>
      <c r="UTC4" s="116"/>
      <c r="UTD4" s="116"/>
      <c r="UTE4" s="116"/>
      <c r="UTF4" s="116"/>
      <c r="UTG4" s="116"/>
      <c r="UTH4" s="116"/>
      <c r="UTI4" s="116"/>
      <c r="UTJ4" s="116"/>
      <c r="UTK4" s="116"/>
      <c r="UTL4" s="116"/>
      <c r="UTM4" s="116"/>
      <c r="UTN4" s="116"/>
      <c r="UTO4" s="116"/>
      <c r="UTP4" s="116"/>
      <c r="UTQ4" s="116"/>
      <c r="UTR4" s="116"/>
      <c r="UTS4" s="116"/>
      <c r="UTT4" s="116"/>
      <c r="UTU4" s="116"/>
      <c r="UTV4" s="116"/>
      <c r="UTW4" s="116"/>
      <c r="UTX4" s="116"/>
      <c r="UTY4" s="116"/>
      <c r="UTZ4" s="116"/>
      <c r="UUA4" s="116"/>
      <c r="UUB4" s="116"/>
      <c r="UUC4" s="116"/>
      <c r="UUD4" s="116"/>
      <c r="UUE4" s="116"/>
      <c r="UUF4" s="116"/>
      <c r="UUG4" s="116"/>
      <c r="UUH4" s="116"/>
      <c r="UUI4" s="116"/>
      <c r="UUJ4" s="116"/>
      <c r="UUK4" s="116"/>
      <c r="UUL4" s="116"/>
      <c r="UUM4" s="116"/>
      <c r="UUN4" s="116"/>
      <c r="UUO4" s="116"/>
      <c r="UUP4" s="116"/>
      <c r="UUQ4" s="116"/>
      <c r="UUR4" s="116"/>
      <c r="UUS4" s="116"/>
      <c r="UUT4" s="116"/>
      <c r="UUU4" s="116"/>
      <c r="UUV4" s="116"/>
      <c r="UUW4" s="116"/>
      <c r="UUX4" s="116"/>
      <c r="UUY4" s="116"/>
      <c r="UUZ4" s="116"/>
      <c r="UVA4" s="116"/>
      <c r="UVB4" s="116"/>
      <c r="UVC4" s="116"/>
      <c r="UVD4" s="116"/>
      <c r="UVE4" s="116"/>
      <c r="UVF4" s="116"/>
      <c r="UVG4" s="116"/>
      <c r="UVH4" s="116"/>
      <c r="UVI4" s="116"/>
      <c r="UVJ4" s="116"/>
      <c r="UVK4" s="116"/>
      <c r="UVL4" s="116"/>
      <c r="UVM4" s="116"/>
      <c r="UVN4" s="116"/>
      <c r="UVO4" s="116"/>
      <c r="UVP4" s="116"/>
      <c r="UVQ4" s="116"/>
      <c r="UVR4" s="116"/>
      <c r="UVS4" s="116"/>
      <c r="UVT4" s="116"/>
      <c r="UVU4" s="116"/>
      <c r="UVV4" s="116"/>
      <c r="UVW4" s="116"/>
      <c r="UVX4" s="116"/>
      <c r="UVY4" s="116"/>
      <c r="UVZ4" s="116"/>
      <c r="UWA4" s="116"/>
      <c r="UWB4" s="116"/>
      <c r="UWC4" s="116"/>
      <c r="UWD4" s="116"/>
      <c r="UWE4" s="116"/>
      <c r="UWF4" s="116"/>
      <c r="UWG4" s="116"/>
      <c r="UWH4" s="116"/>
      <c r="UWI4" s="116"/>
      <c r="UWJ4" s="116"/>
      <c r="UWK4" s="116"/>
      <c r="UWL4" s="116"/>
      <c r="UWM4" s="116"/>
      <c r="UWN4" s="116"/>
      <c r="UWO4" s="116"/>
      <c r="UWP4" s="116"/>
      <c r="UWQ4" s="116"/>
      <c r="UWR4" s="116"/>
      <c r="UWS4" s="116"/>
      <c r="UWT4" s="116"/>
      <c r="UWU4" s="116"/>
      <c r="UWV4" s="116"/>
      <c r="UWW4" s="116"/>
      <c r="UWX4" s="116"/>
      <c r="UWY4" s="116"/>
      <c r="UWZ4" s="116"/>
      <c r="UXA4" s="116"/>
      <c r="UXB4" s="116"/>
      <c r="UXC4" s="116"/>
      <c r="UXD4" s="116"/>
      <c r="UXE4" s="116"/>
      <c r="UXF4" s="116"/>
      <c r="UXG4" s="116"/>
      <c r="UXH4" s="116"/>
      <c r="UXI4" s="116"/>
      <c r="UXJ4" s="116"/>
      <c r="UXK4" s="116"/>
      <c r="UXL4" s="116"/>
      <c r="UXM4" s="116"/>
      <c r="UXN4" s="116"/>
      <c r="UXO4" s="116"/>
      <c r="UXP4" s="116"/>
      <c r="UXQ4" s="116"/>
      <c r="UXR4" s="116"/>
      <c r="UXS4" s="116"/>
      <c r="UXT4" s="116"/>
      <c r="UXU4" s="116"/>
      <c r="UXV4" s="116"/>
      <c r="UXW4" s="116"/>
      <c r="UXX4" s="116"/>
      <c r="UXY4" s="116"/>
      <c r="UXZ4" s="116"/>
      <c r="UYA4" s="116"/>
      <c r="UYB4" s="116"/>
      <c r="UYC4" s="116"/>
      <c r="UYD4" s="116"/>
      <c r="UYE4" s="116"/>
      <c r="UYF4" s="116"/>
      <c r="UYG4" s="116"/>
      <c r="UYH4" s="116"/>
      <c r="UYI4" s="116"/>
      <c r="UYJ4" s="116"/>
      <c r="UYK4" s="116"/>
      <c r="UYL4" s="116"/>
      <c r="UYM4" s="116"/>
      <c r="UYN4" s="116"/>
      <c r="UYO4" s="116"/>
      <c r="UYP4" s="116"/>
      <c r="UYQ4" s="116"/>
      <c r="UYR4" s="116"/>
      <c r="UYS4" s="116"/>
      <c r="UYT4" s="116"/>
      <c r="UYU4" s="116"/>
      <c r="UYV4" s="116"/>
      <c r="UYW4" s="116"/>
      <c r="UYX4" s="116"/>
      <c r="UYY4" s="116"/>
      <c r="UYZ4" s="116"/>
      <c r="UZA4" s="116"/>
      <c r="UZB4" s="116"/>
      <c r="UZC4" s="116"/>
      <c r="UZD4" s="116"/>
      <c r="UZE4" s="116"/>
      <c r="UZF4" s="116"/>
      <c r="UZG4" s="116"/>
      <c r="UZH4" s="116"/>
      <c r="UZI4" s="116"/>
      <c r="UZJ4" s="116"/>
      <c r="UZK4" s="116"/>
      <c r="UZL4" s="116"/>
      <c r="UZM4" s="116"/>
      <c r="UZN4" s="116"/>
      <c r="UZO4" s="116"/>
      <c r="UZP4" s="116"/>
      <c r="UZQ4" s="116"/>
      <c r="UZR4" s="116"/>
      <c r="UZS4" s="116"/>
      <c r="UZT4" s="116"/>
      <c r="UZU4" s="116"/>
      <c r="UZV4" s="116"/>
      <c r="UZW4" s="116"/>
      <c r="UZX4" s="116"/>
      <c r="UZY4" s="116"/>
      <c r="UZZ4" s="116"/>
      <c r="VAA4" s="116"/>
      <c r="VAB4" s="116"/>
      <c r="VAC4" s="116"/>
      <c r="VAD4" s="116"/>
      <c r="VAE4" s="116"/>
      <c r="VAF4" s="116"/>
      <c r="VAG4" s="116"/>
      <c r="VAH4" s="116"/>
      <c r="VAI4" s="116"/>
      <c r="VAJ4" s="116"/>
      <c r="VAK4" s="116"/>
      <c r="VAL4" s="116"/>
      <c r="VAM4" s="116"/>
      <c r="VAN4" s="116"/>
      <c r="VAO4" s="116"/>
      <c r="VAP4" s="116"/>
      <c r="VAQ4" s="116"/>
      <c r="VAR4" s="116"/>
      <c r="VAS4" s="116"/>
      <c r="VAT4" s="116"/>
      <c r="VAU4" s="116"/>
      <c r="VAV4" s="116"/>
      <c r="VAW4" s="116"/>
      <c r="VAX4" s="116"/>
      <c r="VAY4" s="116"/>
      <c r="VAZ4" s="116"/>
      <c r="VBA4" s="116"/>
      <c r="VBB4" s="116"/>
      <c r="VBC4" s="116"/>
      <c r="VBD4" s="116"/>
      <c r="VBE4" s="116"/>
      <c r="VBF4" s="116"/>
      <c r="VBG4" s="116"/>
      <c r="VBH4" s="116"/>
      <c r="VBI4" s="116"/>
      <c r="VBJ4" s="116"/>
      <c r="VBK4" s="116"/>
      <c r="VBL4" s="116"/>
      <c r="VBM4" s="116"/>
      <c r="VBN4" s="116"/>
      <c r="VBO4" s="116"/>
      <c r="VBP4" s="116"/>
      <c r="VBQ4" s="116"/>
      <c r="VBR4" s="116"/>
      <c r="VBS4" s="116"/>
      <c r="VBT4" s="116"/>
      <c r="VBU4" s="116"/>
      <c r="VBV4" s="116"/>
      <c r="VBW4" s="116"/>
      <c r="VBX4" s="116"/>
      <c r="VBY4" s="116"/>
      <c r="VBZ4" s="116"/>
      <c r="VCA4" s="116"/>
      <c r="VCB4" s="116"/>
      <c r="VCC4" s="116"/>
      <c r="VCD4" s="116"/>
      <c r="VCE4" s="116"/>
      <c r="VCF4" s="116"/>
      <c r="VCG4" s="116"/>
      <c r="VCH4" s="116"/>
      <c r="VCI4" s="116"/>
      <c r="VCJ4" s="116"/>
      <c r="VCK4" s="116"/>
      <c r="VCL4" s="116"/>
      <c r="VCM4" s="116"/>
      <c r="VCN4" s="116"/>
      <c r="VCO4" s="116"/>
      <c r="VCP4" s="116"/>
      <c r="VCQ4" s="116"/>
      <c r="VCR4" s="116"/>
      <c r="VCS4" s="116"/>
      <c r="VCT4" s="116"/>
      <c r="VCU4" s="116"/>
      <c r="VCV4" s="116"/>
      <c r="VCW4" s="116"/>
      <c r="VCX4" s="116"/>
      <c r="VCY4" s="116"/>
      <c r="VCZ4" s="116"/>
      <c r="VDA4" s="116"/>
      <c r="VDB4" s="116"/>
      <c r="VDC4" s="116"/>
      <c r="VDD4" s="116"/>
      <c r="VDE4" s="116"/>
      <c r="VDF4" s="116"/>
      <c r="VDG4" s="116"/>
      <c r="VDH4" s="116"/>
      <c r="VDI4" s="116"/>
      <c r="VDJ4" s="116"/>
      <c r="VDK4" s="116"/>
      <c r="VDL4" s="116"/>
      <c r="VDM4" s="116"/>
      <c r="VDN4" s="116"/>
      <c r="VDO4" s="116"/>
      <c r="VDP4" s="116"/>
      <c r="VDQ4" s="116"/>
      <c r="VDR4" s="116"/>
      <c r="VDS4" s="116"/>
      <c r="VDT4" s="116"/>
      <c r="VDU4" s="116"/>
      <c r="VDV4" s="116"/>
      <c r="VDW4" s="116"/>
      <c r="VDX4" s="116"/>
      <c r="VDY4" s="116"/>
      <c r="VDZ4" s="116"/>
      <c r="VEA4" s="116"/>
      <c r="VEB4" s="116"/>
      <c r="VEC4" s="116"/>
      <c r="VED4" s="116"/>
      <c r="VEE4" s="116"/>
      <c r="VEF4" s="116"/>
      <c r="VEG4" s="116"/>
      <c r="VEH4" s="116"/>
      <c r="VEI4" s="116"/>
      <c r="VEJ4" s="116"/>
      <c r="VEK4" s="116"/>
      <c r="VEL4" s="116"/>
      <c r="VEM4" s="116"/>
      <c r="VEN4" s="116"/>
      <c r="VEO4" s="116"/>
      <c r="VEP4" s="116"/>
      <c r="VEQ4" s="116"/>
      <c r="VER4" s="116"/>
      <c r="VES4" s="116"/>
      <c r="VET4" s="116"/>
      <c r="VEU4" s="116"/>
      <c r="VEV4" s="116"/>
      <c r="VEW4" s="116"/>
      <c r="VEX4" s="116"/>
      <c r="VEY4" s="116"/>
      <c r="VEZ4" s="116"/>
      <c r="VFA4" s="116"/>
      <c r="VFB4" s="116"/>
      <c r="VFC4" s="116"/>
      <c r="VFD4" s="116"/>
      <c r="VFE4" s="116"/>
      <c r="VFF4" s="116"/>
      <c r="VFG4" s="116"/>
      <c r="VFH4" s="116"/>
      <c r="VFI4" s="116"/>
      <c r="VFJ4" s="116"/>
      <c r="VFK4" s="116"/>
      <c r="VFL4" s="116"/>
      <c r="VFM4" s="116"/>
      <c r="VFN4" s="116"/>
      <c r="VFO4" s="116"/>
      <c r="VFP4" s="116"/>
      <c r="VFQ4" s="116"/>
      <c r="VFR4" s="116"/>
      <c r="VFS4" s="116"/>
      <c r="VFT4" s="116"/>
      <c r="VFU4" s="116"/>
      <c r="VFV4" s="116"/>
      <c r="VFW4" s="116"/>
      <c r="VFX4" s="116"/>
      <c r="VFY4" s="116"/>
      <c r="VFZ4" s="116"/>
      <c r="VGA4" s="116"/>
      <c r="VGB4" s="116"/>
      <c r="VGC4" s="116"/>
      <c r="VGD4" s="116"/>
      <c r="VGE4" s="116"/>
      <c r="VGF4" s="116"/>
      <c r="VGG4" s="116"/>
      <c r="VGH4" s="116"/>
      <c r="VGI4" s="116"/>
      <c r="VGJ4" s="116"/>
      <c r="VGK4" s="116"/>
      <c r="VGL4" s="116"/>
      <c r="VGM4" s="116"/>
      <c r="VGN4" s="116"/>
      <c r="VGO4" s="116"/>
      <c r="VGP4" s="116"/>
      <c r="VGQ4" s="116"/>
      <c r="VGR4" s="116"/>
      <c r="VGS4" s="116"/>
      <c r="VGT4" s="116"/>
      <c r="VGU4" s="116"/>
      <c r="VGV4" s="116"/>
      <c r="VGW4" s="116"/>
      <c r="VGX4" s="116"/>
      <c r="VGY4" s="116"/>
      <c r="VGZ4" s="116"/>
      <c r="VHA4" s="116"/>
      <c r="VHB4" s="116"/>
      <c r="VHC4" s="116"/>
      <c r="VHD4" s="116"/>
      <c r="VHE4" s="116"/>
      <c r="VHF4" s="116"/>
      <c r="VHG4" s="116"/>
      <c r="VHH4" s="116"/>
      <c r="VHI4" s="116"/>
      <c r="VHJ4" s="116"/>
      <c r="VHK4" s="116"/>
      <c r="VHL4" s="116"/>
      <c r="VHM4" s="116"/>
      <c r="VHN4" s="116"/>
      <c r="VHO4" s="116"/>
      <c r="VHP4" s="116"/>
      <c r="VHQ4" s="116"/>
      <c r="VHR4" s="116"/>
      <c r="VHS4" s="116"/>
      <c r="VHT4" s="116"/>
      <c r="VHU4" s="116"/>
      <c r="VHV4" s="116"/>
      <c r="VHW4" s="116"/>
      <c r="VHX4" s="116"/>
      <c r="VHY4" s="116"/>
      <c r="VHZ4" s="116"/>
      <c r="VIA4" s="116"/>
      <c r="VIB4" s="116"/>
      <c r="VIC4" s="116"/>
      <c r="VID4" s="116"/>
      <c r="VIE4" s="116"/>
      <c r="VIF4" s="116"/>
      <c r="VIG4" s="116"/>
      <c r="VIH4" s="116"/>
      <c r="VII4" s="116"/>
      <c r="VIJ4" s="116"/>
      <c r="VIK4" s="116"/>
      <c r="VIL4" s="116"/>
      <c r="VIM4" s="116"/>
      <c r="VIN4" s="116"/>
      <c r="VIO4" s="116"/>
      <c r="VIP4" s="116"/>
      <c r="VIQ4" s="116"/>
      <c r="VIR4" s="116"/>
      <c r="VIS4" s="116"/>
      <c r="VIT4" s="116"/>
      <c r="VIU4" s="116"/>
      <c r="VIV4" s="116"/>
      <c r="VIW4" s="116"/>
      <c r="VIX4" s="116"/>
      <c r="VIY4" s="116"/>
      <c r="VIZ4" s="116"/>
      <c r="VJA4" s="116"/>
      <c r="VJB4" s="116"/>
      <c r="VJC4" s="116"/>
      <c r="VJD4" s="116"/>
      <c r="VJE4" s="116"/>
      <c r="VJF4" s="116"/>
      <c r="VJG4" s="116"/>
      <c r="VJH4" s="116"/>
      <c r="VJI4" s="116"/>
      <c r="VJJ4" s="116"/>
      <c r="VJK4" s="116"/>
      <c r="VJL4" s="116"/>
      <c r="VJM4" s="116"/>
      <c r="VJN4" s="116"/>
      <c r="VJO4" s="116"/>
      <c r="VJP4" s="116"/>
      <c r="VJQ4" s="116"/>
      <c r="VJR4" s="116"/>
      <c r="VJS4" s="116"/>
      <c r="VJT4" s="116"/>
      <c r="VJU4" s="116"/>
      <c r="VJV4" s="116"/>
      <c r="VJW4" s="116"/>
      <c r="VJX4" s="116"/>
      <c r="VJY4" s="116"/>
      <c r="VJZ4" s="116"/>
      <c r="VKA4" s="116"/>
      <c r="VKB4" s="116"/>
      <c r="VKC4" s="116"/>
      <c r="VKD4" s="116"/>
      <c r="VKE4" s="116"/>
      <c r="VKF4" s="116"/>
      <c r="VKG4" s="116"/>
      <c r="VKH4" s="116"/>
      <c r="VKI4" s="116"/>
      <c r="VKJ4" s="116"/>
      <c r="VKK4" s="116"/>
      <c r="VKL4" s="116"/>
      <c r="VKM4" s="116"/>
      <c r="VKN4" s="116"/>
      <c r="VKO4" s="116"/>
      <c r="VKP4" s="116"/>
      <c r="VKQ4" s="116"/>
      <c r="VKR4" s="116"/>
      <c r="VKS4" s="116"/>
      <c r="VKT4" s="116"/>
      <c r="VKU4" s="116"/>
      <c r="VKV4" s="116"/>
      <c r="VKW4" s="116"/>
      <c r="VKX4" s="116"/>
      <c r="VKY4" s="116"/>
      <c r="VKZ4" s="116"/>
      <c r="VLA4" s="116"/>
      <c r="VLB4" s="116"/>
      <c r="VLC4" s="116"/>
      <c r="VLD4" s="116"/>
      <c r="VLE4" s="116"/>
      <c r="VLF4" s="116"/>
      <c r="VLG4" s="116"/>
      <c r="VLH4" s="116"/>
      <c r="VLI4" s="116"/>
      <c r="VLJ4" s="116"/>
      <c r="VLK4" s="116"/>
      <c r="VLL4" s="116"/>
      <c r="VLM4" s="116"/>
      <c r="VLN4" s="116"/>
      <c r="VLO4" s="116"/>
      <c r="VLP4" s="116"/>
      <c r="VLQ4" s="116"/>
      <c r="VLR4" s="116"/>
      <c r="VLS4" s="116"/>
      <c r="VLT4" s="116"/>
      <c r="VLU4" s="116"/>
      <c r="VLV4" s="116"/>
      <c r="VLW4" s="116"/>
      <c r="VLX4" s="116"/>
      <c r="VLY4" s="116"/>
      <c r="VLZ4" s="116"/>
      <c r="VMA4" s="116"/>
      <c r="VMB4" s="116"/>
      <c r="VMC4" s="116"/>
      <c r="VMD4" s="116"/>
      <c r="VME4" s="116"/>
      <c r="VMF4" s="116"/>
      <c r="VMG4" s="116"/>
      <c r="VMH4" s="116"/>
      <c r="VMI4" s="116"/>
      <c r="VMJ4" s="116"/>
      <c r="VMK4" s="116"/>
      <c r="VML4" s="116"/>
      <c r="VMM4" s="116"/>
      <c r="VMN4" s="116"/>
      <c r="VMO4" s="116"/>
      <c r="VMP4" s="116"/>
      <c r="VMQ4" s="116"/>
      <c r="VMR4" s="116"/>
      <c r="VMS4" s="116"/>
      <c r="VMT4" s="116"/>
      <c r="VMU4" s="116"/>
      <c r="VMV4" s="116"/>
      <c r="VMW4" s="116"/>
      <c r="VMX4" s="116"/>
      <c r="VMY4" s="116"/>
      <c r="VMZ4" s="116"/>
      <c r="VNA4" s="116"/>
      <c r="VNB4" s="116"/>
      <c r="VNC4" s="116"/>
      <c r="VND4" s="116"/>
      <c r="VNE4" s="116"/>
      <c r="VNF4" s="116"/>
      <c r="VNG4" s="116"/>
      <c r="VNH4" s="116"/>
      <c r="VNI4" s="116"/>
      <c r="VNJ4" s="116"/>
      <c r="VNK4" s="116"/>
      <c r="VNL4" s="116"/>
      <c r="VNM4" s="116"/>
      <c r="VNN4" s="116"/>
      <c r="VNO4" s="116"/>
      <c r="VNP4" s="116"/>
      <c r="VNQ4" s="116"/>
      <c r="VNR4" s="116"/>
      <c r="VNS4" s="116"/>
      <c r="VNT4" s="116"/>
      <c r="VNU4" s="116"/>
      <c r="VNV4" s="116"/>
      <c r="VNW4" s="116"/>
      <c r="VNX4" s="116"/>
      <c r="VNY4" s="116"/>
      <c r="VNZ4" s="116"/>
      <c r="VOA4" s="116"/>
      <c r="VOB4" s="116"/>
      <c r="VOC4" s="116"/>
      <c r="VOD4" s="116"/>
      <c r="VOE4" s="116"/>
      <c r="VOF4" s="116"/>
      <c r="VOG4" s="116"/>
      <c r="VOH4" s="116"/>
      <c r="VOI4" s="116"/>
      <c r="VOJ4" s="116"/>
      <c r="VOK4" s="116"/>
      <c r="VOL4" s="116"/>
      <c r="VOM4" s="116"/>
      <c r="VON4" s="116"/>
      <c r="VOO4" s="116"/>
      <c r="VOP4" s="116"/>
      <c r="VOQ4" s="116"/>
      <c r="VOR4" s="116"/>
      <c r="VOS4" s="116"/>
      <c r="VOT4" s="116"/>
      <c r="VOU4" s="116"/>
      <c r="VOV4" s="116"/>
      <c r="VOW4" s="116"/>
      <c r="VOX4" s="116"/>
      <c r="VOY4" s="116"/>
      <c r="VOZ4" s="116"/>
      <c r="VPA4" s="116"/>
      <c r="VPB4" s="116"/>
      <c r="VPC4" s="116"/>
      <c r="VPD4" s="116"/>
      <c r="VPE4" s="116"/>
      <c r="VPF4" s="116"/>
      <c r="VPG4" s="116"/>
      <c r="VPH4" s="116"/>
      <c r="VPI4" s="116"/>
      <c r="VPJ4" s="116"/>
      <c r="VPK4" s="116"/>
      <c r="VPL4" s="116"/>
      <c r="VPM4" s="116"/>
      <c r="VPN4" s="116"/>
      <c r="VPO4" s="116"/>
      <c r="VPP4" s="116"/>
      <c r="VPQ4" s="116"/>
      <c r="VPR4" s="116"/>
      <c r="VPS4" s="116"/>
      <c r="VPT4" s="116"/>
      <c r="VPU4" s="116"/>
      <c r="VPV4" s="116"/>
      <c r="VPW4" s="116"/>
      <c r="VPX4" s="116"/>
      <c r="VPY4" s="116"/>
      <c r="VPZ4" s="116"/>
      <c r="VQA4" s="116"/>
      <c r="VQB4" s="116"/>
      <c r="VQC4" s="116"/>
      <c r="VQD4" s="116"/>
      <c r="VQE4" s="116"/>
      <c r="VQF4" s="116"/>
      <c r="VQG4" s="116"/>
      <c r="VQH4" s="116"/>
      <c r="VQI4" s="116"/>
      <c r="VQJ4" s="116"/>
      <c r="VQK4" s="116"/>
      <c r="VQL4" s="116"/>
      <c r="VQM4" s="116"/>
      <c r="VQN4" s="116"/>
      <c r="VQO4" s="116"/>
      <c r="VQP4" s="116"/>
      <c r="VQQ4" s="116"/>
      <c r="VQR4" s="116"/>
      <c r="VQS4" s="116"/>
      <c r="VQT4" s="116"/>
      <c r="VQU4" s="116"/>
      <c r="VQV4" s="116"/>
      <c r="VQW4" s="116"/>
      <c r="VQX4" s="116"/>
      <c r="VQY4" s="116"/>
      <c r="VQZ4" s="116"/>
      <c r="VRA4" s="116"/>
      <c r="VRB4" s="116"/>
      <c r="VRC4" s="116"/>
      <c r="VRD4" s="116"/>
      <c r="VRE4" s="116"/>
      <c r="VRF4" s="116"/>
      <c r="VRG4" s="116"/>
      <c r="VRH4" s="116"/>
      <c r="VRI4" s="116"/>
      <c r="VRJ4" s="116"/>
      <c r="VRK4" s="116"/>
      <c r="VRL4" s="116"/>
      <c r="VRM4" s="116"/>
      <c r="VRN4" s="116"/>
      <c r="VRO4" s="116"/>
      <c r="VRP4" s="116"/>
      <c r="VRQ4" s="116"/>
      <c r="VRR4" s="116"/>
      <c r="VRS4" s="116"/>
      <c r="VRT4" s="116"/>
      <c r="VRU4" s="116"/>
      <c r="VRV4" s="116"/>
      <c r="VRW4" s="116"/>
      <c r="VRX4" s="116"/>
      <c r="VRY4" s="116"/>
      <c r="VRZ4" s="116"/>
      <c r="VSA4" s="116"/>
      <c r="VSB4" s="116"/>
      <c r="VSC4" s="116"/>
      <c r="VSD4" s="116"/>
      <c r="VSE4" s="116"/>
      <c r="VSF4" s="116"/>
      <c r="VSG4" s="116"/>
      <c r="VSH4" s="116"/>
      <c r="VSI4" s="116"/>
      <c r="VSJ4" s="116"/>
      <c r="VSK4" s="116"/>
      <c r="VSL4" s="116"/>
      <c r="VSM4" s="116"/>
      <c r="VSN4" s="116"/>
      <c r="VSO4" s="116"/>
      <c r="VSP4" s="116"/>
      <c r="VSQ4" s="116"/>
      <c r="VSR4" s="116"/>
      <c r="VSS4" s="116"/>
      <c r="VST4" s="116"/>
      <c r="VSU4" s="116"/>
      <c r="VSV4" s="116"/>
      <c r="VSW4" s="116"/>
      <c r="VSX4" s="116"/>
      <c r="VSY4" s="116"/>
      <c r="VSZ4" s="116"/>
      <c r="VTA4" s="116"/>
      <c r="VTB4" s="116"/>
      <c r="VTC4" s="116"/>
      <c r="VTD4" s="116"/>
      <c r="VTE4" s="116"/>
      <c r="VTF4" s="116"/>
      <c r="VTG4" s="116"/>
      <c r="VTH4" s="116"/>
      <c r="VTI4" s="116"/>
      <c r="VTJ4" s="116"/>
      <c r="VTK4" s="116"/>
      <c r="VTL4" s="116"/>
      <c r="VTM4" s="116"/>
      <c r="VTN4" s="116"/>
      <c r="VTO4" s="116"/>
      <c r="VTP4" s="116"/>
      <c r="VTQ4" s="116"/>
      <c r="VTR4" s="116"/>
      <c r="VTS4" s="116"/>
      <c r="VTT4" s="116"/>
      <c r="VTU4" s="116"/>
      <c r="VTV4" s="116"/>
      <c r="VTW4" s="116"/>
      <c r="VTX4" s="116"/>
      <c r="VTY4" s="116"/>
      <c r="VTZ4" s="116"/>
      <c r="VUA4" s="116"/>
      <c r="VUB4" s="116"/>
      <c r="VUC4" s="116"/>
      <c r="VUD4" s="116"/>
      <c r="VUE4" s="116"/>
      <c r="VUF4" s="116"/>
      <c r="VUG4" s="116"/>
      <c r="VUH4" s="116"/>
      <c r="VUI4" s="116"/>
      <c r="VUJ4" s="116"/>
      <c r="VUK4" s="116"/>
      <c r="VUL4" s="116"/>
      <c r="VUM4" s="116"/>
      <c r="VUN4" s="116"/>
      <c r="VUO4" s="116"/>
      <c r="VUP4" s="116"/>
      <c r="VUQ4" s="116"/>
      <c r="VUR4" s="116"/>
      <c r="VUS4" s="116"/>
      <c r="VUT4" s="116"/>
      <c r="VUU4" s="116"/>
      <c r="VUV4" s="116"/>
      <c r="VUW4" s="116"/>
      <c r="VUX4" s="116"/>
      <c r="VUY4" s="116"/>
      <c r="VUZ4" s="116"/>
      <c r="VVA4" s="116"/>
      <c r="VVB4" s="116"/>
      <c r="VVC4" s="116"/>
      <c r="VVD4" s="116"/>
      <c r="VVE4" s="116"/>
      <c r="VVF4" s="116"/>
      <c r="VVG4" s="116"/>
      <c r="VVH4" s="116"/>
      <c r="VVI4" s="116"/>
      <c r="VVJ4" s="116"/>
      <c r="VVK4" s="116"/>
      <c r="VVL4" s="116"/>
      <c r="VVM4" s="116"/>
      <c r="VVN4" s="116"/>
      <c r="VVO4" s="116"/>
      <c r="VVP4" s="116"/>
      <c r="VVQ4" s="116"/>
      <c r="VVR4" s="116"/>
      <c r="VVS4" s="116"/>
      <c r="VVT4" s="116"/>
      <c r="VVU4" s="116"/>
      <c r="VVV4" s="116"/>
      <c r="VVW4" s="116"/>
      <c r="VVX4" s="116"/>
      <c r="VVY4" s="116"/>
      <c r="VVZ4" s="116"/>
      <c r="VWA4" s="116"/>
      <c r="VWB4" s="116"/>
      <c r="VWC4" s="116"/>
      <c r="VWD4" s="116"/>
      <c r="VWE4" s="116"/>
      <c r="VWF4" s="116"/>
      <c r="VWG4" s="116"/>
      <c r="VWH4" s="116"/>
      <c r="VWI4" s="116"/>
      <c r="VWJ4" s="116"/>
      <c r="VWK4" s="116"/>
      <c r="VWL4" s="116"/>
      <c r="VWM4" s="116"/>
      <c r="VWN4" s="116"/>
      <c r="VWO4" s="116"/>
      <c r="VWP4" s="116"/>
      <c r="VWQ4" s="116"/>
      <c r="VWR4" s="116"/>
      <c r="VWS4" s="116"/>
      <c r="VWT4" s="116"/>
      <c r="VWU4" s="116"/>
      <c r="VWV4" s="116"/>
      <c r="VWW4" s="116"/>
      <c r="VWX4" s="116"/>
      <c r="VWY4" s="116"/>
      <c r="VWZ4" s="116"/>
      <c r="VXA4" s="116"/>
      <c r="VXB4" s="116"/>
      <c r="VXC4" s="116"/>
      <c r="VXD4" s="116"/>
      <c r="VXE4" s="116"/>
      <c r="VXF4" s="116"/>
      <c r="VXG4" s="116"/>
      <c r="VXH4" s="116"/>
      <c r="VXI4" s="116"/>
      <c r="VXJ4" s="116"/>
      <c r="VXK4" s="116"/>
      <c r="VXL4" s="116"/>
      <c r="VXM4" s="116"/>
      <c r="VXN4" s="116"/>
      <c r="VXO4" s="116"/>
      <c r="VXP4" s="116"/>
      <c r="VXQ4" s="116"/>
      <c r="VXR4" s="116"/>
      <c r="VXS4" s="116"/>
      <c r="VXT4" s="116"/>
      <c r="VXU4" s="116"/>
      <c r="VXV4" s="116"/>
      <c r="VXW4" s="116"/>
      <c r="VXX4" s="116"/>
      <c r="VXY4" s="116"/>
      <c r="VXZ4" s="116"/>
      <c r="VYA4" s="116"/>
      <c r="VYB4" s="116"/>
      <c r="VYC4" s="116"/>
      <c r="VYD4" s="116"/>
      <c r="VYE4" s="116"/>
      <c r="VYF4" s="116"/>
      <c r="VYG4" s="116"/>
      <c r="VYH4" s="116"/>
      <c r="VYI4" s="116"/>
      <c r="VYJ4" s="116"/>
      <c r="VYK4" s="116"/>
      <c r="VYL4" s="116"/>
      <c r="VYM4" s="116"/>
      <c r="VYN4" s="116"/>
      <c r="VYO4" s="116"/>
      <c r="VYP4" s="116"/>
      <c r="VYQ4" s="116"/>
      <c r="VYR4" s="116"/>
      <c r="VYS4" s="116"/>
      <c r="VYT4" s="116"/>
      <c r="VYU4" s="116"/>
      <c r="VYV4" s="116"/>
      <c r="VYW4" s="116"/>
      <c r="VYX4" s="116"/>
      <c r="VYY4" s="116"/>
      <c r="VYZ4" s="116"/>
      <c r="VZA4" s="116"/>
      <c r="VZB4" s="116"/>
      <c r="VZC4" s="116"/>
      <c r="VZD4" s="116"/>
      <c r="VZE4" s="116"/>
      <c r="VZF4" s="116"/>
      <c r="VZG4" s="116"/>
      <c r="VZH4" s="116"/>
      <c r="VZI4" s="116"/>
      <c r="VZJ4" s="116"/>
      <c r="VZK4" s="116"/>
      <c r="VZL4" s="116"/>
      <c r="VZM4" s="116"/>
      <c r="VZN4" s="116"/>
      <c r="VZO4" s="116"/>
      <c r="VZP4" s="116"/>
      <c r="VZQ4" s="116"/>
      <c r="VZR4" s="116"/>
      <c r="VZS4" s="116"/>
      <c r="VZT4" s="116"/>
      <c r="VZU4" s="116"/>
      <c r="VZV4" s="116"/>
      <c r="VZW4" s="116"/>
      <c r="VZX4" s="116"/>
      <c r="VZY4" s="116"/>
      <c r="VZZ4" s="116"/>
      <c r="WAA4" s="116"/>
      <c r="WAB4" s="116"/>
      <c r="WAC4" s="116"/>
      <c r="WAD4" s="116"/>
      <c r="WAE4" s="116"/>
      <c r="WAF4" s="116"/>
      <c r="WAG4" s="116"/>
      <c r="WAH4" s="116"/>
      <c r="WAI4" s="116"/>
      <c r="WAJ4" s="116"/>
      <c r="WAK4" s="116"/>
      <c r="WAL4" s="116"/>
      <c r="WAM4" s="116"/>
      <c r="WAN4" s="116"/>
      <c r="WAO4" s="116"/>
      <c r="WAP4" s="116"/>
      <c r="WAQ4" s="116"/>
      <c r="WAR4" s="116"/>
      <c r="WAS4" s="116"/>
      <c r="WAT4" s="116"/>
      <c r="WAU4" s="116"/>
      <c r="WAV4" s="116"/>
      <c r="WAW4" s="116"/>
      <c r="WAX4" s="116"/>
      <c r="WAY4" s="116"/>
      <c r="WAZ4" s="116"/>
      <c r="WBA4" s="116"/>
      <c r="WBB4" s="116"/>
      <c r="WBC4" s="116"/>
      <c r="WBD4" s="116"/>
      <c r="WBE4" s="116"/>
      <c r="WBF4" s="116"/>
      <c r="WBG4" s="116"/>
      <c r="WBH4" s="116"/>
      <c r="WBI4" s="116"/>
      <c r="WBJ4" s="116"/>
      <c r="WBK4" s="116"/>
      <c r="WBL4" s="116"/>
      <c r="WBM4" s="116"/>
      <c r="WBN4" s="116"/>
      <c r="WBO4" s="116"/>
      <c r="WBP4" s="116"/>
      <c r="WBQ4" s="116"/>
      <c r="WBR4" s="116"/>
      <c r="WBS4" s="116"/>
      <c r="WBT4" s="116"/>
      <c r="WBU4" s="116"/>
      <c r="WBV4" s="116"/>
      <c r="WBW4" s="116"/>
      <c r="WBX4" s="116"/>
      <c r="WBY4" s="116"/>
      <c r="WBZ4" s="116"/>
      <c r="WCA4" s="116"/>
      <c r="WCB4" s="116"/>
      <c r="WCC4" s="116"/>
      <c r="WCD4" s="116"/>
      <c r="WCE4" s="116"/>
      <c r="WCF4" s="116"/>
      <c r="WCG4" s="116"/>
      <c r="WCH4" s="116"/>
      <c r="WCI4" s="116"/>
      <c r="WCJ4" s="116"/>
      <c r="WCK4" s="116"/>
      <c r="WCL4" s="116"/>
      <c r="WCM4" s="116"/>
      <c r="WCN4" s="116"/>
      <c r="WCO4" s="116"/>
      <c r="WCP4" s="116"/>
      <c r="WCQ4" s="116"/>
      <c r="WCR4" s="116"/>
      <c r="WCS4" s="116"/>
      <c r="WCT4" s="116"/>
      <c r="WCU4" s="116"/>
      <c r="WCV4" s="116"/>
      <c r="WCW4" s="116"/>
      <c r="WCX4" s="116"/>
      <c r="WCY4" s="116"/>
      <c r="WCZ4" s="116"/>
      <c r="WDA4" s="116"/>
      <c r="WDB4" s="116"/>
      <c r="WDC4" s="116"/>
      <c r="WDD4" s="116"/>
      <c r="WDE4" s="116"/>
      <c r="WDF4" s="116"/>
      <c r="WDG4" s="116"/>
      <c r="WDH4" s="116"/>
      <c r="WDI4" s="116"/>
      <c r="WDJ4" s="116"/>
      <c r="WDK4" s="116"/>
      <c r="WDL4" s="116"/>
      <c r="WDM4" s="116"/>
      <c r="WDN4" s="116"/>
      <c r="WDO4" s="116"/>
      <c r="WDP4" s="116"/>
      <c r="WDQ4" s="116"/>
      <c r="WDR4" s="116"/>
      <c r="WDS4" s="116"/>
      <c r="WDT4" s="116"/>
      <c r="WDU4" s="116"/>
      <c r="WDV4" s="116"/>
      <c r="WDW4" s="116"/>
      <c r="WDX4" s="116"/>
      <c r="WDY4" s="116"/>
      <c r="WDZ4" s="116"/>
      <c r="WEA4" s="116"/>
      <c r="WEB4" s="116"/>
      <c r="WEC4" s="116"/>
      <c r="WED4" s="116"/>
      <c r="WEE4" s="116"/>
      <c r="WEF4" s="116"/>
      <c r="WEG4" s="116"/>
      <c r="WEH4" s="116"/>
      <c r="WEI4" s="116"/>
      <c r="WEJ4" s="116"/>
      <c r="WEK4" s="116"/>
      <c r="WEL4" s="116"/>
      <c r="WEM4" s="116"/>
      <c r="WEN4" s="116"/>
      <c r="WEO4" s="116"/>
      <c r="WEP4" s="116"/>
      <c r="WEQ4" s="116"/>
      <c r="WER4" s="116"/>
      <c r="WES4" s="116"/>
      <c r="WET4" s="116"/>
      <c r="WEU4" s="116"/>
      <c r="WEV4" s="116"/>
      <c r="WEW4" s="116"/>
      <c r="WEX4" s="116"/>
      <c r="WEY4" s="116"/>
      <c r="WEZ4" s="116"/>
      <c r="WFA4" s="116"/>
      <c r="WFB4" s="116"/>
      <c r="WFC4" s="116"/>
      <c r="WFD4" s="116"/>
      <c r="WFE4" s="116"/>
      <c r="WFF4" s="116"/>
      <c r="WFG4" s="116"/>
      <c r="WFH4" s="116"/>
      <c r="WFI4" s="116"/>
      <c r="WFJ4" s="116"/>
      <c r="WFK4" s="116"/>
      <c r="WFL4" s="116"/>
      <c r="WFM4" s="116"/>
      <c r="WFN4" s="116"/>
      <c r="WFO4" s="116"/>
      <c r="WFP4" s="116"/>
      <c r="WFQ4" s="116"/>
      <c r="WFR4" s="116"/>
      <c r="WFS4" s="116"/>
      <c r="WFT4" s="116"/>
      <c r="WFU4" s="116"/>
      <c r="WFV4" s="116"/>
      <c r="WFW4" s="116"/>
      <c r="WFX4" s="116"/>
      <c r="WFY4" s="116"/>
      <c r="WFZ4" s="116"/>
      <c r="WGA4" s="116"/>
      <c r="WGB4" s="116"/>
      <c r="WGC4" s="116"/>
      <c r="WGD4" s="116"/>
      <c r="WGE4" s="116"/>
      <c r="WGF4" s="116"/>
      <c r="WGG4" s="116"/>
      <c r="WGH4" s="116"/>
      <c r="WGI4" s="116"/>
      <c r="WGJ4" s="116"/>
      <c r="WGK4" s="116"/>
      <c r="WGL4" s="116"/>
      <c r="WGM4" s="116"/>
      <c r="WGN4" s="116"/>
      <c r="WGO4" s="116"/>
      <c r="WGP4" s="116"/>
      <c r="WGQ4" s="116"/>
      <c r="WGR4" s="116"/>
      <c r="WGS4" s="116"/>
      <c r="WGT4" s="116"/>
      <c r="WGU4" s="116"/>
      <c r="WGV4" s="116"/>
      <c r="WGW4" s="116"/>
      <c r="WGX4" s="116"/>
      <c r="WGY4" s="116"/>
      <c r="WGZ4" s="116"/>
      <c r="WHA4" s="116"/>
      <c r="WHB4" s="116"/>
      <c r="WHC4" s="116"/>
      <c r="WHD4" s="116"/>
      <c r="WHE4" s="116"/>
      <c r="WHF4" s="116"/>
      <c r="WHG4" s="116"/>
      <c r="WHH4" s="116"/>
      <c r="WHI4" s="116"/>
      <c r="WHJ4" s="116"/>
      <c r="WHK4" s="116"/>
      <c r="WHL4" s="116"/>
      <c r="WHM4" s="116"/>
      <c r="WHN4" s="116"/>
      <c r="WHO4" s="116"/>
      <c r="WHP4" s="116"/>
      <c r="WHQ4" s="116"/>
      <c r="WHR4" s="116"/>
      <c r="WHS4" s="116"/>
      <c r="WHT4" s="116"/>
      <c r="WHU4" s="116"/>
      <c r="WHV4" s="116"/>
      <c r="WHW4" s="116"/>
      <c r="WHX4" s="116"/>
      <c r="WHY4" s="116"/>
      <c r="WHZ4" s="116"/>
      <c r="WIA4" s="116"/>
      <c r="WIB4" s="116"/>
      <c r="WIC4" s="116"/>
      <c r="WID4" s="116"/>
      <c r="WIE4" s="116"/>
      <c r="WIF4" s="116"/>
      <c r="WIG4" s="116"/>
      <c r="WIH4" s="116"/>
      <c r="WII4" s="116"/>
      <c r="WIJ4" s="116"/>
      <c r="WIK4" s="116"/>
      <c r="WIL4" s="116"/>
      <c r="WIM4" s="116"/>
      <c r="WIN4" s="116"/>
      <c r="WIO4" s="116"/>
      <c r="WIP4" s="116"/>
      <c r="WIQ4" s="116"/>
      <c r="WIR4" s="116"/>
      <c r="WIS4" s="116"/>
      <c r="WIT4" s="116"/>
      <c r="WIU4" s="116"/>
      <c r="WIV4" s="116"/>
      <c r="WIW4" s="116"/>
      <c r="WIX4" s="116"/>
      <c r="WIY4" s="116"/>
      <c r="WIZ4" s="116"/>
      <c r="WJA4" s="116"/>
      <c r="WJB4" s="116"/>
      <c r="WJC4" s="116"/>
      <c r="WJD4" s="116"/>
      <c r="WJE4" s="116"/>
      <c r="WJF4" s="116"/>
      <c r="WJG4" s="116"/>
      <c r="WJH4" s="116"/>
      <c r="WJI4" s="116"/>
      <c r="WJJ4" s="116"/>
      <c r="WJK4" s="116"/>
      <c r="WJL4" s="116"/>
      <c r="WJM4" s="116"/>
      <c r="WJN4" s="116"/>
      <c r="WJO4" s="116"/>
      <c r="WJP4" s="116"/>
      <c r="WJQ4" s="116"/>
      <c r="WJR4" s="116"/>
      <c r="WJS4" s="116"/>
      <c r="WJT4" s="116"/>
      <c r="WJU4" s="116"/>
      <c r="WJV4" s="116"/>
      <c r="WJW4" s="116"/>
      <c r="WJX4" s="116"/>
      <c r="WJY4" s="116"/>
      <c r="WJZ4" s="116"/>
      <c r="WKA4" s="116"/>
      <c r="WKB4" s="116"/>
      <c r="WKC4" s="116"/>
      <c r="WKD4" s="116"/>
      <c r="WKE4" s="116"/>
      <c r="WKF4" s="116"/>
      <c r="WKG4" s="116"/>
      <c r="WKH4" s="116"/>
      <c r="WKI4" s="116"/>
      <c r="WKJ4" s="116"/>
      <c r="WKK4" s="116"/>
      <c r="WKL4" s="116"/>
      <c r="WKM4" s="116"/>
      <c r="WKN4" s="116"/>
      <c r="WKO4" s="116"/>
      <c r="WKP4" s="116"/>
      <c r="WKQ4" s="116"/>
      <c r="WKR4" s="116"/>
      <c r="WKS4" s="116"/>
      <c r="WKT4" s="116"/>
      <c r="WKU4" s="116"/>
      <c r="WKV4" s="116"/>
      <c r="WKW4" s="116"/>
      <c r="WKX4" s="116"/>
      <c r="WKY4" s="116"/>
      <c r="WKZ4" s="116"/>
      <c r="WLA4" s="116"/>
      <c r="WLB4" s="116"/>
      <c r="WLC4" s="116"/>
      <c r="WLD4" s="116"/>
      <c r="WLE4" s="116"/>
      <c r="WLF4" s="116"/>
      <c r="WLG4" s="116"/>
      <c r="WLH4" s="116"/>
      <c r="WLI4" s="116"/>
      <c r="WLJ4" s="116"/>
      <c r="WLK4" s="116"/>
      <c r="WLL4" s="116"/>
      <c r="WLM4" s="116"/>
      <c r="WLN4" s="116"/>
      <c r="WLO4" s="116"/>
      <c r="WLP4" s="116"/>
      <c r="WLQ4" s="116"/>
      <c r="WLR4" s="116"/>
      <c r="WLS4" s="116"/>
      <c r="WLT4" s="116"/>
      <c r="WLU4" s="116"/>
      <c r="WLV4" s="116"/>
      <c r="WLW4" s="116"/>
      <c r="WLX4" s="116"/>
      <c r="WLY4" s="116"/>
      <c r="WLZ4" s="116"/>
      <c r="WMA4" s="116"/>
      <c r="WMB4" s="116"/>
      <c r="WMC4" s="116"/>
      <c r="WMD4" s="116"/>
      <c r="WME4" s="116"/>
      <c r="WMF4" s="116"/>
      <c r="WMG4" s="116"/>
      <c r="WMH4" s="116"/>
      <c r="WMI4" s="116"/>
      <c r="WMJ4" s="116"/>
      <c r="WMK4" s="116"/>
      <c r="WML4" s="116"/>
      <c r="WMM4" s="116"/>
      <c r="WMN4" s="116"/>
      <c r="WMO4" s="116"/>
      <c r="WMP4" s="116"/>
      <c r="WMQ4" s="116"/>
      <c r="WMR4" s="116"/>
      <c r="WMS4" s="116"/>
      <c r="WMT4" s="116"/>
      <c r="WMU4" s="116"/>
      <c r="WMV4" s="116"/>
      <c r="WMW4" s="116"/>
      <c r="WMX4" s="116"/>
      <c r="WMY4" s="116"/>
      <c r="WMZ4" s="116"/>
      <c r="WNA4" s="116"/>
      <c r="WNB4" s="116"/>
      <c r="WNC4" s="116"/>
      <c r="WND4" s="116"/>
      <c r="WNE4" s="116"/>
      <c r="WNF4" s="116"/>
      <c r="WNG4" s="116"/>
      <c r="WNH4" s="116"/>
      <c r="WNI4" s="116"/>
      <c r="WNJ4" s="116"/>
      <c r="WNK4" s="116"/>
      <c r="WNL4" s="116"/>
      <c r="WNM4" s="116"/>
      <c r="WNN4" s="116"/>
      <c r="WNO4" s="116"/>
      <c r="WNP4" s="116"/>
      <c r="WNQ4" s="116"/>
      <c r="WNR4" s="116"/>
      <c r="WNS4" s="116"/>
      <c r="WNT4" s="116"/>
      <c r="WNU4" s="116"/>
      <c r="WNV4" s="116"/>
      <c r="WNW4" s="116"/>
      <c r="WNX4" s="116"/>
      <c r="WNY4" s="116"/>
      <c r="WNZ4" s="116"/>
      <c r="WOA4" s="116"/>
      <c r="WOB4" s="116"/>
      <c r="WOC4" s="116"/>
      <c r="WOD4" s="116"/>
      <c r="WOE4" s="116"/>
      <c r="WOF4" s="116"/>
      <c r="WOG4" s="116"/>
      <c r="WOH4" s="116"/>
      <c r="WOI4" s="116"/>
      <c r="WOJ4" s="116"/>
      <c r="WOK4" s="116"/>
      <c r="WOL4" s="116"/>
      <c r="WOM4" s="116"/>
      <c r="WON4" s="116"/>
      <c r="WOO4" s="116"/>
      <c r="WOP4" s="116"/>
      <c r="WOQ4" s="116"/>
      <c r="WOR4" s="116"/>
      <c r="WOS4" s="116"/>
      <c r="WOT4" s="116"/>
      <c r="WOU4" s="116"/>
      <c r="WOV4" s="116"/>
      <c r="WOW4" s="116"/>
      <c r="WOX4" s="116"/>
      <c r="WOY4" s="116"/>
      <c r="WOZ4" s="116"/>
      <c r="WPA4" s="116"/>
      <c r="WPB4" s="116"/>
      <c r="WPC4" s="116"/>
      <c r="WPD4" s="116"/>
      <c r="WPE4" s="116"/>
      <c r="WPF4" s="116"/>
      <c r="WPG4" s="116"/>
      <c r="WPH4" s="116"/>
      <c r="WPI4" s="116"/>
      <c r="WPJ4" s="116"/>
      <c r="WPK4" s="116"/>
      <c r="WPL4" s="116"/>
      <c r="WPM4" s="116"/>
      <c r="WPN4" s="116"/>
      <c r="WPO4" s="116"/>
      <c r="WPP4" s="116"/>
      <c r="WPQ4" s="116"/>
      <c r="WPR4" s="116"/>
      <c r="WPS4" s="116"/>
      <c r="WPT4" s="116"/>
      <c r="WPU4" s="116"/>
      <c r="WPV4" s="116"/>
      <c r="WPW4" s="116"/>
      <c r="WPX4" s="116"/>
      <c r="WPY4" s="116"/>
      <c r="WPZ4" s="116"/>
      <c r="WQA4" s="116"/>
      <c r="WQB4" s="116"/>
      <c r="WQC4" s="116"/>
      <c r="WQD4" s="116"/>
      <c r="WQE4" s="116"/>
      <c r="WQF4" s="116"/>
      <c r="WQG4" s="116"/>
      <c r="WQH4" s="116"/>
      <c r="WQI4" s="116"/>
      <c r="WQJ4" s="116"/>
      <c r="WQK4" s="116"/>
      <c r="WQL4" s="116"/>
      <c r="WQM4" s="116"/>
      <c r="WQN4" s="116"/>
      <c r="WQO4" s="116"/>
      <c r="WQP4" s="116"/>
      <c r="WQQ4" s="116"/>
      <c r="WQR4" s="116"/>
      <c r="WQS4" s="116"/>
      <c r="WQT4" s="116"/>
      <c r="WQU4" s="116"/>
      <c r="WQV4" s="116"/>
      <c r="WQW4" s="116"/>
      <c r="WQX4" s="116"/>
      <c r="WQY4" s="116"/>
      <c r="WQZ4" s="116"/>
      <c r="WRA4" s="116"/>
      <c r="WRB4" s="116"/>
      <c r="WRC4" s="116"/>
      <c r="WRD4" s="116"/>
      <c r="WRE4" s="116"/>
      <c r="WRF4" s="116"/>
      <c r="WRG4" s="116"/>
      <c r="WRH4" s="116"/>
      <c r="WRI4" s="116"/>
      <c r="WRJ4" s="116"/>
      <c r="WRK4" s="116"/>
      <c r="WRL4" s="116"/>
      <c r="WRM4" s="116"/>
      <c r="WRN4" s="116"/>
      <c r="WRO4" s="116"/>
      <c r="WRP4" s="116"/>
      <c r="WRQ4" s="116"/>
      <c r="WRR4" s="116"/>
      <c r="WRS4" s="116"/>
      <c r="WRT4" s="116"/>
      <c r="WRU4" s="116"/>
      <c r="WRV4" s="116"/>
      <c r="WRW4" s="116"/>
      <c r="WRX4" s="116"/>
      <c r="WRY4" s="116"/>
      <c r="WRZ4" s="116"/>
      <c r="WSA4" s="116"/>
      <c r="WSB4" s="116"/>
      <c r="WSC4" s="116"/>
      <c r="WSD4" s="116"/>
      <c r="WSE4" s="116"/>
      <c r="WSF4" s="116"/>
      <c r="WSG4" s="116"/>
      <c r="WSH4" s="116"/>
      <c r="WSI4" s="116"/>
      <c r="WSJ4" s="116"/>
      <c r="WSK4" s="116"/>
      <c r="WSL4" s="116"/>
      <c r="WSM4" s="116"/>
      <c r="WSN4" s="116"/>
      <c r="WSO4" s="116"/>
      <c r="WSP4" s="116"/>
      <c r="WSQ4" s="116"/>
      <c r="WSR4" s="116"/>
      <c r="WSS4" s="116"/>
      <c r="WST4" s="116"/>
      <c r="WSU4" s="116"/>
      <c r="WSV4" s="116"/>
      <c r="WSW4" s="116"/>
      <c r="WSX4" s="116"/>
      <c r="WSY4" s="116"/>
      <c r="WSZ4" s="116"/>
      <c r="WTA4" s="116"/>
      <c r="WTB4" s="116"/>
      <c r="WTC4" s="116"/>
      <c r="WTD4" s="116"/>
      <c r="WTE4" s="116"/>
      <c r="WTF4" s="116"/>
      <c r="WTG4" s="116"/>
      <c r="WTH4" s="116"/>
      <c r="WTI4" s="116"/>
      <c r="WTJ4" s="116"/>
      <c r="WTK4" s="116"/>
      <c r="WTL4" s="116"/>
      <c r="WTM4" s="116"/>
      <c r="WTN4" s="116"/>
      <c r="WTO4" s="116"/>
      <c r="WTP4" s="116"/>
      <c r="WTQ4" s="116"/>
      <c r="WTR4" s="116"/>
      <c r="WTS4" s="116"/>
      <c r="WTT4" s="116"/>
      <c r="WTU4" s="116"/>
      <c r="WTV4" s="116"/>
      <c r="WTW4" s="116"/>
      <c r="WTX4" s="116"/>
      <c r="WTY4" s="116"/>
      <c r="WTZ4" s="116"/>
      <c r="WUA4" s="116"/>
      <c r="WUB4" s="116"/>
      <c r="WUC4" s="116"/>
      <c r="WUD4" s="116"/>
      <c r="WUE4" s="116"/>
      <c r="WUF4" s="116"/>
      <c r="WUG4" s="116"/>
      <c r="WUH4" s="116"/>
      <c r="WUI4" s="116"/>
      <c r="WUJ4" s="116"/>
      <c r="WUK4" s="116"/>
      <c r="WUL4" s="116"/>
      <c r="WUM4" s="116"/>
      <c r="WUN4" s="116"/>
      <c r="WUO4" s="116"/>
      <c r="WUP4" s="116"/>
      <c r="WUQ4" s="116"/>
      <c r="WUR4" s="116"/>
      <c r="WUS4" s="116"/>
      <c r="WUT4" s="116"/>
      <c r="WUU4" s="116"/>
      <c r="WUV4" s="116"/>
      <c r="WUW4" s="116"/>
      <c r="WUX4" s="116"/>
      <c r="WUY4" s="116"/>
      <c r="WUZ4" s="116"/>
      <c r="WVA4" s="116"/>
      <c r="WVB4" s="116"/>
      <c r="WVC4" s="116"/>
      <c r="WVD4" s="116"/>
      <c r="WVE4" s="116"/>
      <c r="WVF4" s="116"/>
      <c r="WVG4" s="116"/>
      <c r="WVH4" s="116"/>
      <c r="WVI4" s="116"/>
      <c r="WVJ4" s="116"/>
      <c r="WVK4" s="116"/>
      <c r="WVL4" s="116"/>
      <c r="WVM4" s="116"/>
      <c r="WVN4" s="116"/>
      <c r="WVO4" s="116"/>
      <c r="WVP4" s="116"/>
      <c r="WVQ4" s="116"/>
      <c r="WVR4" s="116"/>
      <c r="WVS4" s="116"/>
      <c r="WVT4" s="116"/>
      <c r="WVU4" s="116"/>
      <c r="WVV4" s="116"/>
      <c r="WVW4" s="116"/>
      <c r="WVX4" s="116"/>
      <c r="WVY4" s="116"/>
      <c r="WVZ4" s="116"/>
      <c r="WWA4" s="116"/>
      <c r="WWB4" s="116"/>
      <c r="WWC4" s="116"/>
      <c r="WWD4" s="116"/>
      <c r="WWE4" s="116"/>
      <c r="WWF4" s="116"/>
      <c r="WWG4" s="116"/>
      <c r="WWH4" s="116"/>
      <c r="WWI4" s="116"/>
      <c r="WWJ4" s="116"/>
      <c r="WWK4" s="116"/>
      <c r="WWL4" s="116"/>
      <c r="WWM4" s="116"/>
      <c r="WWN4" s="116"/>
      <c r="WWO4" s="116"/>
      <c r="WWP4" s="116"/>
      <c r="WWQ4" s="116"/>
      <c r="WWR4" s="116"/>
      <c r="WWS4" s="116"/>
      <c r="WWT4" s="116"/>
      <c r="WWU4" s="116"/>
      <c r="WWV4" s="116"/>
      <c r="WWW4" s="116"/>
      <c r="WWX4" s="116"/>
      <c r="WWY4" s="116"/>
      <c r="WWZ4" s="116"/>
      <c r="WXA4" s="116"/>
      <c r="WXB4" s="116"/>
      <c r="WXC4" s="116"/>
      <c r="WXD4" s="116"/>
      <c r="WXE4" s="116"/>
      <c r="WXF4" s="116"/>
      <c r="WXG4" s="116"/>
      <c r="WXH4" s="116"/>
      <c r="WXI4" s="116"/>
      <c r="WXJ4" s="116"/>
      <c r="WXK4" s="116"/>
      <c r="WXL4" s="116"/>
      <c r="WXM4" s="116"/>
      <c r="WXN4" s="116"/>
      <c r="WXO4" s="116"/>
      <c r="WXP4" s="116"/>
      <c r="WXQ4" s="116"/>
      <c r="WXR4" s="116"/>
      <c r="WXS4" s="116"/>
      <c r="WXT4" s="116"/>
      <c r="WXU4" s="116"/>
      <c r="WXV4" s="116"/>
      <c r="WXW4" s="116"/>
      <c r="WXX4" s="116"/>
      <c r="WXY4" s="116"/>
      <c r="WXZ4" s="116"/>
      <c r="WYA4" s="116"/>
      <c r="WYB4" s="116"/>
      <c r="WYC4" s="116"/>
      <c r="WYD4" s="116"/>
      <c r="WYE4" s="116"/>
      <c r="WYF4" s="116"/>
      <c r="WYG4" s="116"/>
      <c r="WYH4" s="116"/>
      <c r="WYI4" s="116"/>
      <c r="WYJ4" s="116"/>
      <c r="WYK4" s="116"/>
      <c r="WYL4" s="116"/>
      <c r="WYM4" s="116"/>
      <c r="WYN4" s="116"/>
      <c r="WYO4" s="116"/>
      <c r="WYP4" s="116"/>
      <c r="WYQ4" s="116"/>
      <c r="WYR4" s="116"/>
      <c r="WYS4" s="116"/>
      <c r="WYT4" s="116"/>
      <c r="WYU4" s="116"/>
      <c r="WYV4" s="116"/>
      <c r="WYW4" s="116"/>
      <c r="WYX4" s="116"/>
      <c r="WYY4" s="116"/>
      <c r="WYZ4" s="116"/>
      <c r="WZA4" s="116"/>
      <c r="WZB4" s="116"/>
      <c r="WZC4" s="116"/>
      <c r="WZD4" s="116"/>
      <c r="WZE4" s="116"/>
      <c r="WZF4" s="116"/>
      <c r="WZG4" s="116"/>
      <c r="WZH4" s="116"/>
      <c r="WZI4" s="116"/>
      <c r="WZJ4" s="116"/>
      <c r="WZK4" s="116"/>
      <c r="WZL4" s="116"/>
      <c r="WZM4" s="116"/>
      <c r="WZN4" s="116"/>
      <c r="WZO4" s="116"/>
      <c r="WZP4" s="116"/>
      <c r="WZQ4" s="116"/>
      <c r="WZR4" s="116"/>
      <c r="WZS4" s="116"/>
      <c r="WZT4" s="116"/>
      <c r="WZU4" s="116"/>
      <c r="WZV4" s="116"/>
      <c r="WZW4" s="116"/>
      <c r="WZX4" s="116"/>
      <c r="WZY4" s="116"/>
      <c r="WZZ4" s="116"/>
      <c r="XAA4" s="116"/>
      <c r="XAB4" s="116"/>
      <c r="XAC4" s="116"/>
      <c r="XAD4" s="116"/>
      <c r="XAE4" s="116"/>
      <c r="XAF4" s="116"/>
      <c r="XAG4" s="116"/>
      <c r="XAH4" s="116"/>
      <c r="XAI4" s="116"/>
      <c r="XAJ4" s="116"/>
      <c r="XAK4" s="116"/>
      <c r="XAL4" s="116"/>
      <c r="XAM4" s="116"/>
      <c r="XAN4" s="116"/>
      <c r="XAO4" s="116"/>
      <c r="XAP4" s="116"/>
      <c r="XAQ4" s="116"/>
      <c r="XAR4" s="116"/>
      <c r="XAS4" s="116"/>
      <c r="XAT4" s="116"/>
      <c r="XAU4" s="116"/>
      <c r="XAV4" s="116"/>
      <c r="XAW4" s="116"/>
      <c r="XAX4" s="116"/>
      <c r="XAY4" s="116"/>
      <c r="XAZ4" s="116"/>
      <c r="XBA4" s="116"/>
      <c r="XBB4" s="116"/>
      <c r="XBC4" s="116"/>
      <c r="XBD4" s="116"/>
      <c r="XBE4" s="116"/>
      <c r="XBF4" s="116"/>
      <c r="XBG4" s="116"/>
      <c r="XBH4" s="116"/>
      <c r="XBI4" s="116"/>
      <c r="XBJ4" s="116"/>
      <c r="XBK4" s="116"/>
      <c r="XBL4" s="116"/>
      <c r="XBM4" s="116"/>
      <c r="XBN4" s="116"/>
      <c r="XBO4" s="116"/>
      <c r="XBP4" s="116"/>
      <c r="XBQ4" s="116"/>
      <c r="XBR4" s="116"/>
      <c r="XBS4" s="116"/>
      <c r="XBT4" s="116"/>
      <c r="XBU4" s="116"/>
      <c r="XBV4" s="116"/>
      <c r="XBW4" s="116"/>
      <c r="XBX4" s="116"/>
      <c r="XBY4" s="116"/>
      <c r="XBZ4" s="116"/>
      <c r="XCA4" s="116"/>
      <c r="XCB4" s="116"/>
      <c r="XCC4" s="116"/>
      <c r="XCD4" s="116"/>
      <c r="XCE4" s="116"/>
      <c r="XCF4" s="116"/>
      <c r="XCG4" s="116"/>
      <c r="XCH4" s="116"/>
      <c r="XCI4" s="116"/>
      <c r="XCJ4" s="116"/>
      <c r="XCK4" s="116"/>
      <c r="XCL4" s="116"/>
      <c r="XCM4" s="116"/>
      <c r="XCN4" s="116"/>
      <c r="XCO4" s="116"/>
      <c r="XCP4" s="116"/>
      <c r="XCQ4" s="116"/>
      <c r="XCR4" s="116"/>
      <c r="XCS4" s="116"/>
      <c r="XCT4" s="116"/>
      <c r="XCU4" s="116"/>
      <c r="XCV4" s="116"/>
      <c r="XCW4" s="116"/>
      <c r="XCX4" s="116"/>
      <c r="XCY4" s="116"/>
      <c r="XCZ4" s="116"/>
      <c r="XDA4" s="116"/>
      <c r="XDB4" s="116"/>
      <c r="XDC4" s="116"/>
      <c r="XDD4" s="116"/>
      <c r="XDE4" s="116"/>
      <c r="XDF4" s="116"/>
      <c r="XDG4" s="116"/>
      <c r="XDH4" s="116"/>
      <c r="XDI4" s="116"/>
      <c r="XDJ4" s="116"/>
      <c r="XDK4" s="116"/>
      <c r="XDL4" s="116"/>
    </row>
    <row r="5" s="117" customFormat="1" ht="20" customHeight="1" spans="1:16340">
      <c r="A5" s="140">
        <v>320100001</v>
      </c>
      <c r="B5" s="141" t="s">
        <v>8</v>
      </c>
      <c r="C5" s="142" t="s">
        <v>9</v>
      </c>
      <c r="D5" s="139">
        <v>931</v>
      </c>
      <c r="E5" s="139">
        <v>791.35</v>
      </c>
      <c r="F5" s="123"/>
      <c r="G5" s="116"/>
      <c r="H5" s="116"/>
      <c r="I5" s="116"/>
      <c r="J5" s="116"/>
      <c r="K5" s="124"/>
      <c r="L5" s="124"/>
      <c r="M5" s="124"/>
      <c r="N5" s="124"/>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c r="IU5" s="116"/>
      <c r="IV5" s="116"/>
      <c r="IW5" s="116"/>
      <c r="IX5" s="116"/>
      <c r="IY5" s="116"/>
      <c r="IZ5" s="116"/>
      <c r="JA5" s="116"/>
      <c r="JB5" s="116"/>
      <c r="JC5" s="116"/>
      <c r="JD5" s="116"/>
      <c r="JE5" s="116"/>
      <c r="JF5" s="116"/>
      <c r="JG5" s="116"/>
      <c r="JH5" s="116"/>
      <c r="JI5" s="116"/>
      <c r="JJ5" s="116"/>
      <c r="JK5" s="116"/>
      <c r="JL5" s="116"/>
      <c r="JM5" s="116"/>
      <c r="JN5" s="116"/>
      <c r="JO5" s="116"/>
      <c r="JP5" s="116"/>
      <c r="JQ5" s="116"/>
      <c r="JR5" s="116"/>
      <c r="JS5" s="116"/>
      <c r="JT5" s="116"/>
      <c r="JU5" s="116"/>
      <c r="JV5" s="116"/>
      <c r="JW5" s="116"/>
      <c r="JX5" s="116"/>
      <c r="JY5" s="116"/>
      <c r="JZ5" s="116"/>
      <c r="KA5" s="116"/>
      <c r="KB5" s="116"/>
      <c r="KC5" s="116"/>
      <c r="KD5" s="116"/>
      <c r="KE5" s="116"/>
      <c r="KF5" s="116"/>
      <c r="KG5" s="116"/>
      <c r="KH5" s="116"/>
      <c r="KI5" s="116"/>
      <c r="KJ5" s="116"/>
      <c r="KK5" s="116"/>
      <c r="KL5" s="116"/>
      <c r="KM5" s="116"/>
      <c r="KN5" s="116"/>
      <c r="KO5" s="116"/>
      <c r="KP5" s="116"/>
      <c r="KQ5" s="116"/>
      <c r="KR5" s="116"/>
      <c r="KS5" s="116"/>
      <c r="KT5" s="116"/>
      <c r="KU5" s="116"/>
      <c r="KV5" s="116"/>
      <c r="KW5" s="116"/>
      <c r="KX5" s="116"/>
      <c r="KY5" s="116"/>
      <c r="KZ5" s="116"/>
      <c r="LA5" s="116"/>
      <c r="LB5" s="116"/>
      <c r="LC5" s="116"/>
      <c r="LD5" s="116"/>
      <c r="LE5" s="116"/>
      <c r="LF5" s="116"/>
      <c r="LG5" s="116"/>
      <c r="LH5" s="116"/>
      <c r="LI5" s="116"/>
      <c r="LJ5" s="116"/>
      <c r="LK5" s="116"/>
      <c r="LL5" s="116"/>
      <c r="LM5" s="116"/>
      <c r="LN5" s="116"/>
      <c r="LO5" s="116"/>
      <c r="LP5" s="116"/>
      <c r="LQ5" s="116"/>
      <c r="LR5" s="116"/>
      <c r="LS5" s="116"/>
      <c r="LT5" s="116"/>
      <c r="LU5" s="116"/>
      <c r="LV5" s="116"/>
      <c r="LW5" s="116"/>
      <c r="LX5" s="116"/>
      <c r="LY5" s="116"/>
      <c r="LZ5" s="116"/>
      <c r="MA5" s="116"/>
      <c r="MB5" s="116"/>
      <c r="MC5" s="116"/>
      <c r="MD5" s="116"/>
      <c r="ME5" s="116"/>
      <c r="MF5" s="116"/>
      <c r="MG5" s="116"/>
      <c r="MH5" s="116"/>
      <c r="MI5" s="116"/>
      <c r="MJ5" s="116"/>
      <c r="MK5" s="116"/>
      <c r="ML5" s="116"/>
      <c r="MM5" s="116"/>
      <c r="MN5" s="116"/>
      <c r="MO5" s="116"/>
      <c r="MP5" s="116"/>
      <c r="MQ5" s="116"/>
      <c r="MR5" s="116"/>
      <c r="MS5" s="116"/>
      <c r="MT5" s="116"/>
      <c r="MU5" s="116"/>
      <c r="MV5" s="116"/>
      <c r="MW5" s="116"/>
      <c r="MX5" s="116"/>
      <c r="MY5" s="116"/>
      <c r="MZ5" s="116"/>
      <c r="NA5" s="116"/>
      <c r="NB5" s="116"/>
      <c r="NC5" s="116"/>
      <c r="ND5" s="116"/>
      <c r="NE5" s="116"/>
      <c r="NF5" s="116"/>
      <c r="NG5" s="116"/>
      <c r="NH5" s="116"/>
      <c r="NI5" s="116"/>
      <c r="NJ5" s="116"/>
      <c r="NK5" s="116"/>
      <c r="NL5" s="116"/>
      <c r="NM5" s="116"/>
      <c r="NN5" s="116"/>
      <c r="NO5" s="116"/>
      <c r="NP5" s="116"/>
      <c r="NQ5" s="116"/>
      <c r="NR5" s="116"/>
      <c r="NS5" s="116"/>
      <c r="NT5" s="116"/>
      <c r="NU5" s="116"/>
      <c r="NV5" s="116"/>
      <c r="NW5" s="116"/>
      <c r="NX5" s="116"/>
      <c r="NY5" s="116"/>
      <c r="NZ5" s="116"/>
      <c r="OA5" s="116"/>
      <c r="OB5" s="116"/>
      <c r="OC5" s="116"/>
      <c r="OD5" s="116"/>
      <c r="OE5" s="116"/>
      <c r="OF5" s="116"/>
      <c r="OG5" s="116"/>
      <c r="OH5" s="116"/>
      <c r="OI5" s="116"/>
      <c r="OJ5" s="116"/>
      <c r="OK5" s="116"/>
      <c r="OL5" s="116"/>
      <c r="OM5" s="116"/>
      <c r="ON5" s="116"/>
      <c r="OO5" s="116"/>
      <c r="OP5" s="116"/>
      <c r="OQ5" s="116"/>
      <c r="OR5" s="116"/>
      <c r="OS5" s="116"/>
      <c r="OT5" s="116"/>
      <c r="OU5" s="116"/>
      <c r="OV5" s="116"/>
      <c r="OW5" s="116"/>
      <c r="OX5" s="116"/>
      <c r="OY5" s="116"/>
      <c r="OZ5" s="116"/>
      <c r="PA5" s="116"/>
      <c r="PB5" s="116"/>
      <c r="PC5" s="116"/>
      <c r="PD5" s="116"/>
      <c r="PE5" s="116"/>
      <c r="PF5" s="116"/>
      <c r="PG5" s="116"/>
      <c r="PH5" s="116"/>
      <c r="PI5" s="116"/>
      <c r="PJ5" s="116"/>
      <c r="PK5" s="116"/>
      <c r="PL5" s="116"/>
      <c r="PM5" s="116"/>
      <c r="PN5" s="116"/>
      <c r="PO5" s="116"/>
      <c r="PP5" s="116"/>
      <c r="PQ5" s="116"/>
      <c r="PR5" s="116"/>
      <c r="PS5" s="116"/>
      <c r="PT5" s="116"/>
      <c r="PU5" s="116"/>
      <c r="PV5" s="116"/>
      <c r="PW5" s="116"/>
      <c r="PX5" s="116"/>
      <c r="PY5" s="116"/>
      <c r="PZ5" s="116"/>
      <c r="QA5" s="116"/>
      <c r="QB5" s="116"/>
      <c r="QC5" s="116"/>
      <c r="QD5" s="116"/>
      <c r="QE5" s="116"/>
      <c r="QF5" s="116"/>
      <c r="QG5" s="116"/>
      <c r="QH5" s="116"/>
      <c r="QI5" s="116"/>
      <c r="QJ5" s="116"/>
      <c r="QK5" s="116"/>
      <c r="QL5" s="116"/>
      <c r="QM5" s="116"/>
      <c r="QN5" s="116"/>
      <c r="QO5" s="116"/>
      <c r="QP5" s="116"/>
      <c r="QQ5" s="116"/>
      <c r="QR5" s="116"/>
      <c r="QS5" s="116"/>
      <c r="QT5" s="116"/>
      <c r="QU5" s="116"/>
      <c r="QV5" s="116"/>
      <c r="QW5" s="116"/>
      <c r="QX5" s="116"/>
      <c r="QY5" s="116"/>
      <c r="QZ5" s="116"/>
      <c r="RA5" s="116"/>
      <c r="RB5" s="116"/>
      <c r="RC5" s="116"/>
      <c r="RD5" s="116"/>
      <c r="RE5" s="116"/>
      <c r="RF5" s="116"/>
      <c r="RG5" s="116"/>
      <c r="RH5" s="116"/>
      <c r="RI5" s="116"/>
      <c r="RJ5" s="116"/>
      <c r="RK5" s="116"/>
      <c r="RL5" s="116"/>
      <c r="RM5" s="116"/>
      <c r="RN5" s="116"/>
      <c r="RO5" s="116"/>
      <c r="RP5" s="116"/>
      <c r="RQ5" s="116"/>
      <c r="RR5" s="116"/>
      <c r="RS5" s="116"/>
      <c r="RT5" s="116"/>
      <c r="RU5" s="116"/>
      <c r="RV5" s="116"/>
      <c r="RW5" s="116"/>
      <c r="RX5" s="116"/>
      <c r="RY5" s="116"/>
      <c r="RZ5" s="116"/>
      <c r="SA5" s="116"/>
      <c r="SB5" s="116"/>
      <c r="SC5" s="116"/>
      <c r="SD5" s="116"/>
      <c r="SE5" s="116"/>
      <c r="SF5" s="116"/>
      <c r="SG5" s="116"/>
      <c r="SH5" s="116"/>
      <c r="SI5" s="116"/>
      <c r="SJ5" s="116"/>
      <c r="SK5" s="116"/>
      <c r="SL5" s="116"/>
      <c r="SM5" s="116"/>
      <c r="SN5" s="116"/>
      <c r="SO5" s="116"/>
      <c r="SP5" s="116"/>
      <c r="SQ5" s="116"/>
      <c r="SR5" s="116"/>
      <c r="SS5" s="116"/>
      <c r="ST5" s="116"/>
      <c r="SU5" s="116"/>
      <c r="SV5" s="116"/>
      <c r="SW5" s="116"/>
      <c r="SX5" s="116"/>
      <c r="SY5" s="116"/>
      <c r="SZ5" s="116"/>
      <c r="TA5" s="116"/>
      <c r="TB5" s="116"/>
      <c r="TC5" s="116"/>
      <c r="TD5" s="116"/>
      <c r="TE5" s="116"/>
      <c r="TF5" s="116"/>
      <c r="TG5" s="116"/>
      <c r="TH5" s="116"/>
      <c r="TI5" s="116"/>
      <c r="TJ5" s="116"/>
      <c r="TK5" s="116"/>
      <c r="TL5" s="116"/>
      <c r="TM5" s="116"/>
      <c r="TN5" s="116"/>
      <c r="TO5" s="116"/>
      <c r="TP5" s="116"/>
      <c r="TQ5" s="116"/>
      <c r="TR5" s="116"/>
      <c r="TS5" s="116"/>
      <c r="TT5" s="116"/>
      <c r="TU5" s="116"/>
      <c r="TV5" s="116"/>
      <c r="TW5" s="116"/>
      <c r="TX5" s="116"/>
      <c r="TY5" s="116"/>
      <c r="TZ5" s="116"/>
      <c r="UA5" s="116"/>
      <c r="UB5" s="116"/>
      <c r="UC5" s="116"/>
      <c r="UD5" s="116"/>
      <c r="UE5" s="116"/>
      <c r="UF5" s="116"/>
      <c r="UG5" s="116"/>
      <c r="UH5" s="116"/>
      <c r="UI5" s="116"/>
      <c r="UJ5" s="116"/>
      <c r="UK5" s="116"/>
      <c r="UL5" s="116"/>
      <c r="UM5" s="116"/>
      <c r="UN5" s="116"/>
      <c r="UO5" s="116"/>
      <c r="UP5" s="116"/>
      <c r="UQ5" s="116"/>
      <c r="UR5" s="116"/>
      <c r="US5" s="116"/>
      <c r="UT5" s="116"/>
      <c r="UU5" s="116"/>
      <c r="UV5" s="116"/>
      <c r="UW5" s="116"/>
      <c r="UX5" s="116"/>
      <c r="UY5" s="116"/>
      <c r="UZ5" s="116"/>
      <c r="VA5" s="116"/>
      <c r="VB5" s="116"/>
      <c r="VC5" s="116"/>
      <c r="VD5" s="116"/>
      <c r="VE5" s="116"/>
      <c r="VF5" s="116"/>
      <c r="VG5" s="116"/>
      <c r="VH5" s="116"/>
      <c r="VI5" s="116"/>
      <c r="VJ5" s="116"/>
      <c r="VK5" s="116"/>
      <c r="VL5" s="116"/>
      <c r="VM5" s="116"/>
      <c r="VN5" s="116"/>
      <c r="VO5" s="116"/>
      <c r="VP5" s="116"/>
      <c r="VQ5" s="116"/>
      <c r="VR5" s="116"/>
      <c r="VS5" s="116"/>
      <c r="VT5" s="116"/>
      <c r="VU5" s="116"/>
      <c r="VV5" s="116"/>
      <c r="VW5" s="116"/>
      <c r="VX5" s="116"/>
      <c r="VY5" s="116"/>
      <c r="VZ5" s="116"/>
      <c r="WA5" s="116"/>
      <c r="WB5" s="116"/>
      <c r="WC5" s="116"/>
      <c r="WD5" s="116"/>
      <c r="WE5" s="116"/>
      <c r="WF5" s="116"/>
      <c r="WG5" s="116"/>
      <c r="WH5" s="116"/>
      <c r="WI5" s="116"/>
      <c r="WJ5" s="116"/>
      <c r="WK5" s="116"/>
      <c r="WL5" s="116"/>
      <c r="WM5" s="116"/>
      <c r="WN5" s="116"/>
      <c r="WO5" s="116"/>
      <c r="WP5" s="116"/>
      <c r="WQ5" s="116"/>
      <c r="WR5" s="116"/>
      <c r="WS5" s="116"/>
      <c r="WT5" s="116"/>
      <c r="WU5" s="116"/>
      <c r="WV5" s="116"/>
      <c r="WW5" s="116"/>
      <c r="WX5" s="116"/>
      <c r="WY5" s="116"/>
      <c r="WZ5" s="116"/>
      <c r="XA5" s="116"/>
      <c r="XB5" s="116"/>
      <c r="XC5" s="116"/>
      <c r="XD5" s="116"/>
      <c r="XE5" s="116"/>
      <c r="XF5" s="116"/>
      <c r="XG5" s="116"/>
      <c r="XH5" s="116"/>
      <c r="XI5" s="116"/>
      <c r="XJ5" s="116"/>
      <c r="XK5" s="116"/>
      <c r="XL5" s="116"/>
      <c r="XM5" s="116"/>
      <c r="XN5" s="116"/>
      <c r="XO5" s="116"/>
      <c r="XP5" s="116"/>
      <c r="XQ5" s="116"/>
      <c r="XR5" s="116"/>
      <c r="XS5" s="116"/>
      <c r="XT5" s="116"/>
      <c r="XU5" s="116"/>
      <c r="XV5" s="116"/>
      <c r="XW5" s="116"/>
      <c r="XX5" s="116"/>
      <c r="XY5" s="116"/>
      <c r="XZ5" s="116"/>
      <c r="YA5" s="116"/>
      <c r="YB5" s="116"/>
      <c r="YC5" s="116"/>
      <c r="YD5" s="116"/>
      <c r="YE5" s="116"/>
      <c r="YF5" s="116"/>
      <c r="YG5" s="116"/>
      <c r="YH5" s="116"/>
      <c r="YI5" s="116"/>
      <c r="YJ5" s="116"/>
      <c r="YK5" s="116"/>
      <c r="YL5" s="116"/>
      <c r="YM5" s="116"/>
      <c r="YN5" s="116"/>
      <c r="YO5" s="116"/>
      <c r="YP5" s="116"/>
      <c r="YQ5" s="116"/>
      <c r="YR5" s="116"/>
      <c r="YS5" s="116"/>
      <c r="YT5" s="116"/>
      <c r="YU5" s="116"/>
      <c r="YV5" s="116"/>
      <c r="YW5" s="116"/>
      <c r="YX5" s="116"/>
      <c r="YY5" s="116"/>
      <c r="YZ5" s="116"/>
      <c r="ZA5" s="116"/>
      <c r="ZB5" s="116"/>
      <c r="ZC5" s="116"/>
      <c r="ZD5" s="116"/>
      <c r="ZE5" s="116"/>
      <c r="ZF5" s="116"/>
      <c r="ZG5" s="116"/>
      <c r="ZH5" s="116"/>
      <c r="ZI5" s="116"/>
      <c r="ZJ5" s="116"/>
      <c r="ZK5" s="116"/>
      <c r="ZL5" s="116"/>
      <c r="ZM5" s="116"/>
      <c r="ZN5" s="116"/>
      <c r="ZO5" s="116"/>
      <c r="ZP5" s="116"/>
      <c r="ZQ5" s="116"/>
      <c r="ZR5" s="116"/>
      <c r="ZS5" s="116"/>
      <c r="ZT5" s="116"/>
      <c r="ZU5" s="116"/>
      <c r="ZV5" s="116"/>
      <c r="ZW5" s="116"/>
      <c r="ZX5" s="116"/>
      <c r="ZY5" s="116"/>
      <c r="ZZ5" s="116"/>
      <c r="AAA5" s="116"/>
      <c r="AAB5" s="116"/>
      <c r="AAC5" s="116"/>
      <c r="AAD5" s="116"/>
      <c r="AAE5" s="116"/>
      <c r="AAF5" s="116"/>
      <c r="AAG5" s="116"/>
      <c r="AAH5" s="116"/>
      <c r="AAI5" s="116"/>
      <c r="AAJ5" s="116"/>
      <c r="AAK5" s="116"/>
      <c r="AAL5" s="116"/>
      <c r="AAM5" s="116"/>
      <c r="AAN5" s="116"/>
      <c r="AAO5" s="116"/>
      <c r="AAP5" s="116"/>
      <c r="AAQ5" s="116"/>
      <c r="AAR5" s="116"/>
      <c r="AAS5" s="116"/>
      <c r="AAT5" s="116"/>
      <c r="AAU5" s="116"/>
      <c r="AAV5" s="116"/>
      <c r="AAW5" s="116"/>
      <c r="AAX5" s="116"/>
      <c r="AAY5" s="116"/>
      <c r="AAZ5" s="116"/>
      <c r="ABA5" s="116"/>
      <c r="ABB5" s="116"/>
      <c r="ABC5" s="116"/>
      <c r="ABD5" s="116"/>
      <c r="ABE5" s="116"/>
      <c r="ABF5" s="116"/>
      <c r="ABG5" s="116"/>
      <c r="ABH5" s="116"/>
      <c r="ABI5" s="116"/>
      <c r="ABJ5" s="116"/>
      <c r="ABK5" s="116"/>
      <c r="ABL5" s="116"/>
      <c r="ABM5" s="116"/>
      <c r="ABN5" s="116"/>
      <c r="ABO5" s="116"/>
      <c r="ABP5" s="116"/>
      <c r="ABQ5" s="116"/>
      <c r="ABR5" s="116"/>
      <c r="ABS5" s="116"/>
      <c r="ABT5" s="116"/>
      <c r="ABU5" s="116"/>
      <c r="ABV5" s="116"/>
      <c r="ABW5" s="116"/>
      <c r="ABX5" s="116"/>
      <c r="ABY5" s="116"/>
      <c r="ABZ5" s="116"/>
      <c r="ACA5" s="116"/>
      <c r="ACB5" s="116"/>
      <c r="ACC5" s="116"/>
      <c r="ACD5" s="116"/>
      <c r="ACE5" s="116"/>
      <c r="ACF5" s="116"/>
      <c r="ACG5" s="116"/>
      <c r="ACH5" s="116"/>
      <c r="ACI5" s="116"/>
      <c r="ACJ5" s="116"/>
      <c r="ACK5" s="116"/>
      <c r="ACL5" s="116"/>
      <c r="ACM5" s="116"/>
      <c r="ACN5" s="116"/>
      <c r="ACO5" s="116"/>
      <c r="ACP5" s="116"/>
      <c r="ACQ5" s="116"/>
      <c r="ACR5" s="116"/>
      <c r="ACS5" s="116"/>
      <c r="ACT5" s="116"/>
      <c r="ACU5" s="116"/>
      <c r="ACV5" s="116"/>
      <c r="ACW5" s="116"/>
      <c r="ACX5" s="116"/>
      <c r="ACY5" s="116"/>
      <c r="ACZ5" s="116"/>
      <c r="ADA5" s="116"/>
      <c r="ADB5" s="116"/>
      <c r="ADC5" s="116"/>
      <c r="ADD5" s="116"/>
      <c r="ADE5" s="116"/>
      <c r="ADF5" s="116"/>
      <c r="ADG5" s="116"/>
      <c r="ADH5" s="116"/>
      <c r="ADI5" s="116"/>
      <c r="ADJ5" s="116"/>
      <c r="ADK5" s="116"/>
      <c r="ADL5" s="116"/>
      <c r="ADM5" s="116"/>
      <c r="ADN5" s="116"/>
      <c r="ADO5" s="116"/>
      <c r="ADP5" s="116"/>
      <c r="ADQ5" s="116"/>
      <c r="ADR5" s="116"/>
      <c r="ADS5" s="116"/>
      <c r="ADT5" s="116"/>
      <c r="ADU5" s="116"/>
      <c r="ADV5" s="116"/>
      <c r="ADW5" s="116"/>
      <c r="ADX5" s="116"/>
      <c r="ADY5" s="116"/>
      <c r="ADZ5" s="116"/>
      <c r="AEA5" s="116"/>
      <c r="AEB5" s="116"/>
      <c r="AEC5" s="116"/>
      <c r="AED5" s="116"/>
      <c r="AEE5" s="116"/>
      <c r="AEF5" s="116"/>
      <c r="AEG5" s="116"/>
      <c r="AEH5" s="116"/>
      <c r="AEI5" s="116"/>
      <c r="AEJ5" s="116"/>
      <c r="AEK5" s="116"/>
      <c r="AEL5" s="116"/>
      <c r="AEM5" s="116"/>
      <c r="AEN5" s="116"/>
      <c r="AEO5" s="116"/>
      <c r="AEP5" s="116"/>
      <c r="AEQ5" s="116"/>
      <c r="AER5" s="116"/>
      <c r="AES5" s="116"/>
      <c r="AET5" s="116"/>
      <c r="AEU5" s="116"/>
      <c r="AEV5" s="116"/>
      <c r="AEW5" s="116"/>
      <c r="AEX5" s="116"/>
      <c r="AEY5" s="116"/>
      <c r="AEZ5" s="116"/>
      <c r="AFA5" s="116"/>
      <c r="AFB5" s="116"/>
      <c r="AFC5" s="116"/>
      <c r="AFD5" s="116"/>
      <c r="AFE5" s="116"/>
      <c r="AFF5" s="116"/>
      <c r="AFG5" s="116"/>
      <c r="AFH5" s="116"/>
      <c r="AFI5" s="116"/>
      <c r="AFJ5" s="116"/>
      <c r="AFK5" s="116"/>
      <c r="AFL5" s="116"/>
      <c r="AFM5" s="116"/>
      <c r="AFN5" s="116"/>
      <c r="AFO5" s="116"/>
      <c r="AFP5" s="116"/>
      <c r="AFQ5" s="116"/>
      <c r="AFR5" s="116"/>
      <c r="AFS5" s="116"/>
      <c r="AFT5" s="116"/>
      <c r="AFU5" s="116"/>
      <c r="AFV5" s="116"/>
      <c r="AFW5" s="116"/>
      <c r="AFX5" s="116"/>
      <c r="AFY5" s="116"/>
      <c r="AFZ5" s="116"/>
      <c r="AGA5" s="116"/>
      <c r="AGB5" s="116"/>
      <c r="AGC5" s="116"/>
      <c r="AGD5" s="116"/>
      <c r="AGE5" s="116"/>
      <c r="AGF5" s="116"/>
      <c r="AGG5" s="116"/>
      <c r="AGH5" s="116"/>
      <c r="AGI5" s="116"/>
      <c r="AGJ5" s="116"/>
      <c r="AGK5" s="116"/>
      <c r="AGL5" s="116"/>
      <c r="AGM5" s="116"/>
      <c r="AGN5" s="116"/>
      <c r="AGO5" s="116"/>
      <c r="AGP5" s="116"/>
      <c r="AGQ5" s="116"/>
      <c r="AGR5" s="116"/>
      <c r="AGS5" s="116"/>
      <c r="AGT5" s="116"/>
      <c r="AGU5" s="116"/>
      <c r="AGV5" s="116"/>
      <c r="AGW5" s="116"/>
      <c r="AGX5" s="116"/>
      <c r="AGY5" s="116"/>
      <c r="AGZ5" s="116"/>
      <c r="AHA5" s="116"/>
      <c r="AHB5" s="116"/>
      <c r="AHC5" s="116"/>
      <c r="AHD5" s="116"/>
      <c r="AHE5" s="116"/>
      <c r="AHF5" s="116"/>
      <c r="AHG5" s="116"/>
      <c r="AHH5" s="116"/>
      <c r="AHI5" s="116"/>
      <c r="AHJ5" s="116"/>
      <c r="AHK5" s="116"/>
      <c r="AHL5" s="116"/>
      <c r="AHM5" s="116"/>
      <c r="AHN5" s="116"/>
      <c r="AHO5" s="116"/>
      <c r="AHP5" s="116"/>
      <c r="AHQ5" s="116"/>
      <c r="AHR5" s="116"/>
      <c r="AHS5" s="116"/>
      <c r="AHT5" s="116"/>
      <c r="AHU5" s="116"/>
      <c r="AHV5" s="116"/>
      <c r="AHW5" s="116"/>
      <c r="AHX5" s="116"/>
      <c r="AHY5" s="116"/>
      <c r="AHZ5" s="116"/>
      <c r="AIA5" s="116"/>
      <c r="AIB5" s="116"/>
      <c r="AIC5" s="116"/>
      <c r="AID5" s="116"/>
      <c r="AIE5" s="116"/>
      <c r="AIF5" s="116"/>
      <c r="AIG5" s="116"/>
      <c r="AIH5" s="116"/>
      <c r="AII5" s="116"/>
      <c r="AIJ5" s="116"/>
      <c r="AIK5" s="116"/>
      <c r="AIL5" s="116"/>
      <c r="AIM5" s="116"/>
      <c r="AIN5" s="116"/>
      <c r="AIO5" s="116"/>
      <c r="AIP5" s="116"/>
      <c r="AIQ5" s="116"/>
      <c r="AIR5" s="116"/>
      <c r="AIS5" s="116"/>
      <c r="AIT5" s="116"/>
      <c r="AIU5" s="116"/>
      <c r="AIV5" s="116"/>
      <c r="AIW5" s="116"/>
      <c r="AIX5" s="116"/>
      <c r="AIY5" s="116"/>
      <c r="AIZ5" s="116"/>
      <c r="AJA5" s="116"/>
      <c r="AJB5" s="116"/>
      <c r="AJC5" s="116"/>
      <c r="AJD5" s="116"/>
      <c r="AJE5" s="116"/>
      <c r="AJF5" s="116"/>
      <c r="AJG5" s="116"/>
      <c r="AJH5" s="116"/>
      <c r="AJI5" s="116"/>
      <c r="AJJ5" s="116"/>
      <c r="AJK5" s="116"/>
      <c r="AJL5" s="116"/>
      <c r="AJM5" s="116"/>
      <c r="AJN5" s="116"/>
      <c r="AJO5" s="116"/>
      <c r="AJP5" s="116"/>
      <c r="AJQ5" s="116"/>
      <c r="AJR5" s="116"/>
      <c r="AJS5" s="116"/>
      <c r="AJT5" s="116"/>
      <c r="AJU5" s="116"/>
      <c r="AJV5" s="116"/>
      <c r="AJW5" s="116"/>
      <c r="AJX5" s="116"/>
      <c r="AJY5" s="116"/>
      <c r="AJZ5" s="116"/>
      <c r="AKA5" s="116"/>
      <c r="AKB5" s="116"/>
      <c r="AKC5" s="116"/>
      <c r="AKD5" s="116"/>
      <c r="AKE5" s="116"/>
      <c r="AKF5" s="116"/>
      <c r="AKG5" s="116"/>
      <c r="AKH5" s="116"/>
      <c r="AKI5" s="116"/>
      <c r="AKJ5" s="116"/>
      <c r="AKK5" s="116"/>
      <c r="AKL5" s="116"/>
      <c r="AKM5" s="116"/>
      <c r="AKN5" s="116"/>
      <c r="AKO5" s="116"/>
      <c r="AKP5" s="116"/>
      <c r="AKQ5" s="116"/>
      <c r="AKR5" s="116"/>
      <c r="AKS5" s="116"/>
      <c r="AKT5" s="116"/>
      <c r="AKU5" s="116"/>
      <c r="AKV5" s="116"/>
      <c r="AKW5" s="116"/>
      <c r="AKX5" s="116"/>
      <c r="AKY5" s="116"/>
      <c r="AKZ5" s="116"/>
      <c r="ALA5" s="116"/>
      <c r="ALB5" s="116"/>
      <c r="ALC5" s="116"/>
      <c r="ALD5" s="116"/>
      <c r="ALE5" s="116"/>
      <c r="ALF5" s="116"/>
      <c r="ALG5" s="116"/>
      <c r="ALH5" s="116"/>
      <c r="ALI5" s="116"/>
      <c r="ALJ5" s="116"/>
      <c r="ALK5" s="116"/>
      <c r="ALL5" s="116"/>
      <c r="ALM5" s="116"/>
      <c r="ALN5" s="116"/>
      <c r="ALO5" s="116"/>
      <c r="ALP5" s="116"/>
      <c r="ALQ5" s="116"/>
      <c r="ALR5" s="116"/>
      <c r="ALS5" s="116"/>
      <c r="ALT5" s="116"/>
      <c r="ALU5" s="116"/>
      <c r="ALV5" s="116"/>
      <c r="ALW5" s="116"/>
      <c r="ALX5" s="116"/>
      <c r="ALY5" s="116"/>
      <c r="ALZ5" s="116"/>
      <c r="AMA5" s="116"/>
      <c r="AMB5" s="116"/>
      <c r="AMC5" s="116"/>
      <c r="AMD5" s="116"/>
      <c r="AME5" s="116"/>
      <c r="AMF5" s="116"/>
      <c r="AMG5" s="116"/>
      <c r="AMH5" s="116"/>
      <c r="AMI5" s="116"/>
      <c r="AMJ5" s="116"/>
      <c r="AMK5" s="116"/>
      <c r="AML5" s="116"/>
      <c r="AMM5" s="116"/>
      <c r="AMN5" s="116"/>
      <c r="AMO5" s="116"/>
      <c r="AMP5" s="116"/>
      <c r="AMQ5" s="116"/>
      <c r="AMR5" s="116"/>
      <c r="AMS5" s="116"/>
      <c r="AMT5" s="116"/>
      <c r="AMU5" s="116"/>
      <c r="AMV5" s="116"/>
      <c r="AMW5" s="116"/>
      <c r="AMX5" s="116"/>
      <c r="AMY5" s="116"/>
      <c r="AMZ5" s="116"/>
      <c r="ANA5" s="116"/>
      <c r="ANB5" s="116"/>
      <c r="ANC5" s="116"/>
      <c r="AND5" s="116"/>
      <c r="ANE5" s="116"/>
      <c r="ANF5" s="116"/>
      <c r="ANG5" s="116"/>
      <c r="ANH5" s="116"/>
      <c r="ANI5" s="116"/>
      <c r="ANJ5" s="116"/>
      <c r="ANK5" s="116"/>
      <c r="ANL5" s="116"/>
      <c r="ANM5" s="116"/>
      <c r="ANN5" s="116"/>
      <c r="ANO5" s="116"/>
      <c r="ANP5" s="116"/>
      <c r="ANQ5" s="116"/>
      <c r="ANR5" s="116"/>
      <c r="ANS5" s="116"/>
      <c r="ANT5" s="116"/>
      <c r="ANU5" s="116"/>
      <c r="ANV5" s="116"/>
      <c r="ANW5" s="116"/>
      <c r="ANX5" s="116"/>
      <c r="ANY5" s="116"/>
      <c r="ANZ5" s="116"/>
      <c r="AOA5" s="116"/>
      <c r="AOB5" s="116"/>
      <c r="AOC5" s="116"/>
      <c r="AOD5" s="116"/>
      <c r="AOE5" s="116"/>
      <c r="AOF5" s="116"/>
      <c r="AOG5" s="116"/>
      <c r="AOH5" s="116"/>
      <c r="AOI5" s="116"/>
      <c r="AOJ5" s="116"/>
      <c r="AOK5" s="116"/>
      <c r="AOL5" s="116"/>
      <c r="AOM5" s="116"/>
      <c r="AON5" s="116"/>
      <c r="AOO5" s="116"/>
      <c r="AOP5" s="116"/>
      <c r="AOQ5" s="116"/>
      <c r="AOR5" s="116"/>
      <c r="AOS5" s="116"/>
      <c r="AOT5" s="116"/>
      <c r="AOU5" s="116"/>
      <c r="AOV5" s="116"/>
      <c r="AOW5" s="116"/>
      <c r="AOX5" s="116"/>
      <c r="AOY5" s="116"/>
      <c r="AOZ5" s="116"/>
      <c r="APA5" s="116"/>
      <c r="APB5" s="116"/>
      <c r="APC5" s="116"/>
      <c r="APD5" s="116"/>
      <c r="APE5" s="116"/>
      <c r="APF5" s="116"/>
      <c r="APG5" s="116"/>
      <c r="APH5" s="116"/>
      <c r="API5" s="116"/>
      <c r="APJ5" s="116"/>
      <c r="APK5" s="116"/>
      <c r="APL5" s="116"/>
      <c r="APM5" s="116"/>
      <c r="APN5" s="116"/>
      <c r="APO5" s="116"/>
      <c r="APP5" s="116"/>
      <c r="APQ5" s="116"/>
      <c r="APR5" s="116"/>
      <c r="APS5" s="116"/>
      <c r="APT5" s="116"/>
      <c r="APU5" s="116"/>
      <c r="APV5" s="116"/>
      <c r="APW5" s="116"/>
      <c r="APX5" s="116"/>
      <c r="APY5" s="116"/>
      <c r="APZ5" s="116"/>
      <c r="AQA5" s="116"/>
      <c r="AQB5" s="116"/>
      <c r="AQC5" s="116"/>
      <c r="AQD5" s="116"/>
      <c r="AQE5" s="116"/>
      <c r="AQF5" s="116"/>
      <c r="AQG5" s="116"/>
      <c r="AQH5" s="116"/>
      <c r="AQI5" s="116"/>
      <c r="AQJ5" s="116"/>
      <c r="AQK5" s="116"/>
      <c r="AQL5" s="116"/>
      <c r="AQM5" s="116"/>
      <c r="AQN5" s="116"/>
      <c r="AQO5" s="116"/>
      <c r="AQP5" s="116"/>
      <c r="AQQ5" s="116"/>
      <c r="AQR5" s="116"/>
      <c r="AQS5" s="116"/>
      <c r="AQT5" s="116"/>
      <c r="AQU5" s="116"/>
      <c r="AQV5" s="116"/>
      <c r="AQW5" s="116"/>
      <c r="AQX5" s="116"/>
      <c r="AQY5" s="116"/>
      <c r="AQZ5" s="116"/>
      <c r="ARA5" s="116"/>
      <c r="ARB5" s="116"/>
      <c r="ARC5" s="116"/>
      <c r="ARD5" s="116"/>
      <c r="ARE5" s="116"/>
      <c r="ARF5" s="116"/>
      <c r="ARG5" s="116"/>
      <c r="ARH5" s="116"/>
      <c r="ARI5" s="116"/>
      <c r="ARJ5" s="116"/>
      <c r="ARK5" s="116"/>
      <c r="ARL5" s="116"/>
      <c r="ARM5" s="116"/>
      <c r="ARN5" s="116"/>
      <c r="ARO5" s="116"/>
      <c r="ARP5" s="116"/>
      <c r="ARQ5" s="116"/>
      <c r="ARR5" s="116"/>
      <c r="ARS5" s="116"/>
      <c r="ART5" s="116"/>
      <c r="ARU5" s="116"/>
      <c r="ARV5" s="116"/>
      <c r="ARW5" s="116"/>
      <c r="ARX5" s="116"/>
      <c r="ARY5" s="116"/>
      <c r="ARZ5" s="116"/>
      <c r="ASA5" s="116"/>
      <c r="ASB5" s="116"/>
      <c r="ASC5" s="116"/>
      <c r="ASD5" s="116"/>
      <c r="ASE5" s="116"/>
      <c r="ASF5" s="116"/>
      <c r="ASG5" s="116"/>
      <c r="ASH5" s="116"/>
      <c r="ASI5" s="116"/>
      <c r="ASJ5" s="116"/>
      <c r="ASK5" s="116"/>
      <c r="ASL5" s="116"/>
      <c r="ASM5" s="116"/>
      <c r="ASN5" s="116"/>
      <c r="ASO5" s="116"/>
      <c r="ASP5" s="116"/>
      <c r="ASQ5" s="116"/>
      <c r="ASR5" s="116"/>
      <c r="ASS5" s="116"/>
      <c r="AST5" s="116"/>
      <c r="ASU5" s="116"/>
      <c r="ASV5" s="116"/>
      <c r="ASW5" s="116"/>
      <c r="ASX5" s="116"/>
      <c r="ASY5" s="116"/>
      <c r="ASZ5" s="116"/>
      <c r="ATA5" s="116"/>
      <c r="ATB5" s="116"/>
      <c r="ATC5" s="116"/>
      <c r="ATD5" s="116"/>
      <c r="ATE5" s="116"/>
      <c r="ATF5" s="116"/>
      <c r="ATG5" s="116"/>
      <c r="ATH5" s="116"/>
      <c r="ATI5" s="116"/>
      <c r="ATJ5" s="116"/>
      <c r="ATK5" s="116"/>
      <c r="ATL5" s="116"/>
      <c r="ATM5" s="116"/>
      <c r="ATN5" s="116"/>
      <c r="ATO5" s="116"/>
      <c r="ATP5" s="116"/>
      <c r="ATQ5" s="116"/>
      <c r="ATR5" s="116"/>
      <c r="ATS5" s="116"/>
      <c r="ATT5" s="116"/>
      <c r="ATU5" s="116"/>
      <c r="ATV5" s="116"/>
      <c r="ATW5" s="116"/>
      <c r="ATX5" s="116"/>
      <c r="ATY5" s="116"/>
      <c r="ATZ5" s="116"/>
      <c r="AUA5" s="116"/>
      <c r="AUB5" s="116"/>
      <c r="AUC5" s="116"/>
      <c r="AUD5" s="116"/>
      <c r="AUE5" s="116"/>
      <c r="AUF5" s="116"/>
      <c r="AUG5" s="116"/>
      <c r="AUH5" s="116"/>
      <c r="AUI5" s="116"/>
      <c r="AUJ5" s="116"/>
      <c r="AUK5" s="116"/>
      <c r="AUL5" s="116"/>
      <c r="AUM5" s="116"/>
      <c r="AUN5" s="116"/>
      <c r="AUO5" s="116"/>
      <c r="AUP5" s="116"/>
      <c r="AUQ5" s="116"/>
      <c r="AUR5" s="116"/>
      <c r="AUS5" s="116"/>
      <c r="AUT5" s="116"/>
      <c r="AUU5" s="116"/>
      <c r="AUV5" s="116"/>
      <c r="AUW5" s="116"/>
      <c r="AUX5" s="116"/>
      <c r="AUY5" s="116"/>
      <c r="AUZ5" s="116"/>
      <c r="AVA5" s="116"/>
      <c r="AVB5" s="116"/>
      <c r="AVC5" s="116"/>
      <c r="AVD5" s="116"/>
      <c r="AVE5" s="116"/>
      <c r="AVF5" s="116"/>
      <c r="AVG5" s="116"/>
      <c r="AVH5" s="116"/>
      <c r="AVI5" s="116"/>
      <c r="AVJ5" s="116"/>
      <c r="AVK5" s="116"/>
      <c r="AVL5" s="116"/>
      <c r="AVM5" s="116"/>
      <c r="AVN5" s="116"/>
      <c r="AVO5" s="116"/>
      <c r="AVP5" s="116"/>
      <c r="AVQ5" s="116"/>
      <c r="AVR5" s="116"/>
      <c r="AVS5" s="116"/>
      <c r="AVT5" s="116"/>
      <c r="AVU5" s="116"/>
      <c r="AVV5" s="116"/>
      <c r="AVW5" s="116"/>
      <c r="AVX5" s="116"/>
      <c r="AVY5" s="116"/>
      <c r="AVZ5" s="116"/>
      <c r="AWA5" s="116"/>
      <c r="AWB5" s="116"/>
      <c r="AWC5" s="116"/>
      <c r="AWD5" s="116"/>
      <c r="AWE5" s="116"/>
      <c r="AWF5" s="116"/>
      <c r="AWG5" s="116"/>
      <c r="AWH5" s="116"/>
      <c r="AWI5" s="116"/>
      <c r="AWJ5" s="116"/>
      <c r="AWK5" s="116"/>
      <c r="AWL5" s="116"/>
      <c r="AWM5" s="116"/>
      <c r="AWN5" s="116"/>
      <c r="AWO5" s="116"/>
      <c r="AWP5" s="116"/>
      <c r="AWQ5" s="116"/>
      <c r="AWR5" s="116"/>
      <c r="AWS5" s="116"/>
      <c r="AWT5" s="116"/>
      <c r="AWU5" s="116"/>
      <c r="AWV5" s="116"/>
      <c r="AWW5" s="116"/>
      <c r="AWX5" s="116"/>
      <c r="AWY5" s="116"/>
      <c r="AWZ5" s="116"/>
      <c r="AXA5" s="116"/>
      <c r="AXB5" s="116"/>
      <c r="AXC5" s="116"/>
      <c r="AXD5" s="116"/>
      <c r="AXE5" s="116"/>
      <c r="AXF5" s="116"/>
      <c r="AXG5" s="116"/>
      <c r="AXH5" s="116"/>
      <c r="AXI5" s="116"/>
      <c r="AXJ5" s="116"/>
      <c r="AXK5" s="116"/>
      <c r="AXL5" s="116"/>
      <c r="AXM5" s="116"/>
      <c r="AXN5" s="116"/>
      <c r="AXO5" s="116"/>
      <c r="AXP5" s="116"/>
      <c r="AXQ5" s="116"/>
      <c r="AXR5" s="116"/>
      <c r="AXS5" s="116"/>
      <c r="AXT5" s="116"/>
      <c r="AXU5" s="116"/>
      <c r="AXV5" s="116"/>
      <c r="AXW5" s="116"/>
      <c r="AXX5" s="116"/>
      <c r="AXY5" s="116"/>
      <c r="AXZ5" s="116"/>
      <c r="AYA5" s="116"/>
      <c r="AYB5" s="116"/>
      <c r="AYC5" s="116"/>
      <c r="AYD5" s="116"/>
      <c r="AYE5" s="116"/>
      <c r="AYF5" s="116"/>
      <c r="AYG5" s="116"/>
      <c r="AYH5" s="116"/>
      <c r="AYI5" s="116"/>
      <c r="AYJ5" s="116"/>
      <c r="AYK5" s="116"/>
      <c r="AYL5" s="116"/>
      <c r="AYM5" s="116"/>
      <c r="AYN5" s="116"/>
      <c r="AYO5" s="116"/>
      <c r="AYP5" s="116"/>
      <c r="AYQ5" s="116"/>
      <c r="AYR5" s="116"/>
      <c r="AYS5" s="116"/>
      <c r="AYT5" s="116"/>
      <c r="AYU5" s="116"/>
      <c r="AYV5" s="116"/>
      <c r="AYW5" s="116"/>
      <c r="AYX5" s="116"/>
      <c r="AYY5" s="116"/>
      <c r="AYZ5" s="116"/>
      <c r="AZA5" s="116"/>
      <c r="AZB5" s="116"/>
      <c r="AZC5" s="116"/>
      <c r="AZD5" s="116"/>
      <c r="AZE5" s="116"/>
      <c r="AZF5" s="116"/>
      <c r="AZG5" s="116"/>
      <c r="AZH5" s="116"/>
      <c r="AZI5" s="116"/>
      <c r="AZJ5" s="116"/>
      <c r="AZK5" s="116"/>
      <c r="AZL5" s="116"/>
      <c r="AZM5" s="116"/>
      <c r="AZN5" s="116"/>
      <c r="AZO5" s="116"/>
      <c r="AZP5" s="116"/>
      <c r="AZQ5" s="116"/>
      <c r="AZR5" s="116"/>
      <c r="AZS5" s="116"/>
      <c r="AZT5" s="116"/>
      <c r="AZU5" s="116"/>
      <c r="AZV5" s="116"/>
      <c r="AZW5" s="116"/>
      <c r="AZX5" s="116"/>
      <c r="AZY5" s="116"/>
      <c r="AZZ5" s="116"/>
      <c r="BAA5" s="116"/>
      <c r="BAB5" s="116"/>
      <c r="BAC5" s="116"/>
      <c r="BAD5" s="116"/>
      <c r="BAE5" s="116"/>
      <c r="BAF5" s="116"/>
      <c r="BAG5" s="116"/>
      <c r="BAH5" s="116"/>
      <c r="BAI5" s="116"/>
      <c r="BAJ5" s="116"/>
      <c r="BAK5" s="116"/>
      <c r="BAL5" s="116"/>
      <c r="BAM5" s="116"/>
      <c r="BAN5" s="116"/>
      <c r="BAO5" s="116"/>
      <c r="BAP5" s="116"/>
      <c r="BAQ5" s="116"/>
      <c r="BAR5" s="116"/>
      <c r="BAS5" s="116"/>
      <c r="BAT5" s="116"/>
      <c r="BAU5" s="116"/>
      <c r="BAV5" s="116"/>
      <c r="BAW5" s="116"/>
      <c r="BAX5" s="116"/>
      <c r="BAY5" s="116"/>
      <c r="BAZ5" s="116"/>
      <c r="BBA5" s="116"/>
      <c r="BBB5" s="116"/>
      <c r="BBC5" s="116"/>
      <c r="BBD5" s="116"/>
      <c r="BBE5" s="116"/>
      <c r="BBF5" s="116"/>
      <c r="BBG5" s="116"/>
      <c r="BBH5" s="116"/>
      <c r="BBI5" s="116"/>
      <c r="BBJ5" s="116"/>
      <c r="BBK5" s="116"/>
      <c r="BBL5" s="116"/>
      <c r="BBM5" s="116"/>
      <c r="BBN5" s="116"/>
      <c r="BBO5" s="116"/>
      <c r="BBP5" s="116"/>
      <c r="BBQ5" s="116"/>
      <c r="BBR5" s="116"/>
      <c r="BBS5" s="116"/>
      <c r="BBT5" s="116"/>
      <c r="BBU5" s="116"/>
      <c r="BBV5" s="116"/>
      <c r="BBW5" s="116"/>
      <c r="BBX5" s="116"/>
      <c r="BBY5" s="116"/>
      <c r="BBZ5" s="116"/>
      <c r="BCA5" s="116"/>
      <c r="BCB5" s="116"/>
      <c r="BCC5" s="116"/>
      <c r="BCD5" s="116"/>
      <c r="BCE5" s="116"/>
      <c r="BCF5" s="116"/>
      <c r="BCG5" s="116"/>
      <c r="BCH5" s="116"/>
      <c r="BCI5" s="116"/>
      <c r="BCJ5" s="116"/>
      <c r="BCK5" s="116"/>
      <c r="BCL5" s="116"/>
      <c r="BCM5" s="116"/>
      <c r="BCN5" s="116"/>
      <c r="BCO5" s="116"/>
      <c r="BCP5" s="116"/>
      <c r="BCQ5" s="116"/>
      <c r="BCR5" s="116"/>
      <c r="BCS5" s="116"/>
      <c r="BCT5" s="116"/>
      <c r="BCU5" s="116"/>
      <c r="BCV5" s="116"/>
      <c r="BCW5" s="116"/>
      <c r="BCX5" s="116"/>
      <c r="BCY5" s="116"/>
      <c r="BCZ5" s="116"/>
      <c r="BDA5" s="116"/>
      <c r="BDB5" s="116"/>
      <c r="BDC5" s="116"/>
      <c r="BDD5" s="116"/>
      <c r="BDE5" s="116"/>
      <c r="BDF5" s="116"/>
      <c r="BDG5" s="116"/>
      <c r="BDH5" s="116"/>
      <c r="BDI5" s="116"/>
      <c r="BDJ5" s="116"/>
      <c r="BDK5" s="116"/>
      <c r="BDL5" s="116"/>
      <c r="BDM5" s="116"/>
      <c r="BDN5" s="116"/>
      <c r="BDO5" s="116"/>
      <c r="BDP5" s="116"/>
      <c r="BDQ5" s="116"/>
      <c r="BDR5" s="116"/>
      <c r="BDS5" s="116"/>
      <c r="BDT5" s="116"/>
      <c r="BDU5" s="116"/>
      <c r="BDV5" s="116"/>
      <c r="BDW5" s="116"/>
      <c r="BDX5" s="116"/>
      <c r="BDY5" s="116"/>
      <c r="BDZ5" s="116"/>
      <c r="BEA5" s="116"/>
      <c r="BEB5" s="116"/>
      <c r="BEC5" s="116"/>
      <c r="BED5" s="116"/>
      <c r="BEE5" s="116"/>
      <c r="BEF5" s="116"/>
      <c r="BEG5" s="116"/>
      <c r="BEH5" s="116"/>
      <c r="BEI5" s="116"/>
      <c r="BEJ5" s="116"/>
      <c r="BEK5" s="116"/>
      <c r="BEL5" s="116"/>
      <c r="BEM5" s="116"/>
      <c r="BEN5" s="116"/>
      <c r="BEO5" s="116"/>
      <c r="BEP5" s="116"/>
      <c r="BEQ5" s="116"/>
      <c r="BER5" s="116"/>
      <c r="BES5" s="116"/>
      <c r="BET5" s="116"/>
      <c r="BEU5" s="116"/>
      <c r="BEV5" s="116"/>
      <c r="BEW5" s="116"/>
      <c r="BEX5" s="116"/>
      <c r="BEY5" s="116"/>
      <c r="BEZ5" s="116"/>
      <c r="BFA5" s="116"/>
      <c r="BFB5" s="116"/>
      <c r="BFC5" s="116"/>
      <c r="BFD5" s="116"/>
      <c r="BFE5" s="116"/>
      <c r="BFF5" s="116"/>
      <c r="BFG5" s="116"/>
      <c r="BFH5" s="116"/>
      <c r="BFI5" s="116"/>
      <c r="BFJ5" s="116"/>
      <c r="BFK5" s="116"/>
      <c r="BFL5" s="116"/>
      <c r="BFM5" s="116"/>
      <c r="BFN5" s="116"/>
      <c r="BFO5" s="116"/>
      <c r="BFP5" s="116"/>
      <c r="BFQ5" s="116"/>
      <c r="BFR5" s="116"/>
      <c r="BFS5" s="116"/>
      <c r="BFT5" s="116"/>
      <c r="BFU5" s="116"/>
      <c r="BFV5" s="116"/>
      <c r="BFW5" s="116"/>
      <c r="BFX5" s="116"/>
      <c r="BFY5" s="116"/>
      <c r="BFZ5" s="116"/>
      <c r="BGA5" s="116"/>
      <c r="BGB5" s="116"/>
      <c r="BGC5" s="116"/>
      <c r="BGD5" s="116"/>
      <c r="BGE5" s="116"/>
      <c r="BGF5" s="116"/>
      <c r="BGG5" s="116"/>
      <c r="BGH5" s="116"/>
      <c r="BGI5" s="116"/>
      <c r="BGJ5" s="116"/>
      <c r="BGK5" s="116"/>
      <c r="BGL5" s="116"/>
      <c r="BGM5" s="116"/>
      <c r="BGN5" s="116"/>
      <c r="BGO5" s="116"/>
      <c r="BGP5" s="116"/>
      <c r="BGQ5" s="116"/>
      <c r="BGR5" s="116"/>
      <c r="BGS5" s="116"/>
      <c r="BGT5" s="116"/>
      <c r="BGU5" s="116"/>
      <c r="BGV5" s="116"/>
      <c r="BGW5" s="116"/>
      <c r="BGX5" s="116"/>
      <c r="BGY5" s="116"/>
      <c r="BGZ5" s="116"/>
      <c r="BHA5" s="116"/>
      <c r="BHB5" s="116"/>
      <c r="BHC5" s="116"/>
      <c r="BHD5" s="116"/>
      <c r="BHE5" s="116"/>
      <c r="BHF5" s="116"/>
      <c r="BHG5" s="116"/>
      <c r="BHH5" s="116"/>
      <c r="BHI5" s="116"/>
      <c r="BHJ5" s="116"/>
      <c r="BHK5" s="116"/>
      <c r="BHL5" s="116"/>
      <c r="BHM5" s="116"/>
      <c r="BHN5" s="116"/>
      <c r="BHO5" s="116"/>
      <c r="BHP5" s="116"/>
      <c r="BHQ5" s="116"/>
      <c r="BHR5" s="116"/>
      <c r="BHS5" s="116"/>
      <c r="BHT5" s="116"/>
      <c r="BHU5" s="116"/>
      <c r="BHV5" s="116"/>
      <c r="BHW5" s="116"/>
      <c r="BHX5" s="116"/>
      <c r="BHY5" s="116"/>
      <c r="BHZ5" s="116"/>
      <c r="BIA5" s="116"/>
      <c r="BIB5" s="116"/>
      <c r="BIC5" s="116"/>
      <c r="BID5" s="116"/>
      <c r="BIE5" s="116"/>
      <c r="BIF5" s="116"/>
      <c r="BIG5" s="116"/>
      <c r="BIH5" s="116"/>
      <c r="BII5" s="116"/>
      <c r="BIJ5" s="116"/>
      <c r="BIK5" s="116"/>
      <c r="BIL5" s="116"/>
      <c r="BIM5" s="116"/>
      <c r="BIN5" s="116"/>
      <c r="BIO5" s="116"/>
      <c r="BIP5" s="116"/>
      <c r="BIQ5" s="116"/>
      <c r="BIR5" s="116"/>
      <c r="BIS5" s="116"/>
      <c r="BIT5" s="116"/>
      <c r="BIU5" s="116"/>
      <c r="BIV5" s="116"/>
      <c r="BIW5" s="116"/>
      <c r="BIX5" s="116"/>
      <c r="BIY5" s="116"/>
      <c r="BIZ5" s="116"/>
      <c r="BJA5" s="116"/>
      <c r="BJB5" s="116"/>
      <c r="BJC5" s="116"/>
      <c r="BJD5" s="116"/>
      <c r="BJE5" s="116"/>
      <c r="BJF5" s="116"/>
      <c r="BJG5" s="116"/>
      <c r="BJH5" s="116"/>
      <c r="BJI5" s="116"/>
      <c r="BJJ5" s="116"/>
      <c r="BJK5" s="116"/>
      <c r="BJL5" s="116"/>
      <c r="BJM5" s="116"/>
      <c r="BJN5" s="116"/>
      <c r="BJO5" s="116"/>
      <c r="BJP5" s="116"/>
      <c r="BJQ5" s="116"/>
      <c r="BJR5" s="116"/>
      <c r="BJS5" s="116"/>
      <c r="BJT5" s="116"/>
      <c r="BJU5" s="116"/>
      <c r="BJV5" s="116"/>
      <c r="BJW5" s="116"/>
      <c r="BJX5" s="116"/>
      <c r="BJY5" s="116"/>
      <c r="BJZ5" s="116"/>
      <c r="BKA5" s="116"/>
      <c r="BKB5" s="116"/>
      <c r="BKC5" s="116"/>
      <c r="BKD5" s="116"/>
      <c r="BKE5" s="116"/>
      <c r="BKF5" s="116"/>
      <c r="BKG5" s="116"/>
      <c r="BKH5" s="116"/>
      <c r="BKI5" s="116"/>
      <c r="BKJ5" s="116"/>
      <c r="BKK5" s="116"/>
      <c r="BKL5" s="116"/>
      <c r="BKM5" s="116"/>
      <c r="BKN5" s="116"/>
      <c r="BKO5" s="116"/>
      <c r="BKP5" s="116"/>
      <c r="BKQ5" s="116"/>
      <c r="BKR5" s="116"/>
      <c r="BKS5" s="116"/>
      <c r="BKT5" s="116"/>
      <c r="BKU5" s="116"/>
      <c r="BKV5" s="116"/>
      <c r="BKW5" s="116"/>
      <c r="BKX5" s="116"/>
      <c r="BKY5" s="116"/>
      <c r="BKZ5" s="116"/>
      <c r="BLA5" s="116"/>
      <c r="BLB5" s="116"/>
      <c r="BLC5" s="116"/>
      <c r="BLD5" s="116"/>
      <c r="BLE5" s="116"/>
      <c r="BLF5" s="116"/>
      <c r="BLG5" s="116"/>
      <c r="BLH5" s="116"/>
      <c r="BLI5" s="116"/>
      <c r="BLJ5" s="116"/>
      <c r="BLK5" s="116"/>
      <c r="BLL5" s="116"/>
      <c r="BLM5" s="116"/>
      <c r="BLN5" s="116"/>
      <c r="BLO5" s="116"/>
      <c r="BLP5" s="116"/>
      <c r="BLQ5" s="116"/>
      <c r="BLR5" s="116"/>
      <c r="BLS5" s="116"/>
      <c r="BLT5" s="116"/>
      <c r="BLU5" s="116"/>
      <c r="BLV5" s="116"/>
      <c r="BLW5" s="116"/>
      <c r="BLX5" s="116"/>
      <c r="BLY5" s="116"/>
      <c r="BLZ5" s="116"/>
      <c r="BMA5" s="116"/>
      <c r="BMB5" s="116"/>
      <c r="BMC5" s="116"/>
      <c r="BMD5" s="116"/>
      <c r="BME5" s="116"/>
      <c r="BMF5" s="116"/>
      <c r="BMG5" s="116"/>
      <c r="BMH5" s="116"/>
      <c r="BMI5" s="116"/>
      <c r="BMJ5" s="116"/>
      <c r="BMK5" s="116"/>
      <c r="BML5" s="116"/>
      <c r="BMM5" s="116"/>
      <c r="BMN5" s="116"/>
      <c r="BMO5" s="116"/>
      <c r="BMP5" s="116"/>
      <c r="BMQ5" s="116"/>
      <c r="BMR5" s="116"/>
      <c r="BMS5" s="116"/>
      <c r="BMT5" s="116"/>
      <c r="BMU5" s="116"/>
      <c r="BMV5" s="116"/>
      <c r="BMW5" s="116"/>
      <c r="BMX5" s="116"/>
      <c r="BMY5" s="116"/>
      <c r="BMZ5" s="116"/>
      <c r="BNA5" s="116"/>
      <c r="BNB5" s="116"/>
      <c r="BNC5" s="116"/>
      <c r="BND5" s="116"/>
      <c r="BNE5" s="116"/>
      <c r="BNF5" s="116"/>
      <c r="BNG5" s="116"/>
      <c r="BNH5" s="116"/>
      <c r="BNI5" s="116"/>
      <c r="BNJ5" s="116"/>
      <c r="BNK5" s="116"/>
      <c r="BNL5" s="116"/>
      <c r="BNM5" s="116"/>
      <c r="BNN5" s="116"/>
      <c r="BNO5" s="116"/>
      <c r="BNP5" s="116"/>
      <c r="BNQ5" s="116"/>
      <c r="BNR5" s="116"/>
      <c r="BNS5" s="116"/>
      <c r="BNT5" s="116"/>
      <c r="BNU5" s="116"/>
      <c r="BNV5" s="116"/>
      <c r="BNW5" s="116"/>
      <c r="BNX5" s="116"/>
      <c r="BNY5" s="116"/>
      <c r="BNZ5" s="116"/>
      <c r="BOA5" s="116"/>
      <c r="BOB5" s="116"/>
      <c r="BOC5" s="116"/>
      <c r="BOD5" s="116"/>
      <c r="BOE5" s="116"/>
      <c r="BOF5" s="116"/>
      <c r="BOG5" s="116"/>
      <c r="BOH5" s="116"/>
      <c r="BOI5" s="116"/>
      <c r="BOJ5" s="116"/>
      <c r="BOK5" s="116"/>
      <c r="BOL5" s="116"/>
      <c r="BOM5" s="116"/>
      <c r="BON5" s="116"/>
      <c r="BOO5" s="116"/>
      <c r="BOP5" s="116"/>
      <c r="BOQ5" s="116"/>
      <c r="BOR5" s="116"/>
      <c r="BOS5" s="116"/>
      <c r="BOT5" s="116"/>
      <c r="BOU5" s="116"/>
      <c r="BOV5" s="116"/>
      <c r="BOW5" s="116"/>
      <c r="BOX5" s="116"/>
      <c r="BOY5" s="116"/>
      <c r="BOZ5" s="116"/>
      <c r="BPA5" s="116"/>
      <c r="BPB5" s="116"/>
      <c r="BPC5" s="116"/>
      <c r="BPD5" s="116"/>
      <c r="BPE5" s="116"/>
      <c r="BPF5" s="116"/>
      <c r="BPG5" s="116"/>
      <c r="BPH5" s="116"/>
      <c r="BPI5" s="116"/>
      <c r="BPJ5" s="116"/>
      <c r="BPK5" s="116"/>
      <c r="BPL5" s="116"/>
      <c r="BPM5" s="116"/>
      <c r="BPN5" s="116"/>
      <c r="BPO5" s="116"/>
      <c r="BPP5" s="116"/>
      <c r="BPQ5" s="116"/>
      <c r="BPR5" s="116"/>
      <c r="BPS5" s="116"/>
      <c r="BPT5" s="116"/>
      <c r="BPU5" s="116"/>
      <c r="BPV5" s="116"/>
      <c r="BPW5" s="116"/>
      <c r="BPX5" s="116"/>
      <c r="BPY5" s="116"/>
      <c r="BPZ5" s="116"/>
      <c r="BQA5" s="116"/>
      <c r="BQB5" s="116"/>
      <c r="BQC5" s="116"/>
      <c r="BQD5" s="116"/>
      <c r="BQE5" s="116"/>
      <c r="BQF5" s="116"/>
      <c r="BQG5" s="116"/>
      <c r="BQH5" s="116"/>
      <c r="BQI5" s="116"/>
      <c r="BQJ5" s="116"/>
      <c r="BQK5" s="116"/>
      <c r="BQL5" s="116"/>
      <c r="BQM5" s="116"/>
      <c r="BQN5" s="116"/>
      <c r="BQO5" s="116"/>
      <c r="BQP5" s="116"/>
      <c r="BQQ5" s="116"/>
      <c r="BQR5" s="116"/>
      <c r="BQS5" s="116"/>
      <c r="BQT5" s="116"/>
      <c r="BQU5" s="116"/>
      <c r="BQV5" s="116"/>
      <c r="BQW5" s="116"/>
      <c r="BQX5" s="116"/>
      <c r="BQY5" s="116"/>
      <c r="BQZ5" s="116"/>
      <c r="BRA5" s="116"/>
      <c r="BRB5" s="116"/>
      <c r="BRC5" s="116"/>
      <c r="BRD5" s="116"/>
      <c r="BRE5" s="116"/>
      <c r="BRF5" s="116"/>
      <c r="BRG5" s="116"/>
      <c r="BRH5" s="116"/>
      <c r="BRI5" s="116"/>
      <c r="BRJ5" s="116"/>
      <c r="BRK5" s="116"/>
      <c r="BRL5" s="116"/>
      <c r="BRM5" s="116"/>
      <c r="BRN5" s="116"/>
      <c r="BRO5" s="116"/>
      <c r="BRP5" s="116"/>
      <c r="BRQ5" s="116"/>
      <c r="BRR5" s="116"/>
      <c r="BRS5" s="116"/>
      <c r="BRT5" s="116"/>
      <c r="BRU5" s="116"/>
      <c r="BRV5" s="116"/>
      <c r="BRW5" s="116"/>
      <c r="BRX5" s="116"/>
      <c r="BRY5" s="116"/>
      <c r="BRZ5" s="116"/>
      <c r="BSA5" s="116"/>
      <c r="BSB5" s="116"/>
      <c r="BSC5" s="116"/>
      <c r="BSD5" s="116"/>
      <c r="BSE5" s="116"/>
      <c r="BSF5" s="116"/>
      <c r="BSG5" s="116"/>
      <c r="BSH5" s="116"/>
      <c r="BSI5" s="116"/>
      <c r="BSJ5" s="116"/>
      <c r="BSK5" s="116"/>
      <c r="BSL5" s="116"/>
      <c r="BSM5" s="116"/>
      <c r="BSN5" s="116"/>
      <c r="BSO5" s="116"/>
      <c r="BSP5" s="116"/>
      <c r="BSQ5" s="116"/>
      <c r="BSR5" s="116"/>
      <c r="BSS5" s="116"/>
      <c r="BST5" s="116"/>
      <c r="BSU5" s="116"/>
      <c r="BSV5" s="116"/>
      <c r="BSW5" s="116"/>
      <c r="BSX5" s="116"/>
      <c r="BSY5" s="116"/>
      <c r="BSZ5" s="116"/>
      <c r="BTA5" s="116"/>
      <c r="BTB5" s="116"/>
      <c r="BTC5" s="116"/>
      <c r="BTD5" s="116"/>
      <c r="BTE5" s="116"/>
      <c r="BTF5" s="116"/>
      <c r="BTG5" s="116"/>
      <c r="BTH5" s="116"/>
      <c r="BTI5" s="116"/>
      <c r="BTJ5" s="116"/>
      <c r="BTK5" s="116"/>
      <c r="BTL5" s="116"/>
      <c r="BTM5" s="116"/>
      <c r="BTN5" s="116"/>
      <c r="BTO5" s="116"/>
      <c r="BTP5" s="116"/>
      <c r="BTQ5" s="116"/>
      <c r="BTR5" s="116"/>
      <c r="BTS5" s="116"/>
      <c r="BTT5" s="116"/>
      <c r="BTU5" s="116"/>
      <c r="BTV5" s="116"/>
      <c r="BTW5" s="116"/>
      <c r="BTX5" s="116"/>
      <c r="BTY5" s="116"/>
      <c r="BTZ5" s="116"/>
      <c r="BUA5" s="116"/>
      <c r="BUB5" s="116"/>
      <c r="BUC5" s="116"/>
      <c r="BUD5" s="116"/>
      <c r="BUE5" s="116"/>
      <c r="BUF5" s="116"/>
      <c r="BUG5" s="116"/>
      <c r="BUH5" s="116"/>
      <c r="BUI5" s="116"/>
      <c r="BUJ5" s="116"/>
      <c r="BUK5" s="116"/>
      <c r="BUL5" s="116"/>
      <c r="BUM5" s="116"/>
      <c r="BUN5" s="116"/>
      <c r="BUO5" s="116"/>
      <c r="BUP5" s="116"/>
      <c r="BUQ5" s="116"/>
      <c r="BUR5" s="116"/>
      <c r="BUS5" s="116"/>
      <c r="BUT5" s="116"/>
      <c r="BUU5" s="116"/>
      <c r="BUV5" s="116"/>
      <c r="BUW5" s="116"/>
      <c r="BUX5" s="116"/>
      <c r="BUY5" s="116"/>
      <c r="BUZ5" s="116"/>
      <c r="BVA5" s="116"/>
      <c r="BVB5" s="116"/>
      <c r="BVC5" s="116"/>
      <c r="BVD5" s="116"/>
      <c r="BVE5" s="116"/>
      <c r="BVF5" s="116"/>
      <c r="BVG5" s="116"/>
      <c r="BVH5" s="116"/>
      <c r="BVI5" s="116"/>
      <c r="BVJ5" s="116"/>
      <c r="BVK5" s="116"/>
      <c r="BVL5" s="116"/>
      <c r="BVM5" s="116"/>
      <c r="BVN5" s="116"/>
      <c r="BVO5" s="116"/>
      <c r="BVP5" s="116"/>
      <c r="BVQ5" s="116"/>
      <c r="BVR5" s="116"/>
      <c r="BVS5" s="116"/>
      <c r="BVT5" s="116"/>
      <c r="BVU5" s="116"/>
      <c r="BVV5" s="116"/>
      <c r="BVW5" s="116"/>
      <c r="BVX5" s="116"/>
      <c r="BVY5" s="116"/>
      <c r="BVZ5" s="116"/>
      <c r="BWA5" s="116"/>
      <c r="BWB5" s="116"/>
      <c r="BWC5" s="116"/>
      <c r="BWD5" s="116"/>
      <c r="BWE5" s="116"/>
      <c r="BWF5" s="116"/>
      <c r="BWG5" s="116"/>
      <c r="BWH5" s="116"/>
      <c r="BWI5" s="116"/>
      <c r="BWJ5" s="116"/>
      <c r="BWK5" s="116"/>
      <c r="BWL5" s="116"/>
      <c r="BWM5" s="116"/>
      <c r="BWN5" s="116"/>
      <c r="BWO5" s="116"/>
      <c r="BWP5" s="116"/>
      <c r="BWQ5" s="116"/>
      <c r="BWR5" s="116"/>
      <c r="BWS5" s="116"/>
      <c r="BWT5" s="116"/>
      <c r="BWU5" s="116"/>
      <c r="BWV5" s="116"/>
      <c r="BWW5" s="116"/>
      <c r="BWX5" s="116"/>
      <c r="BWY5" s="116"/>
      <c r="BWZ5" s="116"/>
      <c r="BXA5" s="116"/>
      <c r="BXB5" s="116"/>
      <c r="BXC5" s="116"/>
      <c r="BXD5" s="116"/>
      <c r="BXE5" s="116"/>
      <c r="BXF5" s="116"/>
      <c r="BXG5" s="116"/>
      <c r="BXH5" s="116"/>
      <c r="BXI5" s="116"/>
      <c r="BXJ5" s="116"/>
      <c r="BXK5" s="116"/>
      <c r="BXL5" s="116"/>
      <c r="BXM5" s="116"/>
      <c r="BXN5" s="116"/>
      <c r="BXO5" s="116"/>
      <c r="BXP5" s="116"/>
      <c r="BXQ5" s="116"/>
      <c r="BXR5" s="116"/>
      <c r="BXS5" s="116"/>
      <c r="BXT5" s="116"/>
      <c r="BXU5" s="116"/>
      <c r="BXV5" s="116"/>
      <c r="BXW5" s="116"/>
      <c r="BXX5" s="116"/>
      <c r="BXY5" s="116"/>
      <c r="BXZ5" s="116"/>
      <c r="BYA5" s="116"/>
      <c r="BYB5" s="116"/>
      <c r="BYC5" s="116"/>
      <c r="BYD5" s="116"/>
      <c r="BYE5" s="116"/>
      <c r="BYF5" s="116"/>
      <c r="BYG5" s="116"/>
      <c r="BYH5" s="116"/>
      <c r="BYI5" s="116"/>
      <c r="BYJ5" s="116"/>
      <c r="BYK5" s="116"/>
      <c r="BYL5" s="116"/>
      <c r="BYM5" s="116"/>
      <c r="BYN5" s="116"/>
      <c r="BYO5" s="116"/>
      <c r="BYP5" s="116"/>
      <c r="BYQ5" s="116"/>
      <c r="BYR5" s="116"/>
      <c r="BYS5" s="116"/>
      <c r="BYT5" s="116"/>
      <c r="BYU5" s="116"/>
      <c r="BYV5" s="116"/>
      <c r="BYW5" s="116"/>
      <c r="BYX5" s="116"/>
      <c r="BYY5" s="116"/>
      <c r="BYZ5" s="116"/>
      <c r="BZA5" s="116"/>
      <c r="BZB5" s="116"/>
      <c r="BZC5" s="116"/>
      <c r="BZD5" s="116"/>
      <c r="BZE5" s="116"/>
      <c r="BZF5" s="116"/>
      <c r="BZG5" s="116"/>
      <c r="BZH5" s="116"/>
      <c r="BZI5" s="116"/>
      <c r="BZJ5" s="116"/>
      <c r="BZK5" s="116"/>
      <c r="BZL5" s="116"/>
      <c r="BZM5" s="116"/>
      <c r="BZN5" s="116"/>
      <c r="BZO5" s="116"/>
      <c r="BZP5" s="116"/>
      <c r="BZQ5" s="116"/>
      <c r="BZR5" s="116"/>
      <c r="BZS5" s="116"/>
      <c r="BZT5" s="116"/>
      <c r="BZU5" s="116"/>
      <c r="BZV5" s="116"/>
      <c r="BZW5" s="116"/>
      <c r="BZX5" s="116"/>
      <c r="BZY5" s="116"/>
      <c r="BZZ5" s="116"/>
      <c r="CAA5" s="116"/>
      <c r="CAB5" s="116"/>
      <c r="CAC5" s="116"/>
      <c r="CAD5" s="116"/>
      <c r="CAE5" s="116"/>
      <c r="CAF5" s="116"/>
      <c r="CAG5" s="116"/>
      <c r="CAH5" s="116"/>
      <c r="CAI5" s="116"/>
      <c r="CAJ5" s="116"/>
      <c r="CAK5" s="116"/>
      <c r="CAL5" s="116"/>
      <c r="CAM5" s="116"/>
      <c r="CAN5" s="116"/>
      <c r="CAO5" s="116"/>
      <c r="CAP5" s="116"/>
      <c r="CAQ5" s="116"/>
      <c r="CAR5" s="116"/>
      <c r="CAS5" s="116"/>
      <c r="CAT5" s="116"/>
      <c r="CAU5" s="116"/>
      <c r="CAV5" s="116"/>
      <c r="CAW5" s="116"/>
      <c r="CAX5" s="116"/>
      <c r="CAY5" s="116"/>
      <c r="CAZ5" s="116"/>
      <c r="CBA5" s="116"/>
      <c r="CBB5" s="116"/>
      <c r="CBC5" s="116"/>
      <c r="CBD5" s="116"/>
      <c r="CBE5" s="116"/>
      <c r="CBF5" s="116"/>
      <c r="CBG5" s="116"/>
      <c r="CBH5" s="116"/>
      <c r="CBI5" s="116"/>
      <c r="CBJ5" s="116"/>
      <c r="CBK5" s="116"/>
      <c r="CBL5" s="116"/>
      <c r="CBM5" s="116"/>
      <c r="CBN5" s="116"/>
      <c r="CBO5" s="116"/>
      <c r="CBP5" s="116"/>
      <c r="CBQ5" s="116"/>
      <c r="CBR5" s="116"/>
      <c r="CBS5" s="116"/>
      <c r="CBT5" s="116"/>
      <c r="CBU5" s="116"/>
      <c r="CBV5" s="116"/>
      <c r="CBW5" s="116"/>
      <c r="CBX5" s="116"/>
      <c r="CBY5" s="116"/>
      <c r="CBZ5" s="116"/>
      <c r="CCA5" s="116"/>
      <c r="CCB5" s="116"/>
      <c r="CCC5" s="116"/>
      <c r="CCD5" s="116"/>
      <c r="CCE5" s="116"/>
      <c r="CCF5" s="116"/>
      <c r="CCG5" s="116"/>
      <c r="CCH5" s="116"/>
      <c r="CCI5" s="116"/>
      <c r="CCJ5" s="116"/>
      <c r="CCK5" s="116"/>
      <c r="CCL5" s="116"/>
      <c r="CCM5" s="116"/>
      <c r="CCN5" s="116"/>
      <c r="CCO5" s="116"/>
      <c r="CCP5" s="116"/>
      <c r="CCQ5" s="116"/>
      <c r="CCR5" s="116"/>
      <c r="CCS5" s="116"/>
      <c r="CCT5" s="116"/>
      <c r="CCU5" s="116"/>
      <c r="CCV5" s="116"/>
      <c r="CCW5" s="116"/>
      <c r="CCX5" s="116"/>
      <c r="CCY5" s="116"/>
      <c r="CCZ5" s="116"/>
      <c r="CDA5" s="116"/>
      <c r="CDB5" s="116"/>
      <c r="CDC5" s="116"/>
      <c r="CDD5" s="116"/>
      <c r="CDE5" s="116"/>
      <c r="CDF5" s="116"/>
      <c r="CDG5" s="116"/>
      <c r="CDH5" s="116"/>
      <c r="CDI5" s="116"/>
      <c r="CDJ5" s="116"/>
      <c r="CDK5" s="116"/>
      <c r="CDL5" s="116"/>
      <c r="CDM5" s="116"/>
      <c r="CDN5" s="116"/>
      <c r="CDO5" s="116"/>
      <c r="CDP5" s="116"/>
      <c r="CDQ5" s="116"/>
      <c r="CDR5" s="116"/>
      <c r="CDS5" s="116"/>
      <c r="CDT5" s="116"/>
      <c r="CDU5" s="116"/>
      <c r="CDV5" s="116"/>
      <c r="CDW5" s="116"/>
      <c r="CDX5" s="116"/>
      <c r="CDY5" s="116"/>
      <c r="CDZ5" s="116"/>
      <c r="CEA5" s="116"/>
      <c r="CEB5" s="116"/>
      <c r="CEC5" s="116"/>
      <c r="CED5" s="116"/>
      <c r="CEE5" s="116"/>
      <c r="CEF5" s="116"/>
      <c r="CEG5" s="116"/>
      <c r="CEH5" s="116"/>
      <c r="CEI5" s="116"/>
      <c r="CEJ5" s="116"/>
      <c r="CEK5" s="116"/>
      <c r="CEL5" s="116"/>
      <c r="CEM5" s="116"/>
      <c r="CEN5" s="116"/>
      <c r="CEO5" s="116"/>
      <c r="CEP5" s="116"/>
      <c r="CEQ5" s="116"/>
      <c r="CER5" s="116"/>
      <c r="CES5" s="116"/>
      <c r="CET5" s="116"/>
      <c r="CEU5" s="116"/>
      <c r="CEV5" s="116"/>
      <c r="CEW5" s="116"/>
      <c r="CEX5" s="116"/>
      <c r="CEY5" s="116"/>
      <c r="CEZ5" s="116"/>
      <c r="CFA5" s="116"/>
      <c r="CFB5" s="116"/>
      <c r="CFC5" s="116"/>
      <c r="CFD5" s="116"/>
      <c r="CFE5" s="116"/>
      <c r="CFF5" s="116"/>
      <c r="CFG5" s="116"/>
      <c r="CFH5" s="116"/>
      <c r="CFI5" s="116"/>
      <c r="CFJ5" s="116"/>
      <c r="CFK5" s="116"/>
      <c r="CFL5" s="116"/>
      <c r="CFM5" s="116"/>
      <c r="CFN5" s="116"/>
      <c r="CFO5" s="116"/>
      <c r="CFP5" s="116"/>
      <c r="CFQ5" s="116"/>
      <c r="CFR5" s="116"/>
      <c r="CFS5" s="116"/>
      <c r="CFT5" s="116"/>
      <c r="CFU5" s="116"/>
      <c r="CFV5" s="116"/>
      <c r="CFW5" s="116"/>
      <c r="CFX5" s="116"/>
      <c r="CFY5" s="116"/>
      <c r="CFZ5" s="116"/>
      <c r="CGA5" s="116"/>
      <c r="CGB5" s="116"/>
      <c r="CGC5" s="116"/>
      <c r="CGD5" s="116"/>
      <c r="CGE5" s="116"/>
      <c r="CGF5" s="116"/>
      <c r="CGG5" s="116"/>
      <c r="CGH5" s="116"/>
      <c r="CGI5" s="116"/>
      <c r="CGJ5" s="116"/>
      <c r="CGK5" s="116"/>
      <c r="CGL5" s="116"/>
      <c r="CGM5" s="116"/>
      <c r="CGN5" s="116"/>
      <c r="CGO5" s="116"/>
      <c r="CGP5" s="116"/>
      <c r="CGQ5" s="116"/>
      <c r="CGR5" s="116"/>
      <c r="CGS5" s="116"/>
      <c r="CGT5" s="116"/>
      <c r="CGU5" s="116"/>
      <c r="CGV5" s="116"/>
      <c r="CGW5" s="116"/>
      <c r="CGX5" s="116"/>
      <c r="CGY5" s="116"/>
      <c r="CGZ5" s="116"/>
      <c r="CHA5" s="116"/>
      <c r="CHB5" s="116"/>
      <c r="CHC5" s="116"/>
      <c r="CHD5" s="116"/>
      <c r="CHE5" s="116"/>
      <c r="CHF5" s="116"/>
      <c r="CHG5" s="116"/>
      <c r="CHH5" s="116"/>
      <c r="CHI5" s="116"/>
      <c r="CHJ5" s="116"/>
      <c r="CHK5" s="116"/>
      <c r="CHL5" s="116"/>
      <c r="CHM5" s="116"/>
      <c r="CHN5" s="116"/>
      <c r="CHO5" s="116"/>
      <c r="CHP5" s="116"/>
      <c r="CHQ5" s="116"/>
      <c r="CHR5" s="116"/>
      <c r="CHS5" s="116"/>
      <c r="CHT5" s="116"/>
      <c r="CHU5" s="116"/>
      <c r="CHV5" s="116"/>
      <c r="CHW5" s="116"/>
      <c r="CHX5" s="116"/>
      <c r="CHY5" s="116"/>
      <c r="CHZ5" s="116"/>
      <c r="CIA5" s="116"/>
      <c r="CIB5" s="116"/>
      <c r="CIC5" s="116"/>
      <c r="CID5" s="116"/>
      <c r="CIE5" s="116"/>
      <c r="CIF5" s="116"/>
      <c r="CIG5" s="116"/>
      <c r="CIH5" s="116"/>
      <c r="CII5" s="116"/>
      <c r="CIJ5" s="116"/>
      <c r="CIK5" s="116"/>
      <c r="CIL5" s="116"/>
      <c r="CIM5" s="116"/>
      <c r="CIN5" s="116"/>
      <c r="CIO5" s="116"/>
      <c r="CIP5" s="116"/>
      <c r="CIQ5" s="116"/>
      <c r="CIR5" s="116"/>
      <c r="CIS5" s="116"/>
      <c r="CIT5" s="116"/>
      <c r="CIU5" s="116"/>
      <c r="CIV5" s="116"/>
      <c r="CIW5" s="116"/>
      <c r="CIX5" s="116"/>
      <c r="CIY5" s="116"/>
      <c r="CIZ5" s="116"/>
      <c r="CJA5" s="116"/>
      <c r="CJB5" s="116"/>
      <c r="CJC5" s="116"/>
      <c r="CJD5" s="116"/>
      <c r="CJE5" s="116"/>
      <c r="CJF5" s="116"/>
      <c r="CJG5" s="116"/>
      <c r="CJH5" s="116"/>
      <c r="CJI5" s="116"/>
      <c r="CJJ5" s="116"/>
      <c r="CJK5" s="116"/>
      <c r="CJL5" s="116"/>
      <c r="CJM5" s="116"/>
      <c r="CJN5" s="116"/>
      <c r="CJO5" s="116"/>
      <c r="CJP5" s="116"/>
      <c r="CJQ5" s="116"/>
      <c r="CJR5" s="116"/>
      <c r="CJS5" s="116"/>
      <c r="CJT5" s="116"/>
      <c r="CJU5" s="116"/>
      <c r="CJV5" s="116"/>
      <c r="CJW5" s="116"/>
      <c r="CJX5" s="116"/>
      <c r="CJY5" s="116"/>
      <c r="CJZ5" s="116"/>
      <c r="CKA5" s="116"/>
      <c r="CKB5" s="116"/>
      <c r="CKC5" s="116"/>
      <c r="CKD5" s="116"/>
      <c r="CKE5" s="116"/>
      <c r="CKF5" s="116"/>
      <c r="CKG5" s="116"/>
      <c r="CKH5" s="116"/>
      <c r="CKI5" s="116"/>
      <c r="CKJ5" s="116"/>
      <c r="CKK5" s="116"/>
      <c r="CKL5" s="116"/>
      <c r="CKM5" s="116"/>
      <c r="CKN5" s="116"/>
      <c r="CKO5" s="116"/>
      <c r="CKP5" s="116"/>
      <c r="CKQ5" s="116"/>
      <c r="CKR5" s="116"/>
      <c r="CKS5" s="116"/>
      <c r="CKT5" s="116"/>
      <c r="CKU5" s="116"/>
      <c r="CKV5" s="116"/>
      <c r="CKW5" s="116"/>
      <c r="CKX5" s="116"/>
      <c r="CKY5" s="116"/>
      <c r="CKZ5" s="116"/>
      <c r="CLA5" s="116"/>
      <c r="CLB5" s="116"/>
      <c r="CLC5" s="116"/>
      <c r="CLD5" s="116"/>
      <c r="CLE5" s="116"/>
      <c r="CLF5" s="116"/>
      <c r="CLG5" s="116"/>
      <c r="CLH5" s="116"/>
      <c r="CLI5" s="116"/>
      <c r="CLJ5" s="116"/>
      <c r="CLK5" s="116"/>
      <c r="CLL5" s="116"/>
      <c r="CLM5" s="116"/>
      <c r="CLN5" s="116"/>
      <c r="CLO5" s="116"/>
      <c r="CLP5" s="116"/>
      <c r="CLQ5" s="116"/>
      <c r="CLR5" s="116"/>
      <c r="CLS5" s="116"/>
      <c r="CLT5" s="116"/>
      <c r="CLU5" s="116"/>
      <c r="CLV5" s="116"/>
      <c r="CLW5" s="116"/>
      <c r="CLX5" s="116"/>
      <c r="CLY5" s="116"/>
      <c r="CLZ5" s="116"/>
      <c r="CMA5" s="116"/>
      <c r="CMB5" s="116"/>
      <c r="CMC5" s="116"/>
      <c r="CMD5" s="116"/>
      <c r="CME5" s="116"/>
      <c r="CMF5" s="116"/>
      <c r="CMG5" s="116"/>
      <c r="CMH5" s="116"/>
      <c r="CMI5" s="116"/>
      <c r="CMJ5" s="116"/>
      <c r="CMK5" s="116"/>
      <c r="CML5" s="116"/>
      <c r="CMM5" s="116"/>
      <c r="CMN5" s="116"/>
      <c r="CMO5" s="116"/>
      <c r="CMP5" s="116"/>
      <c r="CMQ5" s="116"/>
      <c r="CMR5" s="116"/>
      <c r="CMS5" s="116"/>
      <c r="CMT5" s="116"/>
      <c r="CMU5" s="116"/>
      <c r="CMV5" s="116"/>
      <c r="CMW5" s="116"/>
      <c r="CMX5" s="116"/>
      <c r="CMY5" s="116"/>
      <c r="CMZ5" s="116"/>
      <c r="CNA5" s="116"/>
      <c r="CNB5" s="116"/>
      <c r="CNC5" s="116"/>
      <c r="CND5" s="116"/>
      <c r="CNE5" s="116"/>
      <c r="CNF5" s="116"/>
      <c r="CNG5" s="116"/>
      <c r="CNH5" s="116"/>
      <c r="CNI5" s="116"/>
      <c r="CNJ5" s="116"/>
      <c r="CNK5" s="116"/>
      <c r="CNL5" s="116"/>
      <c r="CNM5" s="116"/>
      <c r="CNN5" s="116"/>
      <c r="CNO5" s="116"/>
      <c r="CNP5" s="116"/>
      <c r="CNQ5" s="116"/>
      <c r="CNR5" s="116"/>
      <c r="CNS5" s="116"/>
      <c r="CNT5" s="116"/>
      <c r="CNU5" s="116"/>
      <c r="CNV5" s="116"/>
      <c r="CNW5" s="116"/>
      <c r="CNX5" s="116"/>
      <c r="CNY5" s="116"/>
      <c r="CNZ5" s="116"/>
      <c r="COA5" s="116"/>
      <c r="COB5" s="116"/>
      <c r="COC5" s="116"/>
      <c r="COD5" s="116"/>
      <c r="COE5" s="116"/>
      <c r="COF5" s="116"/>
      <c r="COG5" s="116"/>
      <c r="COH5" s="116"/>
      <c r="COI5" s="116"/>
      <c r="COJ5" s="116"/>
      <c r="COK5" s="116"/>
      <c r="COL5" s="116"/>
      <c r="COM5" s="116"/>
      <c r="CON5" s="116"/>
      <c r="COO5" s="116"/>
      <c r="COP5" s="116"/>
      <c r="COQ5" s="116"/>
      <c r="COR5" s="116"/>
      <c r="COS5" s="116"/>
      <c r="COT5" s="116"/>
      <c r="COU5" s="116"/>
      <c r="COV5" s="116"/>
      <c r="COW5" s="116"/>
      <c r="COX5" s="116"/>
      <c r="COY5" s="116"/>
      <c r="COZ5" s="116"/>
      <c r="CPA5" s="116"/>
      <c r="CPB5" s="116"/>
      <c r="CPC5" s="116"/>
      <c r="CPD5" s="116"/>
      <c r="CPE5" s="116"/>
      <c r="CPF5" s="116"/>
      <c r="CPG5" s="116"/>
      <c r="CPH5" s="116"/>
      <c r="CPI5" s="116"/>
      <c r="CPJ5" s="116"/>
      <c r="CPK5" s="116"/>
      <c r="CPL5" s="116"/>
      <c r="CPM5" s="116"/>
      <c r="CPN5" s="116"/>
      <c r="CPO5" s="116"/>
      <c r="CPP5" s="116"/>
      <c r="CPQ5" s="116"/>
      <c r="CPR5" s="116"/>
      <c r="CPS5" s="116"/>
      <c r="CPT5" s="116"/>
      <c r="CPU5" s="116"/>
      <c r="CPV5" s="116"/>
      <c r="CPW5" s="116"/>
      <c r="CPX5" s="116"/>
      <c r="CPY5" s="116"/>
      <c r="CPZ5" s="116"/>
      <c r="CQA5" s="116"/>
      <c r="CQB5" s="116"/>
      <c r="CQC5" s="116"/>
      <c r="CQD5" s="116"/>
      <c r="CQE5" s="116"/>
      <c r="CQF5" s="116"/>
      <c r="CQG5" s="116"/>
      <c r="CQH5" s="116"/>
      <c r="CQI5" s="116"/>
      <c r="CQJ5" s="116"/>
      <c r="CQK5" s="116"/>
      <c r="CQL5" s="116"/>
      <c r="CQM5" s="116"/>
      <c r="CQN5" s="116"/>
      <c r="CQO5" s="116"/>
      <c r="CQP5" s="116"/>
      <c r="CQQ5" s="116"/>
      <c r="CQR5" s="116"/>
      <c r="CQS5" s="116"/>
      <c r="CQT5" s="116"/>
      <c r="CQU5" s="116"/>
      <c r="CQV5" s="116"/>
      <c r="CQW5" s="116"/>
      <c r="CQX5" s="116"/>
      <c r="CQY5" s="116"/>
      <c r="CQZ5" s="116"/>
      <c r="CRA5" s="116"/>
      <c r="CRB5" s="116"/>
      <c r="CRC5" s="116"/>
      <c r="CRD5" s="116"/>
      <c r="CRE5" s="116"/>
      <c r="CRF5" s="116"/>
      <c r="CRG5" s="116"/>
      <c r="CRH5" s="116"/>
      <c r="CRI5" s="116"/>
      <c r="CRJ5" s="116"/>
      <c r="CRK5" s="116"/>
      <c r="CRL5" s="116"/>
      <c r="CRM5" s="116"/>
      <c r="CRN5" s="116"/>
      <c r="CRO5" s="116"/>
      <c r="CRP5" s="116"/>
      <c r="CRQ5" s="116"/>
      <c r="CRR5" s="116"/>
      <c r="CRS5" s="116"/>
      <c r="CRT5" s="116"/>
      <c r="CRU5" s="116"/>
      <c r="CRV5" s="116"/>
      <c r="CRW5" s="116"/>
      <c r="CRX5" s="116"/>
      <c r="CRY5" s="116"/>
      <c r="CRZ5" s="116"/>
      <c r="CSA5" s="116"/>
      <c r="CSB5" s="116"/>
      <c r="CSC5" s="116"/>
      <c r="CSD5" s="116"/>
      <c r="CSE5" s="116"/>
      <c r="CSF5" s="116"/>
      <c r="CSG5" s="116"/>
      <c r="CSH5" s="116"/>
      <c r="CSI5" s="116"/>
      <c r="CSJ5" s="116"/>
      <c r="CSK5" s="116"/>
      <c r="CSL5" s="116"/>
      <c r="CSM5" s="116"/>
      <c r="CSN5" s="116"/>
      <c r="CSO5" s="116"/>
      <c r="CSP5" s="116"/>
      <c r="CSQ5" s="116"/>
      <c r="CSR5" s="116"/>
      <c r="CSS5" s="116"/>
      <c r="CST5" s="116"/>
      <c r="CSU5" s="116"/>
      <c r="CSV5" s="116"/>
      <c r="CSW5" s="116"/>
      <c r="CSX5" s="116"/>
      <c r="CSY5" s="116"/>
      <c r="CSZ5" s="116"/>
      <c r="CTA5" s="116"/>
      <c r="CTB5" s="116"/>
      <c r="CTC5" s="116"/>
      <c r="CTD5" s="116"/>
      <c r="CTE5" s="116"/>
      <c r="CTF5" s="116"/>
      <c r="CTG5" s="116"/>
      <c r="CTH5" s="116"/>
      <c r="CTI5" s="116"/>
      <c r="CTJ5" s="116"/>
      <c r="CTK5" s="116"/>
      <c r="CTL5" s="116"/>
      <c r="CTM5" s="116"/>
      <c r="CTN5" s="116"/>
      <c r="CTO5" s="116"/>
      <c r="CTP5" s="116"/>
      <c r="CTQ5" s="116"/>
      <c r="CTR5" s="116"/>
      <c r="CTS5" s="116"/>
      <c r="CTT5" s="116"/>
      <c r="CTU5" s="116"/>
      <c r="CTV5" s="116"/>
      <c r="CTW5" s="116"/>
      <c r="CTX5" s="116"/>
      <c r="CTY5" s="116"/>
      <c r="CTZ5" s="116"/>
      <c r="CUA5" s="116"/>
      <c r="CUB5" s="116"/>
      <c r="CUC5" s="116"/>
      <c r="CUD5" s="116"/>
      <c r="CUE5" s="116"/>
      <c r="CUF5" s="116"/>
      <c r="CUG5" s="116"/>
      <c r="CUH5" s="116"/>
      <c r="CUI5" s="116"/>
      <c r="CUJ5" s="116"/>
      <c r="CUK5" s="116"/>
      <c r="CUL5" s="116"/>
      <c r="CUM5" s="116"/>
      <c r="CUN5" s="116"/>
      <c r="CUO5" s="116"/>
      <c r="CUP5" s="116"/>
      <c r="CUQ5" s="116"/>
      <c r="CUR5" s="116"/>
      <c r="CUS5" s="116"/>
      <c r="CUT5" s="116"/>
      <c r="CUU5" s="116"/>
      <c r="CUV5" s="116"/>
      <c r="CUW5" s="116"/>
      <c r="CUX5" s="116"/>
      <c r="CUY5" s="116"/>
      <c r="CUZ5" s="116"/>
      <c r="CVA5" s="116"/>
      <c r="CVB5" s="116"/>
      <c r="CVC5" s="116"/>
      <c r="CVD5" s="116"/>
      <c r="CVE5" s="116"/>
      <c r="CVF5" s="116"/>
      <c r="CVG5" s="116"/>
      <c r="CVH5" s="116"/>
      <c r="CVI5" s="116"/>
      <c r="CVJ5" s="116"/>
      <c r="CVK5" s="116"/>
      <c r="CVL5" s="116"/>
      <c r="CVM5" s="116"/>
      <c r="CVN5" s="116"/>
      <c r="CVO5" s="116"/>
      <c r="CVP5" s="116"/>
      <c r="CVQ5" s="116"/>
      <c r="CVR5" s="116"/>
      <c r="CVS5" s="116"/>
      <c r="CVT5" s="116"/>
      <c r="CVU5" s="116"/>
      <c r="CVV5" s="116"/>
      <c r="CVW5" s="116"/>
      <c r="CVX5" s="116"/>
      <c r="CVY5" s="116"/>
      <c r="CVZ5" s="116"/>
      <c r="CWA5" s="116"/>
      <c r="CWB5" s="116"/>
      <c r="CWC5" s="116"/>
      <c r="CWD5" s="116"/>
      <c r="CWE5" s="116"/>
      <c r="CWF5" s="116"/>
      <c r="CWG5" s="116"/>
      <c r="CWH5" s="116"/>
      <c r="CWI5" s="116"/>
      <c r="CWJ5" s="116"/>
      <c r="CWK5" s="116"/>
      <c r="CWL5" s="116"/>
      <c r="CWM5" s="116"/>
      <c r="CWN5" s="116"/>
      <c r="CWO5" s="116"/>
      <c r="CWP5" s="116"/>
      <c r="CWQ5" s="116"/>
      <c r="CWR5" s="116"/>
      <c r="CWS5" s="116"/>
      <c r="CWT5" s="116"/>
      <c r="CWU5" s="116"/>
      <c r="CWV5" s="116"/>
      <c r="CWW5" s="116"/>
      <c r="CWX5" s="116"/>
      <c r="CWY5" s="116"/>
      <c r="CWZ5" s="116"/>
      <c r="CXA5" s="116"/>
      <c r="CXB5" s="116"/>
      <c r="CXC5" s="116"/>
      <c r="CXD5" s="116"/>
      <c r="CXE5" s="116"/>
      <c r="CXF5" s="116"/>
      <c r="CXG5" s="116"/>
      <c r="CXH5" s="116"/>
      <c r="CXI5" s="116"/>
      <c r="CXJ5" s="116"/>
      <c r="CXK5" s="116"/>
      <c r="CXL5" s="116"/>
      <c r="CXM5" s="116"/>
      <c r="CXN5" s="116"/>
      <c r="CXO5" s="116"/>
      <c r="CXP5" s="116"/>
      <c r="CXQ5" s="116"/>
      <c r="CXR5" s="116"/>
      <c r="CXS5" s="116"/>
      <c r="CXT5" s="116"/>
      <c r="CXU5" s="116"/>
      <c r="CXV5" s="116"/>
      <c r="CXW5" s="116"/>
      <c r="CXX5" s="116"/>
      <c r="CXY5" s="116"/>
      <c r="CXZ5" s="116"/>
      <c r="CYA5" s="116"/>
      <c r="CYB5" s="116"/>
      <c r="CYC5" s="116"/>
      <c r="CYD5" s="116"/>
      <c r="CYE5" s="116"/>
      <c r="CYF5" s="116"/>
      <c r="CYG5" s="116"/>
      <c r="CYH5" s="116"/>
      <c r="CYI5" s="116"/>
      <c r="CYJ5" s="116"/>
      <c r="CYK5" s="116"/>
      <c r="CYL5" s="116"/>
      <c r="CYM5" s="116"/>
      <c r="CYN5" s="116"/>
      <c r="CYO5" s="116"/>
      <c r="CYP5" s="116"/>
      <c r="CYQ5" s="116"/>
      <c r="CYR5" s="116"/>
      <c r="CYS5" s="116"/>
      <c r="CYT5" s="116"/>
      <c r="CYU5" s="116"/>
      <c r="CYV5" s="116"/>
      <c r="CYW5" s="116"/>
      <c r="CYX5" s="116"/>
      <c r="CYY5" s="116"/>
      <c r="CYZ5" s="116"/>
      <c r="CZA5" s="116"/>
      <c r="CZB5" s="116"/>
      <c r="CZC5" s="116"/>
      <c r="CZD5" s="116"/>
      <c r="CZE5" s="116"/>
      <c r="CZF5" s="116"/>
      <c r="CZG5" s="116"/>
      <c r="CZH5" s="116"/>
      <c r="CZI5" s="116"/>
      <c r="CZJ5" s="116"/>
      <c r="CZK5" s="116"/>
      <c r="CZL5" s="116"/>
      <c r="CZM5" s="116"/>
      <c r="CZN5" s="116"/>
      <c r="CZO5" s="116"/>
      <c r="CZP5" s="116"/>
      <c r="CZQ5" s="116"/>
      <c r="CZR5" s="116"/>
      <c r="CZS5" s="116"/>
      <c r="CZT5" s="116"/>
      <c r="CZU5" s="116"/>
      <c r="CZV5" s="116"/>
      <c r="CZW5" s="116"/>
      <c r="CZX5" s="116"/>
      <c r="CZY5" s="116"/>
      <c r="CZZ5" s="116"/>
      <c r="DAA5" s="116"/>
      <c r="DAB5" s="116"/>
      <c r="DAC5" s="116"/>
      <c r="DAD5" s="116"/>
      <c r="DAE5" s="116"/>
      <c r="DAF5" s="116"/>
      <c r="DAG5" s="116"/>
      <c r="DAH5" s="116"/>
      <c r="DAI5" s="116"/>
      <c r="DAJ5" s="116"/>
      <c r="DAK5" s="116"/>
      <c r="DAL5" s="116"/>
      <c r="DAM5" s="116"/>
      <c r="DAN5" s="116"/>
      <c r="DAO5" s="116"/>
      <c r="DAP5" s="116"/>
      <c r="DAQ5" s="116"/>
      <c r="DAR5" s="116"/>
      <c r="DAS5" s="116"/>
      <c r="DAT5" s="116"/>
      <c r="DAU5" s="116"/>
      <c r="DAV5" s="116"/>
      <c r="DAW5" s="116"/>
      <c r="DAX5" s="116"/>
      <c r="DAY5" s="116"/>
      <c r="DAZ5" s="116"/>
      <c r="DBA5" s="116"/>
      <c r="DBB5" s="116"/>
      <c r="DBC5" s="116"/>
      <c r="DBD5" s="116"/>
      <c r="DBE5" s="116"/>
      <c r="DBF5" s="116"/>
      <c r="DBG5" s="116"/>
      <c r="DBH5" s="116"/>
      <c r="DBI5" s="116"/>
      <c r="DBJ5" s="116"/>
      <c r="DBK5" s="116"/>
      <c r="DBL5" s="116"/>
      <c r="DBM5" s="116"/>
      <c r="DBN5" s="116"/>
      <c r="DBO5" s="116"/>
      <c r="DBP5" s="116"/>
      <c r="DBQ5" s="116"/>
      <c r="DBR5" s="116"/>
      <c r="DBS5" s="116"/>
      <c r="DBT5" s="116"/>
      <c r="DBU5" s="116"/>
      <c r="DBV5" s="116"/>
      <c r="DBW5" s="116"/>
      <c r="DBX5" s="116"/>
      <c r="DBY5" s="116"/>
      <c r="DBZ5" s="116"/>
      <c r="DCA5" s="116"/>
      <c r="DCB5" s="116"/>
      <c r="DCC5" s="116"/>
      <c r="DCD5" s="116"/>
      <c r="DCE5" s="116"/>
      <c r="DCF5" s="116"/>
      <c r="DCG5" s="116"/>
      <c r="DCH5" s="116"/>
      <c r="DCI5" s="116"/>
      <c r="DCJ5" s="116"/>
      <c r="DCK5" s="116"/>
      <c r="DCL5" s="116"/>
      <c r="DCM5" s="116"/>
      <c r="DCN5" s="116"/>
      <c r="DCO5" s="116"/>
      <c r="DCP5" s="116"/>
      <c r="DCQ5" s="116"/>
      <c r="DCR5" s="116"/>
      <c r="DCS5" s="116"/>
      <c r="DCT5" s="116"/>
      <c r="DCU5" s="116"/>
      <c r="DCV5" s="116"/>
      <c r="DCW5" s="116"/>
      <c r="DCX5" s="116"/>
      <c r="DCY5" s="116"/>
      <c r="DCZ5" s="116"/>
      <c r="DDA5" s="116"/>
      <c r="DDB5" s="116"/>
      <c r="DDC5" s="116"/>
      <c r="DDD5" s="116"/>
      <c r="DDE5" s="116"/>
      <c r="DDF5" s="116"/>
      <c r="DDG5" s="116"/>
      <c r="DDH5" s="116"/>
      <c r="DDI5" s="116"/>
      <c r="DDJ5" s="116"/>
      <c r="DDK5" s="116"/>
      <c r="DDL5" s="116"/>
      <c r="DDM5" s="116"/>
      <c r="DDN5" s="116"/>
      <c r="DDO5" s="116"/>
      <c r="DDP5" s="116"/>
      <c r="DDQ5" s="116"/>
      <c r="DDR5" s="116"/>
      <c r="DDS5" s="116"/>
      <c r="DDT5" s="116"/>
      <c r="DDU5" s="116"/>
      <c r="DDV5" s="116"/>
      <c r="DDW5" s="116"/>
      <c r="DDX5" s="116"/>
      <c r="DDY5" s="116"/>
      <c r="DDZ5" s="116"/>
      <c r="DEA5" s="116"/>
      <c r="DEB5" s="116"/>
      <c r="DEC5" s="116"/>
      <c r="DED5" s="116"/>
      <c r="DEE5" s="116"/>
      <c r="DEF5" s="116"/>
      <c r="DEG5" s="116"/>
      <c r="DEH5" s="116"/>
      <c r="DEI5" s="116"/>
      <c r="DEJ5" s="116"/>
      <c r="DEK5" s="116"/>
      <c r="DEL5" s="116"/>
      <c r="DEM5" s="116"/>
      <c r="DEN5" s="116"/>
      <c r="DEO5" s="116"/>
      <c r="DEP5" s="116"/>
      <c r="DEQ5" s="116"/>
      <c r="DER5" s="116"/>
      <c r="DES5" s="116"/>
      <c r="DET5" s="116"/>
      <c r="DEU5" s="116"/>
      <c r="DEV5" s="116"/>
      <c r="DEW5" s="116"/>
      <c r="DEX5" s="116"/>
      <c r="DEY5" s="116"/>
      <c r="DEZ5" s="116"/>
      <c r="DFA5" s="116"/>
      <c r="DFB5" s="116"/>
      <c r="DFC5" s="116"/>
      <c r="DFD5" s="116"/>
      <c r="DFE5" s="116"/>
      <c r="DFF5" s="116"/>
      <c r="DFG5" s="116"/>
      <c r="DFH5" s="116"/>
      <c r="DFI5" s="116"/>
      <c r="DFJ5" s="116"/>
      <c r="DFK5" s="116"/>
      <c r="DFL5" s="116"/>
      <c r="DFM5" s="116"/>
      <c r="DFN5" s="116"/>
      <c r="DFO5" s="116"/>
      <c r="DFP5" s="116"/>
      <c r="DFQ5" s="116"/>
      <c r="DFR5" s="116"/>
      <c r="DFS5" s="116"/>
      <c r="DFT5" s="116"/>
      <c r="DFU5" s="116"/>
      <c r="DFV5" s="116"/>
      <c r="DFW5" s="116"/>
      <c r="DFX5" s="116"/>
      <c r="DFY5" s="116"/>
      <c r="DFZ5" s="116"/>
      <c r="DGA5" s="116"/>
      <c r="DGB5" s="116"/>
      <c r="DGC5" s="116"/>
      <c r="DGD5" s="116"/>
      <c r="DGE5" s="116"/>
      <c r="DGF5" s="116"/>
      <c r="DGG5" s="116"/>
      <c r="DGH5" s="116"/>
      <c r="DGI5" s="116"/>
      <c r="DGJ5" s="116"/>
      <c r="DGK5" s="116"/>
      <c r="DGL5" s="116"/>
      <c r="DGM5" s="116"/>
      <c r="DGN5" s="116"/>
      <c r="DGO5" s="116"/>
      <c r="DGP5" s="116"/>
      <c r="DGQ5" s="116"/>
      <c r="DGR5" s="116"/>
      <c r="DGS5" s="116"/>
      <c r="DGT5" s="116"/>
      <c r="DGU5" s="116"/>
      <c r="DGV5" s="116"/>
      <c r="DGW5" s="116"/>
      <c r="DGX5" s="116"/>
      <c r="DGY5" s="116"/>
      <c r="DGZ5" s="116"/>
      <c r="DHA5" s="116"/>
      <c r="DHB5" s="116"/>
      <c r="DHC5" s="116"/>
      <c r="DHD5" s="116"/>
      <c r="DHE5" s="116"/>
      <c r="DHF5" s="116"/>
      <c r="DHG5" s="116"/>
      <c r="DHH5" s="116"/>
      <c r="DHI5" s="116"/>
      <c r="DHJ5" s="116"/>
      <c r="DHK5" s="116"/>
      <c r="DHL5" s="116"/>
      <c r="DHM5" s="116"/>
      <c r="DHN5" s="116"/>
      <c r="DHO5" s="116"/>
      <c r="DHP5" s="116"/>
      <c r="DHQ5" s="116"/>
      <c r="DHR5" s="116"/>
      <c r="DHS5" s="116"/>
      <c r="DHT5" s="116"/>
      <c r="DHU5" s="116"/>
      <c r="DHV5" s="116"/>
      <c r="DHW5" s="116"/>
      <c r="DHX5" s="116"/>
      <c r="DHY5" s="116"/>
      <c r="DHZ5" s="116"/>
      <c r="DIA5" s="116"/>
      <c r="DIB5" s="116"/>
      <c r="DIC5" s="116"/>
      <c r="DID5" s="116"/>
      <c r="DIE5" s="116"/>
      <c r="DIF5" s="116"/>
      <c r="DIG5" s="116"/>
      <c r="DIH5" s="116"/>
      <c r="DII5" s="116"/>
      <c r="DIJ5" s="116"/>
      <c r="DIK5" s="116"/>
      <c r="DIL5" s="116"/>
      <c r="DIM5" s="116"/>
      <c r="DIN5" s="116"/>
      <c r="DIO5" s="116"/>
      <c r="DIP5" s="116"/>
      <c r="DIQ5" s="116"/>
      <c r="DIR5" s="116"/>
      <c r="DIS5" s="116"/>
      <c r="DIT5" s="116"/>
      <c r="DIU5" s="116"/>
      <c r="DIV5" s="116"/>
      <c r="DIW5" s="116"/>
      <c r="DIX5" s="116"/>
      <c r="DIY5" s="116"/>
      <c r="DIZ5" s="116"/>
      <c r="DJA5" s="116"/>
      <c r="DJB5" s="116"/>
      <c r="DJC5" s="116"/>
      <c r="DJD5" s="116"/>
      <c r="DJE5" s="116"/>
      <c r="DJF5" s="116"/>
      <c r="DJG5" s="116"/>
      <c r="DJH5" s="116"/>
      <c r="DJI5" s="116"/>
      <c r="DJJ5" s="116"/>
      <c r="DJK5" s="116"/>
      <c r="DJL5" s="116"/>
      <c r="DJM5" s="116"/>
      <c r="DJN5" s="116"/>
      <c r="DJO5" s="116"/>
      <c r="DJP5" s="116"/>
      <c r="DJQ5" s="116"/>
      <c r="DJR5" s="116"/>
      <c r="DJS5" s="116"/>
      <c r="DJT5" s="116"/>
      <c r="DJU5" s="116"/>
      <c r="DJV5" s="116"/>
      <c r="DJW5" s="116"/>
      <c r="DJX5" s="116"/>
      <c r="DJY5" s="116"/>
      <c r="DJZ5" s="116"/>
      <c r="DKA5" s="116"/>
      <c r="DKB5" s="116"/>
      <c r="DKC5" s="116"/>
      <c r="DKD5" s="116"/>
      <c r="DKE5" s="116"/>
      <c r="DKF5" s="116"/>
      <c r="DKG5" s="116"/>
      <c r="DKH5" s="116"/>
      <c r="DKI5" s="116"/>
      <c r="DKJ5" s="116"/>
      <c r="DKK5" s="116"/>
      <c r="DKL5" s="116"/>
      <c r="DKM5" s="116"/>
      <c r="DKN5" s="116"/>
      <c r="DKO5" s="116"/>
      <c r="DKP5" s="116"/>
      <c r="DKQ5" s="116"/>
      <c r="DKR5" s="116"/>
      <c r="DKS5" s="116"/>
      <c r="DKT5" s="116"/>
      <c r="DKU5" s="116"/>
      <c r="DKV5" s="116"/>
      <c r="DKW5" s="116"/>
      <c r="DKX5" s="116"/>
      <c r="DKY5" s="116"/>
      <c r="DKZ5" s="116"/>
      <c r="DLA5" s="116"/>
      <c r="DLB5" s="116"/>
      <c r="DLC5" s="116"/>
      <c r="DLD5" s="116"/>
      <c r="DLE5" s="116"/>
      <c r="DLF5" s="116"/>
      <c r="DLG5" s="116"/>
      <c r="DLH5" s="116"/>
      <c r="DLI5" s="116"/>
      <c r="DLJ5" s="116"/>
      <c r="DLK5" s="116"/>
      <c r="DLL5" s="116"/>
      <c r="DLM5" s="116"/>
      <c r="DLN5" s="116"/>
      <c r="DLO5" s="116"/>
      <c r="DLP5" s="116"/>
      <c r="DLQ5" s="116"/>
      <c r="DLR5" s="116"/>
      <c r="DLS5" s="116"/>
      <c r="DLT5" s="116"/>
      <c r="DLU5" s="116"/>
      <c r="DLV5" s="116"/>
      <c r="DLW5" s="116"/>
      <c r="DLX5" s="116"/>
      <c r="DLY5" s="116"/>
      <c r="DLZ5" s="116"/>
      <c r="DMA5" s="116"/>
      <c r="DMB5" s="116"/>
      <c r="DMC5" s="116"/>
      <c r="DMD5" s="116"/>
      <c r="DME5" s="116"/>
      <c r="DMF5" s="116"/>
      <c r="DMG5" s="116"/>
      <c r="DMH5" s="116"/>
      <c r="DMI5" s="116"/>
      <c r="DMJ5" s="116"/>
      <c r="DMK5" s="116"/>
      <c r="DML5" s="116"/>
      <c r="DMM5" s="116"/>
      <c r="DMN5" s="116"/>
      <c r="DMO5" s="116"/>
      <c r="DMP5" s="116"/>
      <c r="DMQ5" s="116"/>
      <c r="DMR5" s="116"/>
      <c r="DMS5" s="116"/>
      <c r="DMT5" s="116"/>
      <c r="DMU5" s="116"/>
      <c r="DMV5" s="116"/>
      <c r="DMW5" s="116"/>
      <c r="DMX5" s="116"/>
      <c r="DMY5" s="116"/>
      <c r="DMZ5" s="116"/>
      <c r="DNA5" s="116"/>
      <c r="DNB5" s="116"/>
      <c r="DNC5" s="116"/>
      <c r="DND5" s="116"/>
      <c r="DNE5" s="116"/>
      <c r="DNF5" s="116"/>
      <c r="DNG5" s="116"/>
      <c r="DNH5" s="116"/>
      <c r="DNI5" s="116"/>
      <c r="DNJ5" s="116"/>
      <c r="DNK5" s="116"/>
      <c r="DNL5" s="116"/>
      <c r="DNM5" s="116"/>
      <c r="DNN5" s="116"/>
      <c r="DNO5" s="116"/>
      <c r="DNP5" s="116"/>
      <c r="DNQ5" s="116"/>
      <c r="DNR5" s="116"/>
      <c r="DNS5" s="116"/>
      <c r="DNT5" s="116"/>
      <c r="DNU5" s="116"/>
      <c r="DNV5" s="116"/>
      <c r="DNW5" s="116"/>
      <c r="DNX5" s="116"/>
      <c r="DNY5" s="116"/>
      <c r="DNZ5" s="116"/>
      <c r="DOA5" s="116"/>
      <c r="DOB5" s="116"/>
      <c r="DOC5" s="116"/>
      <c r="DOD5" s="116"/>
      <c r="DOE5" s="116"/>
      <c r="DOF5" s="116"/>
      <c r="DOG5" s="116"/>
      <c r="DOH5" s="116"/>
      <c r="DOI5" s="116"/>
      <c r="DOJ5" s="116"/>
      <c r="DOK5" s="116"/>
      <c r="DOL5" s="116"/>
      <c r="DOM5" s="116"/>
      <c r="DON5" s="116"/>
      <c r="DOO5" s="116"/>
      <c r="DOP5" s="116"/>
      <c r="DOQ5" s="116"/>
      <c r="DOR5" s="116"/>
      <c r="DOS5" s="116"/>
      <c r="DOT5" s="116"/>
      <c r="DOU5" s="116"/>
      <c r="DOV5" s="116"/>
      <c r="DOW5" s="116"/>
      <c r="DOX5" s="116"/>
      <c r="DOY5" s="116"/>
      <c r="DOZ5" s="116"/>
      <c r="DPA5" s="116"/>
      <c r="DPB5" s="116"/>
      <c r="DPC5" s="116"/>
      <c r="DPD5" s="116"/>
      <c r="DPE5" s="116"/>
      <c r="DPF5" s="116"/>
      <c r="DPG5" s="116"/>
      <c r="DPH5" s="116"/>
      <c r="DPI5" s="116"/>
      <c r="DPJ5" s="116"/>
      <c r="DPK5" s="116"/>
      <c r="DPL5" s="116"/>
      <c r="DPM5" s="116"/>
      <c r="DPN5" s="116"/>
      <c r="DPO5" s="116"/>
      <c r="DPP5" s="116"/>
      <c r="DPQ5" s="116"/>
      <c r="DPR5" s="116"/>
      <c r="DPS5" s="116"/>
      <c r="DPT5" s="116"/>
      <c r="DPU5" s="116"/>
      <c r="DPV5" s="116"/>
      <c r="DPW5" s="116"/>
      <c r="DPX5" s="116"/>
      <c r="DPY5" s="116"/>
      <c r="DPZ5" s="116"/>
      <c r="DQA5" s="116"/>
      <c r="DQB5" s="116"/>
      <c r="DQC5" s="116"/>
      <c r="DQD5" s="116"/>
      <c r="DQE5" s="116"/>
      <c r="DQF5" s="116"/>
      <c r="DQG5" s="116"/>
      <c r="DQH5" s="116"/>
      <c r="DQI5" s="116"/>
      <c r="DQJ5" s="116"/>
      <c r="DQK5" s="116"/>
      <c r="DQL5" s="116"/>
      <c r="DQM5" s="116"/>
      <c r="DQN5" s="116"/>
      <c r="DQO5" s="116"/>
      <c r="DQP5" s="116"/>
      <c r="DQQ5" s="116"/>
      <c r="DQR5" s="116"/>
      <c r="DQS5" s="116"/>
      <c r="DQT5" s="116"/>
      <c r="DQU5" s="116"/>
      <c r="DQV5" s="116"/>
      <c r="DQW5" s="116"/>
      <c r="DQX5" s="116"/>
      <c r="DQY5" s="116"/>
      <c r="DQZ5" s="116"/>
      <c r="DRA5" s="116"/>
      <c r="DRB5" s="116"/>
      <c r="DRC5" s="116"/>
      <c r="DRD5" s="116"/>
      <c r="DRE5" s="116"/>
      <c r="DRF5" s="116"/>
      <c r="DRG5" s="116"/>
      <c r="DRH5" s="116"/>
      <c r="DRI5" s="116"/>
      <c r="DRJ5" s="116"/>
      <c r="DRK5" s="116"/>
      <c r="DRL5" s="116"/>
      <c r="DRM5" s="116"/>
      <c r="DRN5" s="116"/>
      <c r="DRO5" s="116"/>
      <c r="DRP5" s="116"/>
      <c r="DRQ5" s="116"/>
      <c r="DRR5" s="116"/>
      <c r="DRS5" s="116"/>
      <c r="DRT5" s="116"/>
      <c r="DRU5" s="116"/>
      <c r="DRV5" s="116"/>
      <c r="DRW5" s="116"/>
      <c r="DRX5" s="116"/>
      <c r="DRY5" s="116"/>
      <c r="DRZ5" s="116"/>
      <c r="DSA5" s="116"/>
      <c r="DSB5" s="116"/>
      <c r="DSC5" s="116"/>
      <c r="DSD5" s="116"/>
      <c r="DSE5" s="116"/>
      <c r="DSF5" s="116"/>
      <c r="DSG5" s="116"/>
      <c r="DSH5" s="116"/>
      <c r="DSI5" s="116"/>
      <c r="DSJ5" s="116"/>
      <c r="DSK5" s="116"/>
      <c r="DSL5" s="116"/>
      <c r="DSM5" s="116"/>
      <c r="DSN5" s="116"/>
      <c r="DSO5" s="116"/>
      <c r="DSP5" s="116"/>
      <c r="DSQ5" s="116"/>
      <c r="DSR5" s="116"/>
      <c r="DSS5" s="116"/>
      <c r="DST5" s="116"/>
      <c r="DSU5" s="116"/>
      <c r="DSV5" s="116"/>
      <c r="DSW5" s="116"/>
      <c r="DSX5" s="116"/>
      <c r="DSY5" s="116"/>
      <c r="DSZ5" s="116"/>
      <c r="DTA5" s="116"/>
      <c r="DTB5" s="116"/>
      <c r="DTC5" s="116"/>
      <c r="DTD5" s="116"/>
      <c r="DTE5" s="116"/>
      <c r="DTF5" s="116"/>
      <c r="DTG5" s="116"/>
      <c r="DTH5" s="116"/>
      <c r="DTI5" s="116"/>
      <c r="DTJ5" s="116"/>
      <c r="DTK5" s="116"/>
      <c r="DTL5" s="116"/>
      <c r="DTM5" s="116"/>
      <c r="DTN5" s="116"/>
      <c r="DTO5" s="116"/>
      <c r="DTP5" s="116"/>
      <c r="DTQ5" s="116"/>
      <c r="DTR5" s="116"/>
      <c r="DTS5" s="116"/>
      <c r="DTT5" s="116"/>
      <c r="DTU5" s="116"/>
      <c r="DTV5" s="116"/>
      <c r="DTW5" s="116"/>
      <c r="DTX5" s="116"/>
      <c r="DTY5" s="116"/>
      <c r="DTZ5" s="116"/>
      <c r="DUA5" s="116"/>
      <c r="DUB5" s="116"/>
      <c r="DUC5" s="116"/>
      <c r="DUD5" s="116"/>
      <c r="DUE5" s="116"/>
      <c r="DUF5" s="116"/>
      <c r="DUG5" s="116"/>
      <c r="DUH5" s="116"/>
      <c r="DUI5" s="116"/>
      <c r="DUJ5" s="116"/>
      <c r="DUK5" s="116"/>
      <c r="DUL5" s="116"/>
      <c r="DUM5" s="116"/>
      <c r="DUN5" s="116"/>
      <c r="DUO5" s="116"/>
      <c r="DUP5" s="116"/>
      <c r="DUQ5" s="116"/>
      <c r="DUR5" s="116"/>
      <c r="DUS5" s="116"/>
      <c r="DUT5" s="116"/>
      <c r="DUU5" s="116"/>
      <c r="DUV5" s="116"/>
      <c r="DUW5" s="116"/>
      <c r="DUX5" s="116"/>
      <c r="DUY5" s="116"/>
      <c r="DUZ5" s="116"/>
      <c r="DVA5" s="116"/>
      <c r="DVB5" s="116"/>
      <c r="DVC5" s="116"/>
      <c r="DVD5" s="116"/>
      <c r="DVE5" s="116"/>
      <c r="DVF5" s="116"/>
      <c r="DVG5" s="116"/>
      <c r="DVH5" s="116"/>
      <c r="DVI5" s="116"/>
      <c r="DVJ5" s="116"/>
      <c r="DVK5" s="116"/>
      <c r="DVL5" s="116"/>
      <c r="DVM5" s="116"/>
      <c r="DVN5" s="116"/>
      <c r="DVO5" s="116"/>
      <c r="DVP5" s="116"/>
      <c r="DVQ5" s="116"/>
      <c r="DVR5" s="116"/>
      <c r="DVS5" s="116"/>
      <c r="DVT5" s="116"/>
      <c r="DVU5" s="116"/>
      <c r="DVV5" s="116"/>
      <c r="DVW5" s="116"/>
      <c r="DVX5" s="116"/>
      <c r="DVY5" s="116"/>
      <c r="DVZ5" s="116"/>
      <c r="DWA5" s="116"/>
      <c r="DWB5" s="116"/>
      <c r="DWC5" s="116"/>
      <c r="DWD5" s="116"/>
      <c r="DWE5" s="116"/>
      <c r="DWF5" s="116"/>
      <c r="DWG5" s="116"/>
      <c r="DWH5" s="116"/>
      <c r="DWI5" s="116"/>
      <c r="DWJ5" s="116"/>
      <c r="DWK5" s="116"/>
      <c r="DWL5" s="116"/>
      <c r="DWM5" s="116"/>
      <c r="DWN5" s="116"/>
      <c r="DWO5" s="116"/>
      <c r="DWP5" s="116"/>
      <c r="DWQ5" s="116"/>
      <c r="DWR5" s="116"/>
      <c r="DWS5" s="116"/>
      <c r="DWT5" s="116"/>
      <c r="DWU5" s="116"/>
      <c r="DWV5" s="116"/>
      <c r="DWW5" s="116"/>
      <c r="DWX5" s="116"/>
      <c r="DWY5" s="116"/>
      <c r="DWZ5" s="116"/>
      <c r="DXA5" s="116"/>
      <c r="DXB5" s="116"/>
      <c r="DXC5" s="116"/>
      <c r="DXD5" s="116"/>
      <c r="DXE5" s="116"/>
      <c r="DXF5" s="116"/>
      <c r="DXG5" s="116"/>
      <c r="DXH5" s="116"/>
      <c r="DXI5" s="116"/>
      <c r="DXJ5" s="116"/>
      <c r="DXK5" s="116"/>
      <c r="DXL5" s="116"/>
      <c r="DXM5" s="116"/>
      <c r="DXN5" s="116"/>
      <c r="DXO5" s="116"/>
      <c r="DXP5" s="116"/>
      <c r="DXQ5" s="116"/>
      <c r="DXR5" s="116"/>
      <c r="DXS5" s="116"/>
      <c r="DXT5" s="116"/>
      <c r="DXU5" s="116"/>
      <c r="DXV5" s="116"/>
      <c r="DXW5" s="116"/>
      <c r="DXX5" s="116"/>
      <c r="DXY5" s="116"/>
      <c r="DXZ5" s="116"/>
      <c r="DYA5" s="116"/>
      <c r="DYB5" s="116"/>
      <c r="DYC5" s="116"/>
      <c r="DYD5" s="116"/>
      <c r="DYE5" s="116"/>
      <c r="DYF5" s="116"/>
      <c r="DYG5" s="116"/>
      <c r="DYH5" s="116"/>
      <c r="DYI5" s="116"/>
      <c r="DYJ5" s="116"/>
      <c r="DYK5" s="116"/>
      <c r="DYL5" s="116"/>
      <c r="DYM5" s="116"/>
      <c r="DYN5" s="116"/>
      <c r="DYO5" s="116"/>
      <c r="DYP5" s="116"/>
      <c r="DYQ5" s="116"/>
      <c r="DYR5" s="116"/>
      <c r="DYS5" s="116"/>
      <c r="DYT5" s="116"/>
      <c r="DYU5" s="116"/>
      <c r="DYV5" s="116"/>
      <c r="DYW5" s="116"/>
      <c r="DYX5" s="116"/>
      <c r="DYY5" s="116"/>
      <c r="DYZ5" s="116"/>
      <c r="DZA5" s="116"/>
      <c r="DZB5" s="116"/>
      <c r="DZC5" s="116"/>
      <c r="DZD5" s="116"/>
      <c r="DZE5" s="116"/>
      <c r="DZF5" s="116"/>
      <c r="DZG5" s="116"/>
      <c r="DZH5" s="116"/>
      <c r="DZI5" s="116"/>
      <c r="DZJ5" s="116"/>
      <c r="DZK5" s="116"/>
      <c r="DZL5" s="116"/>
      <c r="DZM5" s="116"/>
      <c r="DZN5" s="116"/>
      <c r="DZO5" s="116"/>
      <c r="DZP5" s="116"/>
      <c r="DZQ5" s="116"/>
      <c r="DZR5" s="116"/>
      <c r="DZS5" s="116"/>
      <c r="DZT5" s="116"/>
      <c r="DZU5" s="116"/>
      <c r="DZV5" s="116"/>
      <c r="DZW5" s="116"/>
      <c r="DZX5" s="116"/>
      <c r="DZY5" s="116"/>
      <c r="DZZ5" s="116"/>
      <c r="EAA5" s="116"/>
      <c r="EAB5" s="116"/>
      <c r="EAC5" s="116"/>
      <c r="EAD5" s="116"/>
      <c r="EAE5" s="116"/>
      <c r="EAF5" s="116"/>
      <c r="EAG5" s="116"/>
      <c r="EAH5" s="116"/>
      <c r="EAI5" s="116"/>
      <c r="EAJ5" s="116"/>
      <c r="EAK5" s="116"/>
      <c r="EAL5" s="116"/>
      <c r="EAM5" s="116"/>
      <c r="EAN5" s="116"/>
      <c r="EAO5" s="116"/>
      <c r="EAP5" s="116"/>
      <c r="EAQ5" s="116"/>
      <c r="EAR5" s="116"/>
      <c r="EAS5" s="116"/>
      <c r="EAT5" s="116"/>
      <c r="EAU5" s="116"/>
      <c r="EAV5" s="116"/>
      <c r="EAW5" s="116"/>
      <c r="EAX5" s="116"/>
      <c r="EAY5" s="116"/>
      <c r="EAZ5" s="116"/>
      <c r="EBA5" s="116"/>
      <c r="EBB5" s="116"/>
      <c r="EBC5" s="116"/>
      <c r="EBD5" s="116"/>
      <c r="EBE5" s="116"/>
      <c r="EBF5" s="116"/>
      <c r="EBG5" s="116"/>
      <c r="EBH5" s="116"/>
      <c r="EBI5" s="116"/>
      <c r="EBJ5" s="116"/>
      <c r="EBK5" s="116"/>
      <c r="EBL5" s="116"/>
      <c r="EBM5" s="116"/>
      <c r="EBN5" s="116"/>
      <c r="EBO5" s="116"/>
      <c r="EBP5" s="116"/>
      <c r="EBQ5" s="116"/>
      <c r="EBR5" s="116"/>
      <c r="EBS5" s="116"/>
      <c r="EBT5" s="116"/>
      <c r="EBU5" s="116"/>
      <c r="EBV5" s="116"/>
      <c r="EBW5" s="116"/>
      <c r="EBX5" s="116"/>
      <c r="EBY5" s="116"/>
      <c r="EBZ5" s="116"/>
      <c r="ECA5" s="116"/>
      <c r="ECB5" s="116"/>
      <c r="ECC5" s="116"/>
      <c r="ECD5" s="116"/>
      <c r="ECE5" s="116"/>
      <c r="ECF5" s="116"/>
      <c r="ECG5" s="116"/>
      <c r="ECH5" s="116"/>
      <c r="ECI5" s="116"/>
      <c r="ECJ5" s="116"/>
      <c r="ECK5" s="116"/>
      <c r="ECL5" s="116"/>
      <c r="ECM5" s="116"/>
      <c r="ECN5" s="116"/>
      <c r="ECO5" s="116"/>
      <c r="ECP5" s="116"/>
      <c r="ECQ5" s="116"/>
      <c r="ECR5" s="116"/>
      <c r="ECS5" s="116"/>
      <c r="ECT5" s="116"/>
      <c r="ECU5" s="116"/>
      <c r="ECV5" s="116"/>
      <c r="ECW5" s="116"/>
      <c r="ECX5" s="116"/>
      <c r="ECY5" s="116"/>
      <c r="ECZ5" s="116"/>
      <c r="EDA5" s="116"/>
      <c r="EDB5" s="116"/>
      <c r="EDC5" s="116"/>
      <c r="EDD5" s="116"/>
      <c r="EDE5" s="116"/>
      <c r="EDF5" s="116"/>
      <c r="EDG5" s="116"/>
      <c r="EDH5" s="116"/>
      <c r="EDI5" s="116"/>
      <c r="EDJ5" s="116"/>
      <c r="EDK5" s="116"/>
      <c r="EDL5" s="116"/>
      <c r="EDM5" s="116"/>
      <c r="EDN5" s="116"/>
      <c r="EDO5" s="116"/>
      <c r="EDP5" s="116"/>
      <c r="EDQ5" s="116"/>
      <c r="EDR5" s="116"/>
      <c r="EDS5" s="116"/>
      <c r="EDT5" s="116"/>
      <c r="EDU5" s="116"/>
      <c r="EDV5" s="116"/>
      <c r="EDW5" s="116"/>
      <c r="EDX5" s="116"/>
      <c r="EDY5" s="116"/>
      <c r="EDZ5" s="116"/>
      <c r="EEA5" s="116"/>
      <c r="EEB5" s="116"/>
      <c r="EEC5" s="116"/>
      <c r="EED5" s="116"/>
      <c r="EEE5" s="116"/>
      <c r="EEF5" s="116"/>
      <c r="EEG5" s="116"/>
      <c r="EEH5" s="116"/>
      <c r="EEI5" s="116"/>
      <c r="EEJ5" s="116"/>
      <c r="EEK5" s="116"/>
      <c r="EEL5" s="116"/>
      <c r="EEM5" s="116"/>
      <c r="EEN5" s="116"/>
      <c r="EEO5" s="116"/>
      <c r="EEP5" s="116"/>
      <c r="EEQ5" s="116"/>
      <c r="EER5" s="116"/>
      <c r="EES5" s="116"/>
      <c r="EET5" s="116"/>
      <c r="EEU5" s="116"/>
      <c r="EEV5" s="116"/>
      <c r="EEW5" s="116"/>
      <c r="EEX5" s="116"/>
      <c r="EEY5" s="116"/>
      <c r="EEZ5" s="116"/>
      <c r="EFA5" s="116"/>
      <c r="EFB5" s="116"/>
      <c r="EFC5" s="116"/>
      <c r="EFD5" s="116"/>
      <c r="EFE5" s="116"/>
      <c r="EFF5" s="116"/>
      <c r="EFG5" s="116"/>
      <c r="EFH5" s="116"/>
      <c r="EFI5" s="116"/>
      <c r="EFJ5" s="116"/>
      <c r="EFK5" s="116"/>
      <c r="EFL5" s="116"/>
      <c r="EFM5" s="116"/>
      <c r="EFN5" s="116"/>
      <c r="EFO5" s="116"/>
      <c r="EFP5" s="116"/>
      <c r="EFQ5" s="116"/>
      <c r="EFR5" s="116"/>
      <c r="EFS5" s="116"/>
      <c r="EFT5" s="116"/>
      <c r="EFU5" s="116"/>
      <c r="EFV5" s="116"/>
      <c r="EFW5" s="116"/>
      <c r="EFX5" s="116"/>
      <c r="EFY5" s="116"/>
      <c r="EFZ5" s="116"/>
      <c r="EGA5" s="116"/>
      <c r="EGB5" s="116"/>
      <c r="EGC5" s="116"/>
      <c r="EGD5" s="116"/>
      <c r="EGE5" s="116"/>
      <c r="EGF5" s="116"/>
      <c r="EGG5" s="116"/>
      <c r="EGH5" s="116"/>
      <c r="EGI5" s="116"/>
      <c r="EGJ5" s="116"/>
      <c r="EGK5" s="116"/>
      <c r="EGL5" s="116"/>
      <c r="EGM5" s="116"/>
      <c r="EGN5" s="116"/>
      <c r="EGO5" s="116"/>
      <c r="EGP5" s="116"/>
      <c r="EGQ5" s="116"/>
      <c r="EGR5" s="116"/>
      <c r="EGS5" s="116"/>
      <c r="EGT5" s="116"/>
      <c r="EGU5" s="116"/>
      <c r="EGV5" s="116"/>
      <c r="EGW5" s="116"/>
      <c r="EGX5" s="116"/>
      <c r="EGY5" s="116"/>
      <c r="EGZ5" s="116"/>
      <c r="EHA5" s="116"/>
      <c r="EHB5" s="116"/>
      <c r="EHC5" s="116"/>
      <c r="EHD5" s="116"/>
      <c r="EHE5" s="116"/>
      <c r="EHF5" s="116"/>
      <c r="EHG5" s="116"/>
      <c r="EHH5" s="116"/>
      <c r="EHI5" s="116"/>
      <c r="EHJ5" s="116"/>
      <c r="EHK5" s="116"/>
      <c r="EHL5" s="116"/>
      <c r="EHM5" s="116"/>
      <c r="EHN5" s="116"/>
      <c r="EHO5" s="116"/>
      <c r="EHP5" s="116"/>
      <c r="EHQ5" s="116"/>
      <c r="EHR5" s="116"/>
      <c r="EHS5" s="116"/>
      <c r="EHT5" s="116"/>
      <c r="EHU5" s="116"/>
      <c r="EHV5" s="116"/>
      <c r="EHW5" s="116"/>
      <c r="EHX5" s="116"/>
      <c r="EHY5" s="116"/>
      <c r="EHZ5" s="116"/>
      <c r="EIA5" s="116"/>
      <c r="EIB5" s="116"/>
      <c r="EIC5" s="116"/>
      <c r="EID5" s="116"/>
      <c r="EIE5" s="116"/>
      <c r="EIF5" s="116"/>
      <c r="EIG5" s="116"/>
      <c r="EIH5" s="116"/>
      <c r="EII5" s="116"/>
      <c r="EIJ5" s="116"/>
      <c r="EIK5" s="116"/>
      <c r="EIL5" s="116"/>
      <c r="EIM5" s="116"/>
      <c r="EIN5" s="116"/>
      <c r="EIO5" s="116"/>
      <c r="EIP5" s="116"/>
      <c r="EIQ5" s="116"/>
      <c r="EIR5" s="116"/>
      <c r="EIS5" s="116"/>
      <c r="EIT5" s="116"/>
      <c r="EIU5" s="116"/>
      <c r="EIV5" s="116"/>
      <c r="EIW5" s="116"/>
      <c r="EIX5" s="116"/>
      <c r="EIY5" s="116"/>
      <c r="EIZ5" s="116"/>
      <c r="EJA5" s="116"/>
      <c r="EJB5" s="116"/>
      <c r="EJC5" s="116"/>
      <c r="EJD5" s="116"/>
      <c r="EJE5" s="116"/>
      <c r="EJF5" s="116"/>
      <c r="EJG5" s="116"/>
      <c r="EJH5" s="116"/>
      <c r="EJI5" s="116"/>
      <c r="EJJ5" s="116"/>
      <c r="EJK5" s="116"/>
      <c r="EJL5" s="116"/>
      <c r="EJM5" s="116"/>
      <c r="EJN5" s="116"/>
      <c r="EJO5" s="116"/>
      <c r="EJP5" s="116"/>
      <c r="EJQ5" s="116"/>
      <c r="EJR5" s="116"/>
      <c r="EJS5" s="116"/>
      <c r="EJT5" s="116"/>
      <c r="EJU5" s="116"/>
      <c r="EJV5" s="116"/>
      <c r="EJW5" s="116"/>
      <c r="EJX5" s="116"/>
      <c r="EJY5" s="116"/>
      <c r="EJZ5" s="116"/>
      <c r="EKA5" s="116"/>
      <c r="EKB5" s="116"/>
      <c r="EKC5" s="116"/>
      <c r="EKD5" s="116"/>
      <c r="EKE5" s="116"/>
      <c r="EKF5" s="116"/>
      <c r="EKG5" s="116"/>
      <c r="EKH5" s="116"/>
      <c r="EKI5" s="116"/>
      <c r="EKJ5" s="116"/>
      <c r="EKK5" s="116"/>
      <c r="EKL5" s="116"/>
      <c r="EKM5" s="116"/>
      <c r="EKN5" s="116"/>
      <c r="EKO5" s="116"/>
      <c r="EKP5" s="116"/>
      <c r="EKQ5" s="116"/>
      <c r="EKR5" s="116"/>
      <c r="EKS5" s="116"/>
      <c r="EKT5" s="116"/>
      <c r="EKU5" s="116"/>
      <c r="EKV5" s="116"/>
      <c r="EKW5" s="116"/>
      <c r="EKX5" s="116"/>
      <c r="EKY5" s="116"/>
      <c r="EKZ5" s="116"/>
      <c r="ELA5" s="116"/>
      <c r="ELB5" s="116"/>
      <c r="ELC5" s="116"/>
      <c r="ELD5" s="116"/>
      <c r="ELE5" s="116"/>
      <c r="ELF5" s="116"/>
      <c r="ELG5" s="116"/>
      <c r="ELH5" s="116"/>
      <c r="ELI5" s="116"/>
      <c r="ELJ5" s="116"/>
      <c r="ELK5" s="116"/>
      <c r="ELL5" s="116"/>
      <c r="ELM5" s="116"/>
      <c r="ELN5" s="116"/>
      <c r="ELO5" s="116"/>
      <c r="ELP5" s="116"/>
      <c r="ELQ5" s="116"/>
      <c r="ELR5" s="116"/>
      <c r="ELS5" s="116"/>
      <c r="ELT5" s="116"/>
      <c r="ELU5" s="116"/>
      <c r="ELV5" s="116"/>
      <c r="ELW5" s="116"/>
      <c r="ELX5" s="116"/>
      <c r="ELY5" s="116"/>
      <c r="ELZ5" s="116"/>
      <c r="EMA5" s="116"/>
      <c r="EMB5" s="116"/>
      <c r="EMC5" s="116"/>
      <c r="EMD5" s="116"/>
      <c r="EME5" s="116"/>
      <c r="EMF5" s="116"/>
      <c r="EMG5" s="116"/>
      <c r="EMH5" s="116"/>
      <c r="EMI5" s="116"/>
      <c r="EMJ5" s="116"/>
      <c r="EMK5" s="116"/>
      <c r="EML5" s="116"/>
      <c r="EMM5" s="116"/>
      <c r="EMN5" s="116"/>
      <c r="EMO5" s="116"/>
      <c r="EMP5" s="116"/>
      <c r="EMQ5" s="116"/>
      <c r="EMR5" s="116"/>
      <c r="EMS5" s="116"/>
      <c r="EMT5" s="116"/>
      <c r="EMU5" s="116"/>
      <c r="EMV5" s="116"/>
      <c r="EMW5" s="116"/>
      <c r="EMX5" s="116"/>
      <c r="EMY5" s="116"/>
      <c r="EMZ5" s="116"/>
      <c r="ENA5" s="116"/>
      <c r="ENB5" s="116"/>
      <c r="ENC5" s="116"/>
      <c r="END5" s="116"/>
      <c r="ENE5" s="116"/>
      <c r="ENF5" s="116"/>
      <c r="ENG5" s="116"/>
      <c r="ENH5" s="116"/>
      <c r="ENI5" s="116"/>
      <c r="ENJ5" s="116"/>
      <c r="ENK5" s="116"/>
      <c r="ENL5" s="116"/>
      <c r="ENM5" s="116"/>
      <c r="ENN5" s="116"/>
      <c r="ENO5" s="116"/>
      <c r="ENP5" s="116"/>
      <c r="ENQ5" s="116"/>
      <c r="ENR5" s="116"/>
      <c r="ENS5" s="116"/>
      <c r="ENT5" s="116"/>
      <c r="ENU5" s="116"/>
      <c r="ENV5" s="116"/>
      <c r="ENW5" s="116"/>
      <c r="ENX5" s="116"/>
      <c r="ENY5" s="116"/>
      <c r="ENZ5" s="116"/>
      <c r="EOA5" s="116"/>
      <c r="EOB5" s="116"/>
      <c r="EOC5" s="116"/>
      <c r="EOD5" s="116"/>
      <c r="EOE5" s="116"/>
      <c r="EOF5" s="116"/>
      <c r="EOG5" s="116"/>
      <c r="EOH5" s="116"/>
      <c r="EOI5" s="116"/>
      <c r="EOJ5" s="116"/>
      <c r="EOK5" s="116"/>
      <c r="EOL5" s="116"/>
      <c r="EOM5" s="116"/>
      <c r="EON5" s="116"/>
      <c r="EOO5" s="116"/>
      <c r="EOP5" s="116"/>
      <c r="EOQ5" s="116"/>
      <c r="EOR5" s="116"/>
      <c r="EOS5" s="116"/>
      <c r="EOT5" s="116"/>
      <c r="EOU5" s="116"/>
      <c r="EOV5" s="116"/>
      <c r="EOW5" s="116"/>
      <c r="EOX5" s="116"/>
      <c r="EOY5" s="116"/>
      <c r="EOZ5" s="116"/>
      <c r="EPA5" s="116"/>
      <c r="EPB5" s="116"/>
      <c r="EPC5" s="116"/>
      <c r="EPD5" s="116"/>
      <c r="EPE5" s="116"/>
      <c r="EPF5" s="116"/>
      <c r="EPG5" s="116"/>
      <c r="EPH5" s="116"/>
      <c r="EPI5" s="116"/>
      <c r="EPJ5" s="116"/>
      <c r="EPK5" s="116"/>
      <c r="EPL5" s="116"/>
      <c r="EPM5" s="116"/>
      <c r="EPN5" s="116"/>
      <c r="EPO5" s="116"/>
      <c r="EPP5" s="116"/>
      <c r="EPQ5" s="116"/>
      <c r="EPR5" s="116"/>
      <c r="EPS5" s="116"/>
      <c r="EPT5" s="116"/>
      <c r="EPU5" s="116"/>
      <c r="EPV5" s="116"/>
      <c r="EPW5" s="116"/>
      <c r="EPX5" s="116"/>
      <c r="EPY5" s="116"/>
      <c r="EPZ5" s="116"/>
      <c r="EQA5" s="116"/>
      <c r="EQB5" s="116"/>
      <c r="EQC5" s="116"/>
      <c r="EQD5" s="116"/>
      <c r="EQE5" s="116"/>
      <c r="EQF5" s="116"/>
      <c r="EQG5" s="116"/>
      <c r="EQH5" s="116"/>
      <c r="EQI5" s="116"/>
      <c r="EQJ5" s="116"/>
      <c r="EQK5" s="116"/>
      <c r="EQL5" s="116"/>
      <c r="EQM5" s="116"/>
      <c r="EQN5" s="116"/>
      <c r="EQO5" s="116"/>
      <c r="EQP5" s="116"/>
      <c r="EQQ5" s="116"/>
      <c r="EQR5" s="116"/>
      <c r="EQS5" s="116"/>
      <c r="EQT5" s="116"/>
      <c r="EQU5" s="116"/>
      <c r="EQV5" s="116"/>
      <c r="EQW5" s="116"/>
      <c r="EQX5" s="116"/>
      <c r="EQY5" s="116"/>
      <c r="EQZ5" s="116"/>
      <c r="ERA5" s="116"/>
      <c r="ERB5" s="116"/>
      <c r="ERC5" s="116"/>
      <c r="ERD5" s="116"/>
      <c r="ERE5" s="116"/>
      <c r="ERF5" s="116"/>
      <c r="ERG5" s="116"/>
      <c r="ERH5" s="116"/>
      <c r="ERI5" s="116"/>
      <c r="ERJ5" s="116"/>
      <c r="ERK5" s="116"/>
      <c r="ERL5" s="116"/>
      <c r="ERM5" s="116"/>
      <c r="ERN5" s="116"/>
      <c r="ERO5" s="116"/>
      <c r="ERP5" s="116"/>
      <c r="ERQ5" s="116"/>
      <c r="ERR5" s="116"/>
      <c r="ERS5" s="116"/>
      <c r="ERT5" s="116"/>
      <c r="ERU5" s="116"/>
      <c r="ERV5" s="116"/>
      <c r="ERW5" s="116"/>
      <c r="ERX5" s="116"/>
      <c r="ERY5" s="116"/>
      <c r="ERZ5" s="116"/>
      <c r="ESA5" s="116"/>
      <c r="ESB5" s="116"/>
      <c r="ESC5" s="116"/>
      <c r="ESD5" s="116"/>
      <c r="ESE5" s="116"/>
      <c r="ESF5" s="116"/>
      <c r="ESG5" s="116"/>
      <c r="ESH5" s="116"/>
      <c r="ESI5" s="116"/>
      <c r="ESJ5" s="116"/>
      <c r="ESK5" s="116"/>
      <c r="ESL5" s="116"/>
      <c r="ESM5" s="116"/>
      <c r="ESN5" s="116"/>
      <c r="ESO5" s="116"/>
      <c r="ESP5" s="116"/>
      <c r="ESQ5" s="116"/>
      <c r="ESR5" s="116"/>
      <c r="ESS5" s="116"/>
      <c r="EST5" s="116"/>
      <c r="ESU5" s="116"/>
      <c r="ESV5" s="116"/>
      <c r="ESW5" s="116"/>
      <c r="ESX5" s="116"/>
      <c r="ESY5" s="116"/>
      <c r="ESZ5" s="116"/>
      <c r="ETA5" s="116"/>
      <c r="ETB5" s="116"/>
      <c r="ETC5" s="116"/>
      <c r="ETD5" s="116"/>
      <c r="ETE5" s="116"/>
      <c r="ETF5" s="116"/>
      <c r="ETG5" s="116"/>
      <c r="ETH5" s="116"/>
      <c r="ETI5" s="116"/>
      <c r="ETJ5" s="116"/>
      <c r="ETK5" s="116"/>
      <c r="ETL5" s="116"/>
      <c r="ETM5" s="116"/>
      <c r="ETN5" s="116"/>
      <c r="ETO5" s="116"/>
      <c r="ETP5" s="116"/>
      <c r="ETQ5" s="116"/>
      <c r="ETR5" s="116"/>
      <c r="ETS5" s="116"/>
      <c r="ETT5" s="116"/>
      <c r="ETU5" s="116"/>
      <c r="ETV5" s="116"/>
      <c r="ETW5" s="116"/>
      <c r="ETX5" s="116"/>
      <c r="ETY5" s="116"/>
      <c r="ETZ5" s="116"/>
      <c r="EUA5" s="116"/>
      <c r="EUB5" s="116"/>
      <c r="EUC5" s="116"/>
      <c r="EUD5" s="116"/>
      <c r="EUE5" s="116"/>
      <c r="EUF5" s="116"/>
      <c r="EUG5" s="116"/>
      <c r="EUH5" s="116"/>
      <c r="EUI5" s="116"/>
      <c r="EUJ5" s="116"/>
      <c r="EUK5" s="116"/>
      <c r="EUL5" s="116"/>
      <c r="EUM5" s="116"/>
      <c r="EUN5" s="116"/>
      <c r="EUO5" s="116"/>
      <c r="EUP5" s="116"/>
      <c r="EUQ5" s="116"/>
      <c r="EUR5" s="116"/>
      <c r="EUS5" s="116"/>
      <c r="EUT5" s="116"/>
      <c r="EUU5" s="116"/>
      <c r="EUV5" s="116"/>
      <c r="EUW5" s="116"/>
      <c r="EUX5" s="116"/>
      <c r="EUY5" s="116"/>
      <c r="EUZ5" s="116"/>
      <c r="EVA5" s="116"/>
      <c r="EVB5" s="116"/>
      <c r="EVC5" s="116"/>
      <c r="EVD5" s="116"/>
      <c r="EVE5" s="116"/>
      <c r="EVF5" s="116"/>
      <c r="EVG5" s="116"/>
      <c r="EVH5" s="116"/>
      <c r="EVI5" s="116"/>
      <c r="EVJ5" s="116"/>
      <c r="EVK5" s="116"/>
      <c r="EVL5" s="116"/>
      <c r="EVM5" s="116"/>
      <c r="EVN5" s="116"/>
      <c r="EVO5" s="116"/>
      <c r="EVP5" s="116"/>
      <c r="EVQ5" s="116"/>
      <c r="EVR5" s="116"/>
      <c r="EVS5" s="116"/>
      <c r="EVT5" s="116"/>
      <c r="EVU5" s="116"/>
      <c r="EVV5" s="116"/>
      <c r="EVW5" s="116"/>
      <c r="EVX5" s="116"/>
      <c r="EVY5" s="116"/>
      <c r="EVZ5" s="116"/>
      <c r="EWA5" s="116"/>
      <c r="EWB5" s="116"/>
      <c r="EWC5" s="116"/>
      <c r="EWD5" s="116"/>
      <c r="EWE5" s="116"/>
      <c r="EWF5" s="116"/>
      <c r="EWG5" s="116"/>
      <c r="EWH5" s="116"/>
      <c r="EWI5" s="116"/>
      <c r="EWJ5" s="116"/>
      <c r="EWK5" s="116"/>
      <c r="EWL5" s="116"/>
      <c r="EWM5" s="116"/>
      <c r="EWN5" s="116"/>
      <c r="EWO5" s="116"/>
      <c r="EWP5" s="116"/>
      <c r="EWQ5" s="116"/>
      <c r="EWR5" s="116"/>
      <c r="EWS5" s="116"/>
      <c r="EWT5" s="116"/>
      <c r="EWU5" s="116"/>
      <c r="EWV5" s="116"/>
      <c r="EWW5" s="116"/>
      <c r="EWX5" s="116"/>
      <c r="EWY5" s="116"/>
      <c r="EWZ5" s="116"/>
      <c r="EXA5" s="116"/>
      <c r="EXB5" s="116"/>
      <c r="EXC5" s="116"/>
      <c r="EXD5" s="116"/>
      <c r="EXE5" s="116"/>
      <c r="EXF5" s="116"/>
      <c r="EXG5" s="116"/>
      <c r="EXH5" s="116"/>
      <c r="EXI5" s="116"/>
      <c r="EXJ5" s="116"/>
      <c r="EXK5" s="116"/>
      <c r="EXL5" s="116"/>
      <c r="EXM5" s="116"/>
      <c r="EXN5" s="116"/>
      <c r="EXO5" s="116"/>
      <c r="EXP5" s="116"/>
      <c r="EXQ5" s="116"/>
      <c r="EXR5" s="116"/>
      <c r="EXS5" s="116"/>
      <c r="EXT5" s="116"/>
      <c r="EXU5" s="116"/>
      <c r="EXV5" s="116"/>
      <c r="EXW5" s="116"/>
      <c r="EXX5" s="116"/>
      <c r="EXY5" s="116"/>
      <c r="EXZ5" s="116"/>
      <c r="EYA5" s="116"/>
      <c r="EYB5" s="116"/>
      <c r="EYC5" s="116"/>
      <c r="EYD5" s="116"/>
      <c r="EYE5" s="116"/>
      <c r="EYF5" s="116"/>
      <c r="EYG5" s="116"/>
      <c r="EYH5" s="116"/>
      <c r="EYI5" s="116"/>
      <c r="EYJ5" s="116"/>
      <c r="EYK5" s="116"/>
      <c r="EYL5" s="116"/>
      <c r="EYM5" s="116"/>
      <c r="EYN5" s="116"/>
      <c r="EYO5" s="116"/>
      <c r="EYP5" s="116"/>
      <c r="EYQ5" s="116"/>
      <c r="EYR5" s="116"/>
      <c r="EYS5" s="116"/>
      <c r="EYT5" s="116"/>
      <c r="EYU5" s="116"/>
      <c r="EYV5" s="116"/>
      <c r="EYW5" s="116"/>
      <c r="EYX5" s="116"/>
      <c r="EYY5" s="116"/>
      <c r="EYZ5" s="116"/>
      <c r="EZA5" s="116"/>
      <c r="EZB5" s="116"/>
      <c r="EZC5" s="116"/>
      <c r="EZD5" s="116"/>
      <c r="EZE5" s="116"/>
      <c r="EZF5" s="116"/>
      <c r="EZG5" s="116"/>
      <c r="EZH5" s="116"/>
      <c r="EZI5" s="116"/>
      <c r="EZJ5" s="116"/>
      <c r="EZK5" s="116"/>
      <c r="EZL5" s="116"/>
      <c r="EZM5" s="116"/>
      <c r="EZN5" s="116"/>
      <c r="EZO5" s="116"/>
      <c r="EZP5" s="116"/>
      <c r="EZQ5" s="116"/>
      <c r="EZR5" s="116"/>
      <c r="EZS5" s="116"/>
      <c r="EZT5" s="116"/>
      <c r="EZU5" s="116"/>
      <c r="EZV5" s="116"/>
      <c r="EZW5" s="116"/>
      <c r="EZX5" s="116"/>
      <c r="EZY5" s="116"/>
      <c r="EZZ5" s="116"/>
      <c r="FAA5" s="116"/>
      <c r="FAB5" s="116"/>
      <c r="FAC5" s="116"/>
      <c r="FAD5" s="116"/>
      <c r="FAE5" s="116"/>
      <c r="FAF5" s="116"/>
      <c r="FAG5" s="116"/>
      <c r="FAH5" s="116"/>
      <c r="FAI5" s="116"/>
      <c r="FAJ5" s="116"/>
      <c r="FAK5" s="116"/>
      <c r="FAL5" s="116"/>
      <c r="FAM5" s="116"/>
      <c r="FAN5" s="116"/>
      <c r="FAO5" s="116"/>
      <c r="FAP5" s="116"/>
      <c r="FAQ5" s="116"/>
      <c r="FAR5" s="116"/>
      <c r="FAS5" s="116"/>
      <c r="FAT5" s="116"/>
      <c r="FAU5" s="116"/>
      <c r="FAV5" s="116"/>
      <c r="FAW5" s="116"/>
      <c r="FAX5" s="116"/>
      <c r="FAY5" s="116"/>
      <c r="FAZ5" s="116"/>
      <c r="FBA5" s="116"/>
      <c r="FBB5" s="116"/>
      <c r="FBC5" s="116"/>
      <c r="FBD5" s="116"/>
      <c r="FBE5" s="116"/>
      <c r="FBF5" s="116"/>
      <c r="FBG5" s="116"/>
      <c r="FBH5" s="116"/>
      <c r="FBI5" s="116"/>
      <c r="FBJ5" s="116"/>
      <c r="FBK5" s="116"/>
      <c r="FBL5" s="116"/>
      <c r="FBM5" s="116"/>
      <c r="FBN5" s="116"/>
      <c r="FBO5" s="116"/>
      <c r="FBP5" s="116"/>
      <c r="FBQ5" s="116"/>
      <c r="FBR5" s="116"/>
      <c r="FBS5" s="116"/>
      <c r="FBT5" s="116"/>
      <c r="FBU5" s="116"/>
      <c r="FBV5" s="116"/>
      <c r="FBW5" s="116"/>
      <c r="FBX5" s="116"/>
      <c r="FBY5" s="116"/>
      <c r="FBZ5" s="116"/>
      <c r="FCA5" s="116"/>
      <c r="FCB5" s="116"/>
      <c r="FCC5" s="116"/>
      <c r="FCD5" s="116"/>
      <c r="FCE5" s="116"/>
      <c r="FCF5" s="116"/>
      <c r="FCG5" s="116"/>
      <c r="FCH5" s="116"/>
      <c r="FCI5" s="116"/>
      <c r="FCJ5" s="116"/>
      <c r="FCK5" s="116"/>
      <c r="FCL5" s="116"/>
      <c r="FCM5" s="116"/>
      <c r="FCN5" s="116"/>
      <c r="FCO5" s="116"/>
      <c r="FCP5" s="116"/>
      <c r="FCQ5" s="116"/>
      <c r="FCR5" s="116"/>
      <c r="FCS5" s="116"/>
      <c r="FCT5" s="116"/>
      <c r="FCU5" s="116"/>
      <c r="FCV5" s="116"/>
      <c r="FCW5" s="116"/>
      <c r="FCX5" s="116"/>
      <c r="FCY5" s="116"/>
      <c r="FCZ5" s="116"/>
      <c r="FDA5" s="116"/>
      <c r="FDB5" s="116"/>
      <c r="FDC5" s="116"/>
      <c r="FDD5" s="116"/>
      <c r="FDE5" s="116"/>
      <c r="FDF5" s="116"/>
      <c r="FDG5" s="116"/>
      <c r="FDH5" s="116"/>
      <c r="FDI5" s="116"/>
      <c r="FDJ5" s="116"/>
      <c r="FDK5" s="116"/>
      <c r="FDL5" s="116"/>
      <c r="FDM5" s="116"/>
      <c r="FDN5" s="116"/>
      <c r="FDO5" s="116"/>
      <c r="FDP5" s="116"/>
      <c r="FDQ5" s="116"/>
      <c r="FDR5" s="116"/>
      <c r="FDS5" s="116"/>
      <c r="FDT5" s="116"/>
      <c r="FDU5" s="116"/>
      <c r="FDV5" s="116"/>
      <c r="FDW5" s="116"/>
      <c r="FDX5" s="116"/>
      <c r="FDY5" s="116"/>
      <c r="FDZ5" s="116"/>
      <c r="FEA5" s="116"/>
      <c r="FEB5" s="116"/>
      <c r="FEC5" s="116"/>
      <c r="FED5" s="116"/>
      <c r="FEE5" s="116"/>
      <c r="FEF5" s="116"/>
      <c r="FEG5" s="116"/>
      <c r="FEH5" s="116"/>
      <c r="FEI5" s="116"/>
      <c r="FEJ5" s="116"/>
      <c r="FEK5" s="116"/>
      <c r="FEL5" s="116"/>
      <c r="FEM5" s="116"/>
      <c r="FEN5" s="116"/>
      <c r="FEO5" s="116"/>
      <c r="FEP5" s="116"/>
      <c r="FEQ5" s="116"/>
      <c r="FER5" s="116"/>
      <c r="FES5" s="116"/>
      <c r="FET5" s="116"/>
      <c r="FEU5" s="116"/>
      <c r="FEV5" s="116"/>
      <c r="FEW5" s="116"/>
      <c r="FEX5" s="116"/>
      <c r="FEY5" s="116"/>
      <c r="FEZ5" s="116"/>
      <c r="FFA5" s="116"/>
      <c r="FFB5" s="116"/>
      <c r="FFC5" s="116"/>
      <c r="FFD5" s="116"/>
      <c r="FFE5" s="116"/>
      <c r="FFF5" s="116"/>
      <c r="FFG5" s="116"/>
      <c r="FFH5" s="116"/>
      <c r="FFI5" s="116"/>
      <c r="FFJ5" s="116"/>
      <c r="FFK5" s="116"/>
      <c r="FFL5" s="116"/>
      <c r="FFM5" s="116"/>
      <c r="FFN5" s="116"/>
      <c r="FFO5" s="116"/>
      <c r="FFP5" s="116"/>
      <c r="FFQ5" s="116"/>
      <c r="FFR5" s="116"/>
      <c r="FFS5" s="116"/>
      <c r="FFT5" s="116"/>
      <c r="FFU5" s="116"/>
      <c r="FFV5" s="116"/>
      <c r="FFW5" s="116"/>
      <c r="FFX5" s="116"/>
      <c r="FFY5" s="116"/>
      <c r="FFZ5" s="116"/>
      <c r="FGA5" s="116"/>
      <c r="FGB5" s="116"/>
      <c r="FGC5" s="116"/>
      <c r="FGD5" s="116"/>
      <c r="FGE5" s="116"/>
      <c r="FGF5" s="116"/>
      <c r="FGG5" s="116"/>
      <c r="FGH5" s="116"/>
      <c r="FGI5" s="116"/>
      <c r="FGJ5" s="116"/>
      <c r="FGK5" s="116"/>
      <c r="FGL5" s="116"/>
      <c r="FGM5" s="116"/>
      <c r="FGN5" s="116"/>
      <c r="FGO5" s="116"/>
      <c r="FGP5" s="116"/>
      <c r="FGQ5" s="116"/>
      <c r="FGR5" s="116"/>
      <c r="FGS5" s="116"/>
      <c r="FGT5" s="116"/>
      <c r="FGU5" s="116"/>
      <c r="FGV5" s="116"/>
      <c r="FGW5" s="116"/>
      <c r="FGX5" s="116"/>
      <c r="FGY5" s="116"/>
      <c r="FGZ5" s="116"/>
      <c r="FHA5" s="116"/>
      <c r="FHB5" s="116"/>
      <c r="FHC5" s="116"/>
      <c r="FHD5" s="116"/>
      <c r="FHE5" s="116"/>
      <c r="FHF5" s="116"/>
      <c r="FHG5" s="116"/>
      <c r="FHH5" s="116"/>
      <c r="FHI5" s="116"/>
      <c r="FHJ5" s="116"/>
      <c r="FHK5" s="116"/>
      <c r="FHL5" s="116"/>
      <c r="FHM5" s="116"/>
      <c r="FHN5" s="116"/>
      <c r="FHO5" s="116"/>
      <c r="FHP5" s="116"/>
      <c r="FHQ5" s="116"/>
      <c r="FHR5" s="116"/>
      <c r="FHS5" s="116"/>
      <c r="FHT5" s="116"/>
      <c r="FHU5" s="116"/>
      <c r="FHV5" s="116"/>
      <c r="FHW5" s="116"/>
      <c r="FHX5" s="116"/>
      <c r="FHY5" s="116"/>
      <c r="FHZ5" s="116"/>
      <c r="FIA5" s="116"/>
      <c r="FIB5" s="116"/>
      <c r="FIC5" s="116"/>
      <c r="FID5" s="116"/>
      <c r="FIE5" s="116"/>
      <c r="FIF5" s="116"/>
      <c r="FIG5" s="116"/>
      <c r="FIH5" s="116"/>
      <c r="FII5" s="116"/>
      <c r="FIJ5" s="116"/>
      <c r="FIK5" s="116"/>
      <c r="FIL5" s="116"/>
      <c r="FIM5" s="116"/>
      <c r="FIN5" s="116"/>
      <c r="FIO5" s="116"/>
      <c r="FIP5" s="116"/>
      <c r="FIQ5" s="116"/>
      <c r="FIR5" s="116"/>
      <c r="FIS5" s="116"/>
      <c r="FIT5" s="116"/>
      <c r="FIU5" s="116"/>
      <c r="FIV5" s="116"/>
      <c r="FIW5" s="116"/>
      <c r="FIX5" s="116"/>
      <c r="FIY5" s="116"/>
      <c r="FIZ5" s="116"/>
      <c r="FJA5" s="116"/>
      <c r="FJB5" s="116"/>
      <c r="FJC5" s="116"/>
      <c r="FJD5" s="116"/>
      <c r="FJE5" s="116"/>
      <c r="FJF5" s="116"/>
      <c r="FJG5" s="116"/>
      <c r="FJH5" s="116"/>
      <c r="FJI5" s="116"/>
      <c r="FJJ5" s="116"/>
      <c r="FJK5" s="116"/>
      <c r="FJL5" s="116"/>
      <c r="FJM5" s="116"/>
      <c r="FJN5" s="116"/>
      <c r="FJO5" s="116"/>
      <c r="FJP5" s="116"/>
      <c r="FJQ5" s="116"/>
      <c r="FJR5" s="116"/>
      <c r="FJS5" s="116"/>
      <c r="FJT5" s="116"/>
      <c r="FJU5" s="116"/>
      <c r="FJV5" s="116"/>
      <c r="FJW5" s="116"/>
      <c r="FJX5" s="116"/>
      <c r="FJY5" s="116"/>
      <c r="FJZ5" s="116"/>
      <c r="FKA5" s="116"/>
      <c r="FKB5" s="116"/>
      <c r="FKC5" s="116"/>
      <c r="FKD5" s="116"/>
      <c r="FKE5" s="116"/>
      <c r="FKF5" s="116"/>
      <c r="FKG5" s="116"/>
      <c r="FKH5" s="116"/>
      <c r="FKI5" s="116"/>
      <c r="FKJ5" s="116"/>
      <c r="FKK5" s="116"/>
      <c r="FKL5" s="116"/>
      <c r="FKM5" s="116"/>
      <c r="FKN5" s="116"/>
      <c r="FKO5" s="116"/>
      <c r="FKP5" s="116"/>
      <c r="FKQ5" s="116"/>
      <c r="FKR5" s="116"/>
      <c r="FKS5" s="116"/>
      <c r="FKT5" s="116"/>
      <c r="FKU5" s="116"/>
      <c r="FKV5" s="116"/>
      <c r="FKW5" s="116"/>
      <c r="FKX5" s="116"/>
      <c r="FKY5" s="116"/>
      <c r="FKZ5" s="116"/>
      <c r="FLA5" s="116"/>
      <c r="FLB5" s="116"/>
      <c r="FLC5" s="116"/>
      <c r="FLD5" s="116"/>
      <c r="FLE5" s="116"/>
      <c r="FLF5" s="116"/>
      <c r="FLG5" s="116"/>
      <c r="FLH5" s="116"/>
      <c r="FLI5" s="116"/>
      <c r="FLJ5" s="116"/>
      <c r="FLK5" s="116"/>
      <c r="FLL5" s="116"/>
      <c r="FLM5" s="116"/>
      <c r="FLN5" s="116"/>
      <c r="FLO5" s="116"/>
      <c r="FLP5" s="116"/>
      <c r="FLQ5" s="116"/>
      <c r="FLR5" s="116"/>
      <c r="FLS5" s="116"/>
      <c r="FLT5" s="116"/>
      <c r="FLU5" s="116"/>
      <c r="FLV5" s="116"/>
      <c r="FLW5" s="116"/>
      <c r="FLX5" s="116"/>
      <c r="FLY5" s="116"/>
      <c r="FLZ5" s="116"/>
      <c r="FMA5" s="116"/>
      <c r="FMB5" s="116"/>
      <c r="FMC5" s="116"/>
      <c r="FMD5" s="116"/>
      <c r="FME5" s="116"/>
      <c r="FMF5" s="116"/>
      <c r="FMG5" s="116"/>
      <c r="FMH5" s="116"/>
      <c r="FMI5" s="116"/>
      <c r="FMJ5" s="116"/>
      <c r="FMK5" s="116"/>
      <c r="FML5" s="116"/>
      <c r="FMM5" s="116"/>
      <c r="FMN5" s="116"/>
      <c r="FMO5" s="116"/>
      <c r="FMP5" s="116"/>
      <c r="FMQ5" s="116"/>
      <c r="FMR5" s="116"/>
      <c r="FMS5" s="116"/>
      <c r="FMT5" s="116"/>
      <c r="FMU5" s="116"/>
      <c r="FMV5" s="116"/>
      <c r="FMW5" s="116"/>
      <c r="FMX5" s="116"/>
      <c r="FMY5" s="116"/>
      <c r="FMZ5" s="116"/>
      <c r="FNA5" s="116"/>
      <c r="FNB5" s="116"/>
      <c r="FNC5" s="116"/>
      <c r="FND5" s="116"/>
      <c r="FNE5" s="116"/>
      <c r="FNF5" s="116"/>
      <c r="FNG5" s="116"/>
      <c r="FNH5" s="116"/>
      <c r="FNI5" s="116"/>
      <c r="FNJ5" s="116"/>
      <c r="FNK5" s="116"/>
      <c r="FNL5" s="116"/>
      <c r="FNM5" s="116"/>
      <c r="FNN5" s="116"/>
      <c r="FNO5" s="116"/>
      <c r="FNP5" s="116"/>
      <c r="FNQ5" s="116"/>
      <c r="FNR5" s="116"/>
      <c r="FNS5" s="116"/>
      <c r="FNT5" s="116"/>
      <c r="FNU5" s="116"/>
      <c r="FNV5" s="116"/>
      <c r="FNW5" s="116"/>
      <c r="FNX5" s="116"/>
      <c r="FNY5" s="116"/>
      <c r="FNZ5" s="116"/>
      <c r="FOA5" s="116"/>
      <c r="FOB5" s="116"/>
      <c r="FOC5" s="116"/>
      <c r="FOD5" s="116"/>
      <c r="FOE5" s="116"/>
      <c r="FOF5" s="116"/>
      <c r="FOG5" s="116"/>
      <c r="FOH5" s="116"/>
      <c r="FOI5" s="116"/>
      <c r="FOJ5" s="116"/>
      <c r="FOK5" s="116"/>
      <c r="FOL5" s="116"/>
      <c r="FOM5" s="116"/>
      <c r="FON5" s="116"/>
      <c r="FOO5" s="116"/>
      <c r="FOP5" s="116"/>
      <c r="FOQ5" s="116"/>
      <c r="FOR5" s="116"/>
      <c r="FOS5" s="116"/>
      <c r="FOT5" s="116"/>
      <c r="FOU5" s="116"/>
      <c r="FOV5" s="116"/>
      <c r="FOW5" s="116"/>
      <c r="FOX5" s="116"/>
      <c r="FOY5" s="116"/>
      <c r="FOZ5" s="116"/>
      <c r="FPA5" s="116"/>
      <c r="FPB5" s="116"/>
      <c r="FPC5" s="116"/>
      <c r="FPD5" s="116"/>
      <c r="FPE5" s="116"/>
      <c r="FPF5" s="116"/>
      <c r="FPG5" s="116"/>
      <c r="FPH5" s="116"/>
      <c r="FPI5" s="116"/>
      <c r="FPJ5" s="116"/>
      <c r="FPK5" s="116"/>
      <c r="FPL5" s="116"/>
      <c r="FPM5" s="116"/>
      <c r="FPN5" s="116"/>
      <c r="FPO5" s="116"/>
      <c r="FPP5" s="116"/>
      <c r="FPQ5" s="116"/>
      <c r="FPR5" s="116"/>
      <c r="FPS5" s="116"/>
      <c r="FPT5" s="116"/>
      <c r="FPU5" s="116"/>
      <c r="FPV5" s="116"/>
      <c r="FPW5" s="116"/>
      <c r="FPX5" s="116"/>
      <c r="FPY5" s="116"/>
      <c r="FPZ5" s="116"/>
      <c r="FQA5" s="116"/>
      <c r="FQB5" s="116"/>
      <c r="FQC5" s="116"/>
      <c r="FQD5" s="116"/>
      <c r="FQE5" s="116"/>
      <c r="FQF5" s="116"/>
      <c r="FQG5" s="116"/>
      <c r="FQH5" s="116"/>
      <c r="FQI5" s="116"/>
      <c r="FQJ5" s="116"/>
      <c r="FQK5" s="116"/>
      <c r="FQL5" s="116"/>
      <c r="FQM5" s="116"/>
      <c r="FQN5" s="116"/>
      <c r="FQO5" s="116"/>
      <c r="FQP5" s="116"/>
      <c r="FQQ5" s="116"/>
      <c r="FQR5" s="116"/>
      <c r="FQS5" s="116"/>
      <c r="FQT5" s="116"/>
      <c r="FQU5" s="116"/>
      <c r="FQV5" s="116"/>
      <c r="FQW5" s="116"/>
      <c r="FQX5" s="116"/>
      <c r="FQY5" s="116"/>
      <c r="FQZ5" s="116"/>
      <c r="FRA5" s="116"/>
      <c r="FRB5" s="116"/>
      <c r="FRC5" s="116"/>
      <c r="FRD5" s="116"/>
      <c r="FRE5" s="116"/>
      <c r="FRF5" s="116"/>
      <c r="FRG5" s="116"/>
      <c r="FRH5" s="116"/>
      <c r="FRI5" s="116"/>
      <c r="FRJ5" s="116"/>
      <c r="FRK5" s="116"/>
      <c r="FRL5" s="116"/>
      <c r="FRM5" s="116"/>
      <c r="FRN5" s="116"/>
      <c r="FRO5" s="116"/>
      <c r="FRP5" s="116"/>
      <c r="FRQ5" s="116"/>
      <c r="FRR5" s="116"/>
      <c r="FRS5" s="116"/>
      <c r="FRT5" s="116"/>
      <c r="FRU5" s="116"/>
      <c r="FRV5" s="116"/>
      <c r="FRW5" s="116"/>
      <c r="FRX5" s="116"/>
      <c r="FRY5" s="116"/>
      <c r="FRZ5" s="116"/>
      <c r="FSA5" s="116"/>
      <c r="FSB5" s="116"/>
      <c r="FSC5" s="116"/>
      <c r="FSD5" s="116"/>
      <c r="FSE5" s="116"/>
      <c r="FSF5" s="116"/>
      <c r="FSG5" s="116"/>
      <c r="FSH5" s="116"/>
      <c r="FSI5" s="116"/>
      <c r="FSJ5" s="116"/>
      <c r="FSK5" s="116"/>
      <c r="FSL5" s="116"/>
      <c r="FSM5" s="116"/>
      <c r="FSN5" s="116"/>
      <c r="FSO5" s="116"/>
      <c r="FSP5" s="116"/>
      <c r="FSQ5" s="116"/>
      <c r="FSR5" s="116"/>
      <c r="FSS5" s="116"/>
      <c r="FST5" s="116"/>
      <c r="FSU5" s="116"/>
      <c r="FSV5" s="116"/>
      <c r="FSW5" s="116"/>
      <c r="FSX5" s="116"/>
      <c r="FSY5" s="116"/>
      <c r="FSZ5" s="116"/>
      <c r="FTA5" s="116"/>
      <c r="FTB5" s="116"/>
      <c r="FTC5" s="116"/>
      <c r="FTD5" s="116"/>
      <c r="FTE5" s="116"/>
      <c r="FTF5" s="116"/>
      <c r="FTG5" s="116"/>
      <c r="FTH5" s="116"/>
      <c r="FTI5" s="116"/>
      <c r="FTJ5" s="116"/>
      <c r="FTK5" s="116"/>
      <c r="FTL5" s="116"/>
      <c r="FTM5" s="116"/>
      <c r="FTN5" s="116"/>
      <c r="FTO5" s="116"/>
      <c r="FTP5" s="116"/>
      <c r="FTQ5" s="116"/>
      <c r="FTR5" s="116"/>
      <c r="FTS5" s="116"/>
      <c r="FTT5" s="116"/>
      <c r="FTU5" s="116"/>
      <c r="FTV5" s="116"/>
      <c r="FTW5" s="116"/>
      <c r="FTX5" s="116"/>
      <c r="FTY5" s="116"/>
      <c r="FTZ5" s="116"/>
      <c r="FUA5" s="116"/>
      <c r="FUB5" s="116"/>
      <c r="FUC5" s="116"/>
      <c r="FUD5" s="116"/>
      <c r="FUE5" s="116"/>
      <c r="FUF5" s="116"/>
      <c r="FUG5" s="116"/>
      <c r="FUH5" s="116"/>
      <c r="FUI5" s="116"/>
      <c r="FUJ5" s="116"/>
      <c r="FUK5" s="116"/>
      <c r="FUL5" s="116"/>
      <c r="FUM5" s="116"/>
      <c r="FUN5" s="116"/>
      <c r="FUO5" s="116"/>
      <c r="FUP5" s="116"/>
      <c r="FUQ5" s="116"/>
      <c r="FUR5" s="116"/>
      <c r="FUS5" s="116"/>
      <c r="FUT5" s="116"/>
      <c r="FUU5" s="116"/>
      <c r="FUV5" s="116"/>
      <c r="FUW5" s="116"/>
      <c r="FUX5" s="116"/>
      <c r="FUY5" s="116"/>
      <c r="FUZ5" s="116"/>
      <c r="FVA5" s="116"/>
      <c r="FVB5" s="116"/>
      <c r="FVC5" s="116"/>
      <c r="FVD5" s="116"/>
      <c r="FVE5" s="116"/>
      <c r="FVF5" s="116"/>
      <c r="FVG5" s="116"/>
      <c r="FVH5" s="116"/>
      <c r="FVI5" s="116"/>
      <c r="FVJ5" s="116"/>
      <c r="FVK5" s="116"/>
      <c r="FVL5" s="116"/>
      <c r="FVM5" s="116"/>
      <c r="FVN5" s="116"/>
      <c r="FVO5" s="116"/>
      <c r="FVP5" s="116"/>
      <c r="FVQ5" s="116"/>
      <c r="FVR5" s="116"/>
      <c r="FVS5" s="116"/>
      <c r="FVT5" s="116"/>
      <c r="FVU5" s="116"/>
      <c r="FVV5" s="116"/>
      <c r="FVW5" s="116"/>
      <c r="FVX5" s="116"/>
      <c r="FVY5" s="116"/>
      <c r="FVZ5" s="116"/>
      <c r="FWA5" s="116"/>
      <c r="FWB5" s="116"/>
      <c r="FWC5" s="116"/>
      <c r="FWD5" s="116"/>
      <c r="FWE5" s="116"/>
      <c r="FWF5" s="116"/>
      <c r="FWG5" s="116"/>
      <c r="FWH5" s="116"/>
      <c r="FWI5" s="116"/>
      <c r="FWJ5" s="116"/>
      <c r="FWK5" s="116"/>
      <c r="FWL5" s="116"/>
      <c r="FWM5" s="116"/>
      <c r="FWN5" s="116"/>
      <c r="FWO5" s="116"/>
      <c r="FWP5" s="116"/>
      <c r="FWQ5" s="116"/>
      <c r="FWR5" s="116"/>
      <c r="FWS5" s="116"/>
      <c r="FWT5" s="116"/>
      <c r="FWU5" s="116"/>
      <c r="FWV5" s="116"/>
      <c r="FWW5" s="116"/>
      <c r="FWX5" s="116"/>
      <c r="FWY5" s="116"/>
      <c r="FWZ5" s="116"/>
      <c r="FXA5" s="116"/>
      <c r="FXB5" s="116"/>
      <c r="FXC5" s="116"/>
      <c r="FXD5" s="116"/>
      <c r="FXE5" s="116"/>
      <c r="FXF5" s="116"/>
      <c r="FXG5" s="116"/>
      <c r="FXH5" s="116"/>
      <c r="FXI5" s="116"/>
      <c r="FXJ5" s="116"/>
      <c r="FXK5" s="116"/>
      <c r="FXL5" s="116"/>
      <c r="FXM5" s="116"/>
      <c r="FXN5" s="116"/>
      <c r="FXO5" s="116"/>
      <c r="FXP5" s="116"/>
      <c r="FXQ5" s="116"/>
      <c r="FXR5" s="116"/>
      <c r="FXS5" s="116"/>
      <c r="FXT5" s="116"/>
      <c r="FXU5" s="116"/>
      <c r="FXV5" s="116"/>
      <c r="FXW5" s="116"/>
      <c r="FXX5" s="116"/>
      <c r="FXY5" s="116"/>
      <c r="FXZ5" s="116"/>
      <c r="FYA5" s="116"/>
      <c r="FYB5" s="116"/>
      <c r="FYC5" s="116"/>
      <c r="FYD5" s="116"/>
      <c r="FYE5" s="116"/>
      <c r="FYF5" s="116"/>
      <c r="FYG5" s="116"/>
      <c r="FYH5" s="116"/>
      <c r="FYI5" s="116"/>
      <c r="FYJ5" s="116"/>
      <c r="FYK5" s="116"/>
      <c r="FYL5" s="116"/>
      <c r="FYM5" s="116"/>
      <c r="FYN5" s="116"/>
      <c r="FYO5" s="116"/>
      <c r="FYP5" s="116"/>
      <c r="FYQ5" s="116"/>
      <c r="FYR5" s="116"/>
      <c r="FYS5" s="116"/>
      <c r="FYT5" s="116"/>
      <c r="FYU5" s="116"/>
      <c r="FYV5" s="116"/>
      <c r="FYW5" s="116"/>
      <c r="FYX5" s="116"/>
      <c r="FYY5" s="116"/>
      <c r="FYZ5" s="116"/>
      <c r="FZA5" s="116"/>
      <c r="FZB5" s="116"/>
      <c r="FZC5" s="116"/>
      <c r="FZD5" s="116"/>
      <c r="FZE5" s="116"/>
      <c r="FZF5" s="116"/>
      <c r="FZG5" s="116"/>
      <c r="FZH5" s="116"/>
      <c r="FZI5" s="116"/>
      <c r="FZJ5" s="116"/>
      <c r="FZK5" s="116"/>
      <c r="FZL5" s="116"/>
      <c r="FZM5" s="116"/>
      <c r="FZN5" s="116"/>
      <c r="FZO5" s="116"/>
      <c r="FZP5" s="116"/>
      <c r="FZQ5" s="116"/>
      <c r="FZR5" s="116"/>
      <c r="FZS5" s="116"/>
      <c r="FZT5" s="116"/>
      <c r="FZU5" s="116"/>
      <c r="FZV5" s="116"/>
      <c r="FZW5" s="116"/>
      <c r="FZX5" s="116"/>
      <c r="FZY5" s="116"/>
      <c r="FZZ5" s="116"/>
      <c r="GAA5" s="116"/>
      <c r="GAB5" s="116"/>
      <c r="GAC5" s="116"/>
      <c r="GAD5" s="116"/>
      <c r="GAE5" s="116"/>
      <c r="GAF5" s="116"/>
      <c r="GAG5" s="116"/>
      <c r="GAH5" s="116"/>
      <c r="GAI5" s="116"/>
      <c r="GAJ5" s="116"/>
      <c r="GAK5" s="116"/>
      <c r="GAL5" s="116"/>
      <c r="GAM5" s="116"/>
      <c r="GAN5" s="116"/>
      <c r="GAO5" s="116"/>
      <c r="GAP5" s="116"/>
      <c r="GAQ5" s="116"/>
      <c r="GAR5" s="116"/>
      <c r="GAS5" s="116"/>
      <c r="GAT5" s="116"/>
      <c r="GAU5" s="116"/>
      <c r="GAV5" s="116"/>
      <c r="GAW5" s="116"/>
      <c r="GAX5" s="116"/>
      <c r="GAY5" s="116"/>
      <c r="GAZ5" s="116"/>
      <c r="GBA5" s="116"/>
      <c r="GBB5" s="116"/>
      <c r="GBC5" s="116"/>
      <c r="GBD5" s="116"/>
      <c r="GBE5" s="116"/>
      <c r="GBF5" s="116"/>
      <c r="GBG5" s="116"/>
      <c r="GBH5" s="116"/>
      <c r="GBI5" s="116"/>
      <c r="GBJ5" s="116"/>
      <c r="GBK5" s="116"/>
      <c r="GBL5" s="116"/>
      <c r="GBM5" s="116"/>
      <c r="GBN5" s="116"/>
      <c r="GBO5" s="116"/>
      <c r="GBP5" s="116"/>
      <c r="GBQ5" s="116"/>
      <c r="GBR5" s="116"/>
      <c r="GBS5" s="116"/>
      <c r="GBT5" s="116"/>
      <c r="GBU5" s="116"/>
      <c r="GBV5" s="116"/>
      <c r="GBW5" s="116"/>
      <c r="GBX5" s="116"/>
      <c r="GBY5" s="116"/>
      <c r="GBZ5" s="116"/>
      <c r="GCA5" s="116"/>
      <c r="GCB5" s="116"/>
      <c r="GCC5" s="116"/>
      <c r="GCD5" s="116"/>
      <c r="GCE5" s="116"/>
      <c r="GCF5" s="116"/>
      <c r="GCG5" s="116"/>
      <c r="GCH5" s="116"/>
      <c r="GCI5" s="116"/>
      <c r="GCJ5" s="116"/>
      <c r="GCK5" s="116"/>
      <c r="GCL5" s="116"/>
      <c r="GCM5" s="116"/>
      <c r="GCN5" s="116"/>
      <c r="GCO5" s="116"/>
      <c r="GCP5" s="116"/>
      <c r="GCQ5" s="116"/>
      <c r="GCR5" s="116"/>
      <c r="GCS5" s="116"/>
      <c r="GCT5" s="116"/>
      <c r="GCU5" s="116"/>
      <c r="GCV5" s="116"/>
      <c r="GCW5" s="116"/>
      <c r="GCX5" s="116"/>
      <c r="GCY5" s="116"/>
      <c r="GCZ5" s="116"/>
      <c r="GDA5" s="116"/>
      <c r="GDB5" s="116"/>
      <c r="GDC5" s="116"/>
      <c r="GDD5" s="116"/>
      <c r="GDE5" s="116"/>
      <c r="GDF5" s="116"/>
      <c r="GDG5" s="116"/>
      <c r="GDH5" s="116"/>
      <c r="GDI5" s="116"/>
      <c r="GDJ5" s="116"/>
      <c r="GDK5" s="116"/>
      <c r="GDL5" s="116"/>
      <c r="GDM5" s="116"/>
      <c r="GDN5" s="116"/>
      <c r="GDO5" s="116"/>
      <c r="GDP5" s="116"/>
      <c r="GDQ5" s="116"/>
      <c r="GDR5" s="116"/>
      <c r="GDS5" s="116"/>
      <c r="GDT5" s="116"/>
      <c r="GDU5" s="116"/>
      <c r="GDV5" s="116"/>
      <c r="GDW5" s="116"/>
      <c r="GDX5" s="116"/>
      <c r="GDY5" s="116"/>
      <c r="GDZ5" s="116"/>
      <c r="GEA5" s="116"/>
      <c r="GEB5" s="116"/>
      <c r="GEC5" s="116"/>
      <c r="GED5" s="116"/>
      <c r="GEE5" s="116"/>
      <c r="GEF5" s="116"/>
      <c r="GEG5" s="116"/>
      <c r="GEH5" s="116"/>
      <c r="GEI5" s="116"/>
      <c r="GEJ5" s="116"/>
      <c r="GEK5" s="116"/>
      <c r="GEL5" s="116"/>
      <c r="GEM5" s="116"/>
      <c r="GEN5" s="116"/>
      <c r="GEO5" s="116"/>
      <c r="GEP5" s="116"/>
      <c r="GEQ5" s="116"/>
      <c r="GER5" s="116"/>
      <c r="GES5" s="116"/>
      <c r="GET5" s="116"/>
      <c r="GEU5" s="116"/>
      <c r="GEV5" s="116"/>
      <c r="GEW5" s="116"/>
      <c r="GEX5" s="116"/>
      <c r="GEY5" s="116"/>
      <c r="GEZ5" s="116"/>
      <c r="GFA5" s="116"/>
      <c r="GFB5" s="116"/>
      <c r="GFC5" s="116"/>
      <c r="GFD5" s="116"/>
      <c r="GFE5" s="116"/>
      <c r="GFF5" s="116"/>
      <c r="GFG5" s="116"/>
      <c r="GFH5" s="116"/>
      <c r="GFI5" s="116"/>
      <c r="GFJ5" s="116"/>
      <c r="GFK5" s="116"/>
      <c r="GFL5" s="116"/>
      <c r="GFM5" s="116"/>
      <c r="GFN5" s="116"/>
      <c r="GFO5" s="116"/>
      <c r="GFP5" s="116"/>
      <c r="GFQ5" s="116"/>
      <c r="GFR5" s="116"/>
      <c r="GFS5" s="116"/>
      <c r="GFT5" s="116"/>
      <c r="GFU5" s="116"/>
      <c r="GFV5" s="116"/>
      <c r="GFW5" s="116"/>
      <c r="GFX5" s="116"/>
      <c r="GFY5" s="116"/>
      <c r="GFZ5" s="116"/>
      <c r="GGA5" s="116"/>
      <c r="GGB5" s="116"/>
      <c r="GGC5" s="116"/>
      <c r="GGD5" s="116"/>
      <c r="GGE5" s="116"/>
      <c r="GGF5" s="116"/>
      <c r="GGG5" s="116"/>
      <c r="GGH5" s="116"/>
      <c r="GGI5" s="116"/>
      <c r="GGJ5" s="116"/>
      <c r="GGK5" s="116"/>
      <c r="GGL5" s="116"/>
      <c r="GGM5" s="116"/>
      <c r="GGN5" s="116"/>
      <c r="GGO5" s="116"/>
      <c r="GGP5" s="116"/>
      <c r="GGQ5" s="116"/>
      <c r="GGR5" s="116"/>
      <c r="GGS5" s="116"/>
      <c r="GGT5" s="116"/>
      <c r="GGU5" s="116"/>
      <c r="GGV5" s="116"/>
      <c r="GGW5" s="116"/>
      <c r="GGX5" s="116"/>
      <c r="GGY5" s="116"/>
      <c r="GGZ5" s="116"/>
      <c r="GHA5" s="116"/>
      <c r="GHB5" s="116"/>
      <c r="GHC5" s="116"/>
      <c r="GHD5" s="116"/>
      <c r="GHE5" s="116"/>
      <c r="GHF5" s="116"/>
      <c r="GHG5" s="116"/>
      <c r="GHH5" s="116"/>
      <c r="GHI5" s="116"/>
      <c r="GHJ5" s="116"/>
      <c r="GHK5" s="116"/>
      <c r="GHL5" s="116"/>
      <c r="GHM5" s="116"/>
      <c r="GHN5" s="116"/>
      <c r="GHO5" s="116"/>
      <c r="GHP5" s="116"/>
      <c r="GHQ5" s="116"/>
      <c r="GHR5" s="116"/>
      <c r="GHS5" s="116"/>
      <c r="GHT5" s="116"/>
      <c r="GHU5" s="116"/>
      <c r="GHV5" s="116"/>
      <c r="GHW5" s="116"/>
      <c r="GHX5" s="116"/>
      <c r="GHY5" s="116"/>
      <c r="GHZ5" s="116"/>
      <c r="GIA5" s="116"/>
      <c r="GIB5" s="116"/>
      <c r="GIC5" s="116"/>
      <c r="GID5" s="116"/>
      <c r="GIE5" s="116"/>
      <c r="GIF5" s="116"/>
      <c r="GIG5" s="116"/>
      <c r="GIH5" s="116"/>
      <c r="GII5" s="116"/>
      <c r="GIJ5" s="116"/>
      <c r="GIK5" s="116"/>
      <c r="GIL5" s="116"/>
      <c r="GIM5" s="116"/>
      <c r="GIN5" s="116"/>
      <c r="GIO5" s="116"/>
      <c r="GIP5" s="116"/>
      <c r="GIQ5" s="116"/>
      <c r="GIR5" s="116"/>
      <c r="GIS5" s="116"/>
      <c r="GIT5" s="116"/>
      <c r="GIU5" s="116"/>
      <c r="GIV5" s="116"/>
      <c r="GIW5" s="116"/>
      <c r="GIX5" s="116"/>
      <c r="GIY5" s="116"/>
      <c r="GIZ5" s="116"/>
      <c r="GJA5" s="116"/>
      <c r="GJB5" s="116"/>
      <c r="GJC5" s="116"/>
      <c r="GJD5" s="116"/>
      <c r="GJE5" s="116"/>
      <c r="GJF5" s="116"/>
      <c r="GJG5" s="116"/>
      <c r="GJH5" s="116"/>
      <c r="GJI5" s="116"/>
      <c r="GJJ5" s="116"/>
      <c r="GJK5" s="116"/>
      <c r="GJL5" s="116"/>
      <c r="GJM5" s="116"/>
      <c r="GJN5" s="116"/>
      <c r="GJO5" s="116"/>
      <c r="GJP5" s="116"/>
      <c r="GJQ5" s="116"/>
      <c r="GJR5" s="116"/>
      <c r="GJS5" s="116"/>
      <c r="GJT5" s="116"/>
      <c r="GJU5" s="116"/>
      <c r="GJV5" s="116"/>
      <c r="GJW5" s="116"/>
      <c r="GJX5" s="116"/>
      <c r="GJY5" s="116"/>
      <c r="GJZ5" s="116"/>
      <c r="GKA5" s="116"/>
      <c r="GKB5" s="116"/>
      <c r="GKC5" s="116"/>
      <c r="GKD5" s="116"/>
      <c r="GKE5" s="116"/>
      <c r="GKF5" s="116"/>
      <c r="GKG5" s="116"/>
      <c r="GKH5" s="116"/>
      <c r="GKI5" s="116"/>
      <c r="GKJ5" s="116"/>
      <c r="GKK5" s="116"/>
      <c r="GKL5" s="116"/>
      <c r="GKM5" s="116"/>
      <c r="GKN5" s="116"/>
      <c r="GKO5" s="116"/>
      <c r="GKP5" s="116"/>
      <c r="GKQ5" s="116"/>
      <c r="GKR5" s="116"/>
      <c r="GKS5" s="116"/>
      <c r="GKT5" s="116"/>
      <c r="GKU5" s="116"/>
      <c r="GKV5" s="116"/>
      <c r="GKW5" s="116"/>
      <c r="GKX5" s="116"/>
      <c r="GKY5" s="116"/>
      <c r="GKZ5" s="116"/>
      <c r="GLA5" s="116"/>
      <c r="GLB5" s="116"/>
      <c r="GLC5" s="116"/>
      <c r="GLD5" s="116"/>
      <c r="GLE5" s="116"/>
      <c r="GLF5" s="116"/>
      <c r="GLG5" s="116"/>
      <c r="GLH5" s="116"/>
      <c r="GLI5" s="116"/>
      <c r="GLJ5" s="116"/>
      <c r="GLK5" s="116"/>
      <c r="GLL5" s="116"/>
      <c r="GLM5" s="116"/>
      <c r="GLN5" s="116"/>
      <c r="GLO5" s="116"/>
      <c r="GLP5" s="116"/>
      <c r="GLQ5" s="116"/>
      <c r="GLR5" s="116"/>
      <c r="GLS5" s="116"/>
      <c r="GLT5" s="116"/>
      <c r="GLU5" s="116"/>
      <c r="GLV5" s="116"/>
      <c r="GLW5" s="116"/>
      <c r="GLX5" s="116"/>
      <c r="GLY5" s="116"/>
      <c r="GLZ5" s="116"/>
      <c r="GMA5" s="116"/>
      <c r="GMB5" s="116"/>
      <c r="GMC5" s="116"/>
      <c r="GMD5" s="116"/>
      <c r="GME5" s="116"/>
      <c r="GMF5" s="116"/>
      <c r="GMG5" s="116"/>
      <c r="GMH5" s="116"/>
      <c r="GMI5" s="116"/>
      <c r="GMJ5" s="116"/>
      <c r="GMK5" s="116"/>
      <c r="GML5" s="116"/>
      <c r="GMM5" s="116"/>
      <c r="GMN5" s="116"/>
      <c r="GMO5" s="116"/>
      <c r="GMP5" s="116"/>
      <c r="GMQ5" s="116"/>
      <c r="GMR5" s="116"/>
      <c r="GMS5" s="116"/>
      <c r="GMT5" s="116"/>
      <c r="GMU5" s="116"/>
      <c r="GMV5" s="116"/>
      <c r="GMW5" s="116"/>
      <c r="GMX5" s="116"/>
      <c r="GMY5" s="116"/>
      <c r="GMZ5" s="116"/>
      <c r="GNA5" s="116"/>
      <c r="GNB5" s="116"/>
      <c r="GNC5" s="116"/>
      <c r="GND5" s="116"/>
      <c r="GNE5" s="116"/>
      <c r="GNF5" s="116"/>
      <c r="GNG5" s="116"/>
      <c r="GNH5" s="116"/>
      <c r="GNI5" s="116"/>
      <c r="GNJ5" s="116"/>
      <c r="GNK5" s="116"/>
      <c r="GNL5" s="116"/>
      <c r="GNM5" s="116"/>
      <c r="GNN5" s="116"/>
      <c r="GNO5" s="116"/>
      <c r="GNP5" s="116"/>
      <c r="GNQ5" s="116"/>
      <c r="GNR5" s="116"/>
      <c r="GNS5" s="116"/>
      <c r="GNT5" s="116"/>
      <c r="GNU5" s="116"/>
      <c r="GNV5" s="116"/>
      <c r="GNW5" s="116"/>
      <c r="GNX5" s="116"/>
      <c r="GNY5" s="116"/>
      <c r="GNZ5" s="116"/>
      <c r="GOA5" s="116"/>
      <c r="GOB5" s="116"/>
      <c r="GOC5" s="116"/>
      <c r="GOD5" s="116"/>
      <c r="GOE5" s="116"/>
      <c r="GOF5" s="116"/>
      <c r="GOG5" s="116"/>
      <c r="GOH5" s="116"/>
      <c r="GOI5" s="116"/>
      <c r="GOJ5" s="116"/>
      <c r="GOK5" s="116"/>
      <c r="GOL5" s="116"/>
      <c r="GOM5" s="116"/>
      <c r="GON5" s="116"/>
      <c r="GOO5" s="116"/>
      <c r="GOP5" s="116"/>
      <c r="GOQ5" s="116"/>
      <c r="GOR5" s="116"/>
      <c r="GOS5" s="116"/>
      <c r="GOT5" s="116"/>
      <c r="GOU5" s="116"/>
      <c r="GOV5" s="116"/>
      <c r="GOW5" s="116"/>
      <c r="GOX5" s="116"/>
      <c r="GOY5" s="116"/>
      <c r="GOZ5" s="116"/>
      <c r="GPA5" s="116"/>
      <c r="GPB5" s="116"/>
      <c r="GPC5" s="116"/>
      <c r="GPD5" s="116"/>
      <c r="GPE5" s="116"/>
      <c r="GPF5" s="116"/>
      <c r="GPG5" s="116"/>
      <c r="GPH5" s="116"/>
      <c r="GPI5" s="116"/>
      <c r="GPJ5" s="116"/>
      <c r="GPK5" s="116"/>
      <c r="GPL5" s="116"/>
      <c r="GPM5" s="116"/>
      <c r="GPN5" s="116"/>
      <c r="GPO5" s="116"/>
      <c r="GPP5" s="116"/>
      <c r="GPQ5" s="116"/>
      <c r="GPR5" s="116"/>
      <c r="GPS5" s="116"/>
      <c r="GPT5" s="116"/>
      <c r="GPU5" s="116"/>
      <c r="GPV5" s="116"/>
      <c r="GPW5" s="116"/>
      <c r="GPX5" s="116"/>
      <c r="GPY5" s="116"/>
      <c r="GPZ5" s="116"/>
      <c r="GQA5" s="116"/>
      <c r="GQB5" s="116"/>
      <c r="GQC5" s="116"/>
      <c r="GQD5" s="116"/>
      <c r="GQE5" s="116"/>
      <c r="GQF5" s="116"/>
      <c r="GQG5" s="116"/>
      <c r="GQH5" s="116"/>
      <c r="GQI5" s="116"/>
      <c r="GQJ5" s="116"/>
      <c r="GQK5" s="116"/>
      <c r="GQL5" s="116"/>
      <c r="GQM5" s="116"/>
      <c r="GQN5" s="116"/>
      <c r="GQO5" s="116"/>
      <c r="GQP5" s="116"/>
      <c r="GQQ5" s="116"/>
      <c r="GQR5" s="116"/>
      <c r="GQS5" s="116"/>
      <c r="GQT5" s="116"/>
      <c r="GQU5" s="116"/>
      <c r="GQV5" s="116"/>
      <c r="GQW5" s="116"/>
      <c r="GQX5" s="116"/>
      <c r="GQY5" s="116"/>
      <c r="GQZ5" s="116"/>
      <c r="GRA5" s="116"/>
      <c r="GRB5" s="116"/>
      <c r="GRC5" s="116"/>
      <c r="GRD5" s="116"/>
      <c r="GRE5" s="116"/>
      <c r="GRF5" s="116"/>
      <c r="GRG5" s="116"/>
      <c r="GRH5" s="116"/>
      <c r="GRI5" s="116"/>
      <c r="GRJ5" s="116"/>
      <c r="GRK5" s="116"/>
      <c r="GRL5" s="116"/>
      <c r="GRM5" s="116"/>
      <c r="GRN5" s="116"/>
      <c r="GRO5" s="116"/>
      <c r="GRP5" s="116"/>
      <c r="GRQ5" s="116"/>
      <c r="GRR5" s="116"/>
      <c r="GRS5" s="116"/>
      <c r="GRT5" s="116"/>
      <c r="GRU5" s="116"/>
      <c r="GRV5" s="116"/>
      <c r="GRW5" s="116"/>
      <c r="GRX5" s="116"/>
      <c r="GRY5" s="116"/>
      <c r="GRZ5" s="116"/>
      <c r="GSA5" s="116"/>
      <c r="GSB5" s="116"/>
      <c r="GSC5" s="116"/>
      <c r="GSD5" s="116"/>
      <c r="GSE5" s="116"/>
      <c r="GSF5" s="116"/>
      <c r="GSG5" s="116"/>
      <c r="GSH5" s="116"/>
      <c r="GSI5" s="116"/>
      <c r="GSJ5" s="116"/>
      <c r="GSK5" s="116"/>
      <c r="GSL5" s="116"/>
      <c r="GSM5" s="116"/>
      <c r="GSN5" s="116"/>
      <c r="GSO5" s="116"/>
      <c r="GSP5" s="116"/>
      <c r="GSQ5" s="116"/>
      <c r="GSR5" s="116"/>
      <c r="GSS5" s="116"/>
      <c r="GST5" s="116"/>
      <c r="GSU5" s="116"/>
      <c r="GSV5" s="116"/>
      <c r="GSW5" s="116"/>
      <c r="GSX5" s="116"/>
      <c r="GSY5" s="116"/>
      <c r="GSZ5" s="116"/>
      <c r="GTA5" s="116"/>
      <c r="GTB5" s="116"/>
      <c r="GTC5" s="116"/>
      <c r="GTD5" s="116"/>
      <c r="GTE5" s="116"/>
      <c r="GTF5" s="116"/>
      <c r="GTG5" s="116"/>
      <c r="GTH5" s="116"/>
      <c r="GTI5" s="116"/>
      <c r="GTJ5" s="116"/>
      <c r="GTK5" s="116"/>
      <c r="GTL5" s="116"/>
      <c r="GTM5" s="116"/>
      <c r="GTN5" s="116"/>
      <c r="GTO5" s="116"/>
      <c r="GTP5" s="116"/>
      <c r="GTQ5" s="116"/>
      <c r="GTR5" s="116"/>
      <c r="GTS5" s="116"/>
      <c r="GTT5" s="116"/>
      <c r="GTU5" s="116"/>
      <c r="GTV5" s="116"/>
      <c r="GTW5" s="116"/>
      <c r="GTX5" s="116"/>
      <c r="GTY5" s="116"/>
      <c r="GTZ5" s="116"/>
      <c r="GUA5" s="116"/>
      <c r="GUB5" s="116"/>
      <c r="GUC5" s="116"/>
      <c r="GUD5" s="116"/>
      <c r="GUE5" s="116"/>
      <c r="GUF5" s="116"/>
      <c r="GUG5" s="116"/>
      <c r="GUH5" s="116"/>
      <c r="GUI5" s="116"/>
      <c r="GUJ5" s="116"/>
      <c r="GUK5" s="116"/>
      <c r="GUL5" s="116"/>
      <c r="GUM5" s="116"/>
      <c r="GUN5" s="116"/>
      <c r="GUO5" s="116"/>
      <c r="GUP5" s="116"/>
      <c r="GUQ5" s="116"/>
      <c r="GUR5" s="116"/>
      <c r="GUS5" s="116"/>
      <c r="GUT5" s="116"/>
      <c r="GUU5" s="116"/>
      <c r="GUV5" s="116"/>
      <c r="GUW5" s="116"/>
      <c r="GUX5" s="116"/>
      <c r="GUY5" s="116"/>
      <c r="GUZ5" s="116"/>
      <c r="GVA5" s="116"/>
      <c r="GVB5" s="116"/>
      <c r="GVC5" s="116"/>
      <c r="GVD5" s="116"/>
      <c r="GVE5" s="116"/>
      <c r="GVF5" s="116"/>
      <c r="GVG5" s="116"/>
      <c r="GVH5" s="116"/>
      <c r="GVI5" s="116"/>
      <c r="GVJ5" s="116"/>
      <c r="GVK5" s="116"/>
      <c r="GVL5" s="116"/>
      <c r="GVM5" s="116"/>
      <c r="GVN5" s="116"/>
      <c r="GVO5" s="116"/>
      <c r="GVP5" s="116"/>
      <c r="GVQ5" s="116"/>
      <c r="GVR5" s="116"/>
      <c r="GVS5" s="116"/>
      <c r="GVT5" s="116"/>
      <c r="GVU5" s="116"/>
      <c r="GVV5" s="116"/>
      <c r="GVW5" s="116"/>
      <c r="GVX5" s="116"/>
      <c r="GVY5" s="116"/>
      <c r="GVZ5" s="116"/>
      <c r="GWA5" s="116"/>
      <c r="GWB5" s="116"/>
      <c r="GWC5" s="116"/>
      <c r="GWD5" s="116"/>
      <c r="GWE5" s="116"/>
      <c r="GWF5" s="116"/>
      <c r="GWG5" s="116"/>
      <c r="GWH5" s="116"/>
      <c r="GWI5" s="116"/>
      <c r="GWJ5" s="116"/>
      <c r="GWK5" s="116"/>
      <c r="GWL5" s="116"/>
      <c r="GWM5" s="116"/>
      <c r="GWN5" s="116"/>
      <c r="GWO5" s="116"/>
      <c r="GWP5" s="116"/>
      <c r="GWQ5" s="116"/>
      <c r="GWR5" s="116"/>
      <c r="GWS5" s="116"/>
      <c r="GWT5" s="116"/>
      <c r="GWU5" s="116"/>
      <c r="GWV5" s="116"/>
      <c r="GWW5" s="116"/>
      <c r="GWX5" s="116"/>
      <c r="GWY5" s="116"/>
      <c r="GWZ5" s="116"/>
      <c r="GXA5" s="116"/>
      <c r="GXB5" s="116"/>
      <c r="GXC5" s="116"/>
      <c r="GXD5" s="116"/>
      <c r="GXE5" s="116"/>
      <c r="GXF5" s="116"/>
      <c r="GXG5" s="116"/>
      <c r="GXH5" s="116"/>
      <c r="GXI5" s="116"/>
      <c r="GXJ5" s="116"/>
      <c r="GXK5" s="116"/>
      <c r="GXL5" s="116"/>
      <c r="GXM5" s="116"/>
      <c r="GXN5" s="116"/>
      <c r="GXO5" s="116"/>
      <c r="GXP5" s="116"/>
      <c r="GXQ5" s="116"/>
      <c r="GXR5" s="116"/>
      <c r="GXS5" s="116"/>
      <c r="GXT5" s="116"/>
      <c r="GXU5" s="116"/>
      <c r="GXV5" s="116"/>
      <c r="GXW5" s="116"/>
      <c r="GXX5" s="116"/>
      <c r="GXY5" s="116"/>
      <c r="GXZ5" s="116"/>
      <c r="GYA5" s="116"/>
      <c r="GYB5" s="116"/>
      <c r="GYC5" s="116"/>
      <c r="GYD5" s="116"/>
      <c r="GYE5" s="116"/>
      <c r="GYF5" s="116"/>
      <c r="GYG5" s="116"/>
      <c r="GYH5" s="116"/>
      <c r="GYI5" s="116"/>
      <c r="GYJ5" s="116"/>
      <c r="GYK5" s="116"/>
      <c r="GYL5" s="116"/>
      <c r="GYM5" s="116"/>
      <c r="GYN5" s="116"/>
      <c r="GYO5" s="116"/>
      <c r="GYP5" s="116"/>
      <c r="GYQ5" s="116"/>
      <c r="GYR5" s="116"/>
      <c r="GYS5" s="116"/>
      <c r="GYT5" s="116"/>
      <c r="GYU5" s="116"/>
      <c r="GYV5" s="116"/>
      <c r="GYW5" s="116"/>
      <c r="GYX5" s="116"/>
      <c r="GYY5" s="116"/>
      <c r="GYZ5" s="116"/>
      <c r="GZA5" s="116"/>
      <c r="GZB5" s="116"/>
      <c r="GZC5" s="116"/>
      <c r="GZD5" s="116"/>
      <c r="GZE5" s="116"/>
      <c r="GZF5" s="116"/>
      <c r="GZG5" s="116"/>
      <c r="GZH5" s="116"/>
      <c r="GZI5" s="116"/>
      <c r="GZJ5" s="116"/>
      <c r="GZK5" s="116"/>
      <c r="GZL5" s="116"/>
      <c r="GZM5" s="116"/>
      <c r="GZN5" s="116"/>
      <c r="GZO5" s="116"/>
      <c r="GZP5" s="116"/>
      <c r="GZQ5" s="116"/>
      <c r="GZR5" s="116"/>
      <c r="GZS5" s="116"/>
      <c r="GZT5" s="116"/>
      <c r="GZU5" s="116"/>
      <c r="GZV5" s="116"/>
      <c r="GZW5" s="116"/>
      <c r="GZX5" s="116"/>
      <c r="GZY5" s="116"/>
      <c r="GZZ5" s="116"/>
      <c r="HAA5" s="116"/>
      <c r="HAB5" s="116"/>
      <c r="HAC5" s="116"/>
      <c r="HAD5" s="116"/>
      <c r="HAE5" s="116"/>
      <c r="HAF5" s="116"/>
      <c r="HAG5" s="116"/>
      <c r="HAH5" s="116"/>
      <c r="HAI5" s="116"/>
      <c r="HAJ5" s="116"/>
      <c r="HAK5" s="116"/>
      <c r="HAL5" s="116"/>
      <c r="HAM5" s="116"/>
      <c r="HAN5" s="116"/>
      <c r="HAO5" s="116"/>
      <c r="HAP5" s="116"/>
      <c r="HAQ5" s="116"/>
      <c r="HAR5" s="116"/>
      <c r="HAS5" s="116"/>
      <c r="HAT5" s="116"/>
      <c r="HAU5" s="116"/>
      <c r="HAV5" s="116"/>
      <c r="HAW5" s="116"/>
      <c r="HAX5" s="116"/>
      <c r="HAY5" s="116"/>
      <c r="HAZ5" s="116"/>
      <c r="HBA5" s="116"/>
      <c r="HBB5" s="116"/>
      <c r="HBC5" s="116"/>
      <c r="HBD5" s="116"/>
      <c r="HBE5" s="116"/>
      <c r="HBF5" s="116"/>
      <c r="HBG5" s="116"/>
      <c r="HBH5" s="116"/>
      <c r="HBI5" s="116"/>
      <c r="HBJ5" s="116"/>
      <c r="HBK5" s="116"/>
      <c r="HBL5" s="116"/>
      <c r="HBM5" s="116"/>
      <c r="HBN5" s="116"/>
      <c r="HBO5" s="116"/>
      <c r="HBP5" s="116"/>
      <c r="HBQ5" s="116"/>
      <c r="HBR5" s="116"/>
      <c r="HBS5" s="116"/>
      <c r="HBT5" s="116"/>
      <c r="HBU5" s="116"/>
      <c r="HBV5" s="116"/>
      <c r="HBW5" s="116"/>
      <c r="HBX5" s="116"/>
      <c r="HBY5" s="116"/>
      <c r="HBZ5" s="116"/>
      <c r="HCA5" s="116"/>
      <c r="HCB5" s="116"/>
      <c r="HCC5" s="116"/>
      <c r="HCD5" s="116"/>
      <c r="HCE5" s="116"/>
      <c r="HCF5" s="116"/>
      <c r="HCG5" s="116"/>
      <c r="HCH5" s="116"/>
      <c r="HCI5" s="116"/>
      <c r="HCJ5" s="116"/>
      <c r="HCK5" s="116"/>
      <c r="HCL5" s="116"/>
      <c r="HCM5" s="116"/>
      <c r="HCN5" s="116"/>
      <c r="HCO5" s="116"/>
      <c r="HCP5" s="116"/>
      <c r="HCQ5" s="116"/>
      <c r="HCR5" s="116"/>
      <c r="HCS5" s="116"/>
      <c r="HCT5" s="116"/>
      <c r="HCU5" s="116"/>
      <c r="HCV5" s="116"/>
      <c r="HCW5" s="116"/>
      <c r="HCX5" s="116"/>
      <c r="HCY5" s="116"/>
      <c r="HCZ5" s="116"/>
      <c r="HDA5" s="116"/>
      <c r="HDB5" s="116"/>
      <c r="HDC5" s="116"/>
      <c r="HDD5" s="116"/>
      <c r="HDE5" s="116"/>
      <c r="HDF5" s="116"/>
      <c r="HDG5" s="116"/>
      <c r="HDH5" s="116"/>
      <c r="HDI5" s="116"/>
      <c r="HDJ5" s="116"/>
      <c r="HDK5" s="116"/>
      <c r="HDL5" s="116"/>
      <c r="HDM5" s="116"/>
      <c r="HDN5" s="116"/>
      <c r="HDO5" s="116"/>
      <c r="HDP5" s="116"/>
      <c r="HDQ5" s="116"/>
      <c r="HDR5" s="116"/>
      <c r="HDS5" s="116"/>
      <c r="HDT5" s="116"/>
      <c r="HDU5" s="116"/>
      <c r="HDV5" s="116"/>
      <c r="HDW5" s="116"/>
      <c r="HDX5" s="116"/>
      <c r="HDY5" s="116"/>
      <c r="HDZ5" s="116"/>
      <c r="HEA5" s="116"/>
      <c r="HEB5" s="116"/>
      <c r="HEC5" s="116"/>
      <c r="HED5" s="116"/>
      <c r="HEE5" s="116"/>
      <c r="HEF5" s="116"/>
      <c r="HEG5" s="116"/>
      <c r="HEH5" s="116"/>
      <c r="HEI5" s="116"/>
      <c r="HEJ5" s="116"/>
      <c r="HEK5" s="116"/>
      <c r="HEL5" s="116"/>
      <c r="HEM5" s="116"/>
      <c r="HEN5" s="116"/>
      <c r="HEO5" s="116"/>
      <c r="HEP5" s="116"/>
      <c r="HEQ5" s="116"/>
      <c r="HER5" s="116"/>
      <c r="HES5" s="116"/>
      <c r="HET5" s="116"/>
      <c r="HEU5" s="116"/>
      <c r="HEV5" s="116"/>
      <c r="HEW5" s="116"/>
      <c r="HEX5" s="116"/>
      <c r="HEY5" s="116"/>
      <c r="HEZ5" s="116"/>
      <c r="HFA5" s="116"/>
      <c r="HFB5" s="116"/>
      <c r="HFC5" s="116"/>
      <c r="HFD5" s="116"/>
      <c r="HFE5" s="116"/>
      <c r="HFF5" s="116"/>
      <c r="HFG5" s="116"/>
      <c r="HFH5" s="116"/>
      <c r="HFI5" s="116"/>
      <c r="HFJ5" s="116"/>
      <c r="HFK5" s="116"/>
      <c r="HFL5" s="116"/>
      <c r="HFM5" s="116"/>
      <c r="HFN5" s="116"/>
      <c r="HFO5" s="116"/>
      <c r="HFP5" s="116"/>
      <c r="HFQ5" s="116"/>
      <c r="HFR5" s="116"/>
      <c r="HFS5" s="116"/>
      <c r="HFT5" s="116"/>
      <c r="HFU5" s="116"/>
      <c r="HFV5" s="116"/>
      <c r="HFW5" s="116"/>
      <c r="HFX5" s="116"/>
      <c r="HFY5" s="116"/>
      <c r="HFZ5" s="116"/>
      <c r="HGA5" s="116"/>
      <c r="HGB5" s="116"/>
      <c r="HGC5" s="116"/>
      <c r="HGD5" s="116"/>
      <c r="HGE5" s="116"/>
      <c r="HGF5" s="116"/>
      <c r="HGG5" s="116"/>
      <c r="HGH5" s="116"/>
      <c r="HGI5" s="116"/>
      <c r="HGJ5" s="116"/>
      <c r="HGK5" s="116"/>
      <c r="HGL5" s="116"/>
      <c r="HGM5" s="116"/>
      <c r="HGN5" s="116"/>
      <c r="HGO5" s="116"/>
      <c r="HGP5" s="116"/>
      <c r="HGQ5" s="116"/>
      <c r="HGR5" s="116"/>
      <c r="HGS5" s="116"/>
      <c r="HGT5" s="116"/>
      <c r="HGU5" s="116"/>
      <c r="HGV5" s="116"/>
      <c r="HGW5" s="116"/>
      <c r="HGX5" s="116"/>
      <c r="HGY5" s="116"/>
      <c r="HGZ5" s="116"/>
      <c r="HHA5" s="116"/>
      <c r="HHB5" s="116"/>
      <c r="HHC5" s="116"/>
      <c r="HHD5" s="116"/>
      <c r="HHE5" s="116"/>
      <c r="HHF5" s="116"/>
      <c r="HHG5" s="116"/>
      <c r="HHH5" s="116"/>
      <c r="HHI5" s="116"/>
      <c r="HHJ5" s="116"/>
      <c r="HHK5" s="116"/>
      <c r="HHL5" s="116"/>
      <c r="HHM5" s="116"/>
      <c r="HHN5" s="116"/>
      <c r="HHO5" s="116"/>
      <c r="HHP5" s="116"/>
      <c r="HHQ5" s="116"/>
      <c r="HHR5" s="116"/>
      <c r="HHS5" s="116"/>
      <c r="HHT5" s="116"/>
      <c r="HHU5" s="116"/>
      <c r="HHV5" s="116"/>
      <c r="HHW5" s="116"/>
      <c r="HHX5" s="116"/>
      <c r="HHY5" s="116"/>
      <c r="HHZ5" s="116"/>
      <c r="HIA5" s="116"/>
      <c r="HIB5" s="116"/>
      <c r="HIC5" s="116"/>
      <c r="HID5" s="116"/>
      <c r="HIE5" s="116"/>
      <c r="HIF5" s="116"/>
      <c r="HIG5" s="116"/>
      <c r="HIH5" s="116"/>
      <c r="HII5" s="116"/>
      <c r="HIJ5" s="116"/>
      <c r="HIK5" s="116"/>
      <c r="HIL5" s="116"/>
      <c r="HIM5" s="116"/>
      <c r="HIN5" s="116"/>
      <c r="HIO5" s="116"/>
      <c r="HIP5" s="116"/>
      <c r="HIQ5" s="116"/>
      <c r="HIR5" s="116"/>
      <c r="HIS5" s="116"/>
      <c r="HIT5" s="116"/>
      <c r="HIU5" s="116"/>
      <c r="HIV5" s="116"/>
      <c r="HIW5" s="116"/>
      <c r="HIX5" s="116"/>
      <c r="HIY5" s="116"/>
      <c r="HIZ5" s="116"/>
      <c r="HJA5" s="116"/>
      <c r="HJB5" s="116"/>
      <c r="HJC5" s="116"/>
      <c r="HJD5" s="116"/>
      <c r="HJE5" s="116"/>
      <c r="HJF5" s="116"/>
      <c r="HJG5" s="116"/>
      <c r="HJH5" s="116"/>
      <c r="HJI5" s="116"/>
      <c r="HJJ5" s="116"/>
      <c r="HJK5" s="116"/>
      <c r="HJL5" s="116"/>
      <c r="HJM5" s="116"/>
      <c r="HJN5" s="116"/>
      <c r="HJO5" s="116"/>
      <c r="HJP5" s="116"/>
      <c r="HJQ5" s="116"/>
      <c r="HJR5" s="116"/>
      <c r="HJS5" s="116"/>
      <c r="HJT5" s="116"/>
      <c r="HJU5" s="116"/>
      <c r="HJV5" s="116"/>
      <c r="HJW5" s="116"/>
      <c r="HJX5" s="116"/>
      <c r="HJY5" s="116"/>
      <c r="HJZ5" s="116"/>
      <c r="HKA5" s="116"/>
      <c r="HKB5" s="116"/>
      <c r="HKC5" s="116"/>
      <c r="HKD5" s="116"/>
      <c r="HKE5" s="116"/>
      <c r="HKF5" s="116"/>
      <c r="HKG5" s="116"/>
      <c r="HKH5" s="116"/>
      <c r="HKI5" s="116"/>
      <c r="HKJ5" s="116"/>
      <c r="HKK5" s="116"/>
      <c r="HKL5" s="116"/>
      <c r="HKM5" s="116"/>
      <c r="HKN5" s="116"/>
      <c r="HKO5" s="116"/>
      <c r="HKP5" s="116"/>
      <c r="HKQ5" s="116"/>
      <c r="HKR5" s="116"/>
      <c r="HKS5" s="116"/>
      <c r="HKT5" s="116"/>
      <c r="HKU5" s="116"/>
      <c r="HKV5" s="116"/>
      <c r="HKW5" s="116"/>
      <c r="HKX5" s="116"/>
      <c r="HKY5" s="116"/>
      <c r="HKZ5" s="116"/>
      <c r="HLA5" s="116"/>
      <c r="HLB5" s="116"/>
      <c r="HLC5" s="116"/>
      <c r="HLD5" s="116"/>
      <c r="HLE5" s="116"/>
      <c r="HLF5" s="116"/>
      <c r="HLG5" s="116"/>
      <c r="HLH5" s="116"/>
      <c r="HLI5" s="116"/>
      <c r="HLJ5" s="116"/>
      <c r="HLK5" s="116"/>
      <c r="HLL5" s="116"/>
      <c r="HLM5" s="116"/>
      <c r="HLN5" s="116"/>
      <c r="HLO5" s="116"/>
      <c r="HLP5" s="116"/>
      <c r="HLQ5" s="116"/>
      <c r="HLR5" s="116"/>
      <c r="HLS5" s="116"/>
      <c r="HLT5" s="116"/>
      <c r="HLU5" s="116"/>
      <c r="HLV5" s="116"/>
      <c r="HLW5" s="116"/>
      <c r="HLX5" s="116"/>
      <c r="HLY5" s="116"/>
      <c r="HLZ5" s="116"/>
      <c r="HMA5" s="116"/>
      <c r="HMB5" s="116"/>
      <c r="HMC5" s="116"/>
      <c r="HMD5" s="116"/>
      <c r="HME5" s="116"/>
      <c r="HMF5" s="116"/>
      <c r="HMG5" s="116"/>
      <c r="HMH5" s="116"/>
      <c r="HMI5" s="116"/>
      <c r="HMJ5" s="116"/>
      <c r="HMK5" s="116"/>
      <c r="HML5" s="116"/>
      <c r="HMM5" s="116"/>
      <c r="HMN5" s="116"/>
      <c r="HMO5" s="116"/>
      <c r="HMP5" s="116"/>
      <c r="HMQ5" s="116"/>
      <c r="HMR5" s="116"/>
      <c r="HMS5" s="116"/>
      <c r="HMT5" s="116"/>
      <c r="HMU5" s="116"/>
      <c r="HMV5" s="116"/>
      <c r="HMW5" s="116"/>
      <c r="HMX5" s="116"/>
      <c r="HMY5" s="116"/>
      <c r="HMZ5" s="116"/>
      <c r="HNA5" s="116"/>
      <c r="HNB5" s="116"/>
      <c r="HNC5" s="116"/>
      <c r="HND5" s="116"/>
      <c r="HNE5" s="116"/>
      <c r="HNF5" s="116"/>
      <c r="HNG5" s="116"/>
      <c r="HNH5" s="116"/>
      <c r="HNI5" s="116"/>
      <c r="HNJ5" s="116"/>
      <c r="HNK5" s="116"/>
      <c r="HNL5" s="116"/>
      <c r="HNM5" s="116"/>
      <c r="HNN5" s="116"/>
      <c r="HNO5" s="116"/>
      <c r="HNP5" s="116"/>
      <c r="HNQ5" s="116"/>
      <c r="HNR5" s="116"/>
      <c r="HNS5" s="116"/>
      <c r="HNT5" s="116"/>
      <c r="HNU5" s="116"/>
      <c r="HNV5" s="116"/>
      <c r="HNW5" s="116"/>
      <c r="HNX5" s="116"/>
      <c r="HNY5" s="116"/>
      <c r="HNZ5" s="116"/>
      <c r="HOA5" s="116"/>
      <c r="HOB5" s="116"/>
      <c r="HOC5" s="116"/>
      <c r="HOD5" s="116"/>
      <c r="HOE5" s="116"/>
      <c r="HOF5" s="116"/>
      <c r="HOG5" s="116"/>
      <c r="HOH5" s="116"/>
      <c r="HOI5" s="116"/>
      <c r="HOJ5" s="116"/>
      <c r="HOK5" s="116"/>
      <c r="HOL5" s="116"/>
      <c r="HOM5" s="116"/>
      <c r="HON5" s="116"/>
      <c r="HOO5" s="116"/>
      <c r="HOP5" s="116"/>
      <c r="HOQ5" s="116"/>
      <c r="HOR5" s="116"/>
      <c r="HOS5" s="116"/>
      <c r="HOT5" s="116"/>
      <c r="HOU5" s="116"/>
      <c r="HOV5" s="116"/>
      <c r="HOW5" s="116"/>
      <c r="HOX5" s="116"/>
      <c r="HOY5" s="116"/>
      <c r="HOZ5" s="116"/>
      <c r="HPA5" s="116"/>
      <c r="HPB5" s="116"/>
      <c r="HPC5" s="116"/>
      <c r="HPD5" s="116"/>
      <c r="HPE5" s="116"/>
      <c r="HPF5" s="116"/>
      <c r="HPG5" s="116"/>
      <c r="HPH5" s="116"/>
      <c r="HPI5" s="116"/>
      <c r="HPJ5" s="116"/>
      <c r="HPK5" s="116"/>
      <c r="HPL5" s="116"/>
      <c r="HPM5" s="116"/>
      <c r="HPN5" s="116"/>
      <c r="HPO5" s="116"/>
      <c r="HPP5" s="116"/>
      <c r="HPQ5" s="116"/>
      <c r="HPR5" s="116"/>
      <c r="HPS5" s="116"/>
      <c r="HPT5" s="116"/>
      <c r="HPU5" s="116"/>
      <c r="HPV5" s="116"/>
      <c r="HPW5" s="116"/>
      <c r="HPX5" s="116"/>
      <c r="HPY5" s="116"/>
      <c r="HPZ5" s="116"/>
      <c r="HQA5" s="116"/>
      <c r="HQB5" s="116"/>
      <c r="HQC5" s="116"/>
      <c r="HQD5" s="116"/>
      <c r="HQE5" s="116"/>
      <c r="HQF5" s="116"/>
      <c r="HQG5" s="116"/>
      <c r="HQH5" s="116"/>
      <c r="HQI5" s="116"/>
      <c r="HQJ5" s="116"/>
      <c r="HQK5" s="116"/>
      <c r="HQL5" s="116"/>
      <c r="HQM5" s="116"/>
      <c r="HQN5" s="116"/>
      <c r="HQO5" s="116"/>
      <c r="HQP5" s="116"/>
      <c r="HQQ5" s="116"/>
      <c r="HQR5" s="116"/>
      <c r="HQS5" s="116"/>
      <c r="HQT5" s="116"/>
      <c r="HQU5" s="116"/>
      <c r="HQV5" s="116"/>
      <c r="HQW5" s="116"/>
      <c r="HQX5" s="116"/>
      <c r="HQY5" s="116"/>
      <c r="HQZ5" s="116"/>
      <c r="HRA5" s="116"/>
      <c r="HRB5" s="116"/>
      <c r="HRC5" s="116"/>
      <c r="HRD5" s="116"/>
      <c r="HRE5" s="116"/>
      <c r="HRF5" s="116"/>
      <c r="HRG5" s="116"/>
      <c r="HRH5" s="116"/>
      <c r="HRI5" s="116"/>
      <c r="HRJ5" s="116"/>
      <c r="HRK5" s="116"/>
      <c r="HRL5" s="116"/>
      <c r="HRM5" s="116"/>
      <c r="HRN5" s="116"/>
      <c r="HRO5" s="116"/>
      <c r="HRP5" s="116"/>
      <c r="HRQ5" s="116"/>
      <c r="HRR5" s="116"/>
      <c r="HRS5" s="116"/>
      <c r="HRT5" s="116"/>
      <c r="HRU5" s="116"/>
      <c r="HRV5" s="116"/>
      <c r="HRW5" s="116"/>
      <c r="HRX5" s="116"/>
      <c r="HRY5" s="116"/>
      <c r="HRZ5" s="116"/>
      <c r="HSA5" s="116"/>
      <c r="HSB5" s="116"/>
      <c r="HSC5" s="116"/>
      <c r="HSD5" s="116"/>
      <c r="HSE5" s="116"/>
      <c r="HSF5" s="116"/>
      <c r="HSG5" s="116"/>
      <c r="HSH5" s="116"/>
      <c r="HSI5" s="116"/>
      <c r="HSJ5" s="116"/>
      <c r="HSK5" s="116"/>
      <c r="HSL5" s="116"/>
      <c r="HSM5" s="116"/>
      <c r="HSN5" s="116"/>
      <c r="HSO5" s="116"/>
      <c r="HSP5" s="116"/>
      <c r="HSQ5" s="116"/>
      <c r="HSR5" s="116"/>
      <c r="HSS5" s="116"/>
      <c r="HST5" s="116"/>
      <c r="HSU5" s="116"/>
      <c r="HSV5" s="116"/>
      <c r="HSW5" s="116"/>
      <c r="HSX5" s="116"/>
      <c r="HSY5" s="116"/>
      <c r="HSZ5" s="116"/>
      <c r="HTA5" s="116"/>
      <c r="HTB5" s="116"/>
      <c r="HTC5" s="116"/>
      <c r="HTD5" s="116"/>
      <c r="HTE5" s="116"/>
      <c r="HTF5" s="116"/>
      <c r="HTG5" s="116"/>
      <c r="HTH5" s="116"/>
      <c r="HTI5" s="116"/>
      <c r="HTJ5" s="116"/>
      <c r="HTK5" s="116"/>
      <c r="HTL5" s="116"/>
      <c r="HTM5" s="116"/>
      <c r="HTN5" s="116"/>
      <c r="HTO5" s="116"/>
      <c r="HTP5" s="116"/>
      <c r="HTQ5" s="116"/>
      <c r="HTR5" s="116"/>
      <c r="HTS5" s="116"/>
      <c r="HTT5" s="116"/>
      <c r="HTU5" s="116"/>
      <c r="HTV5" s="116"/>
      <c r="HTW5" s="116"/>
      <c r="HTX5" s="116"/>
      <c r="HTY5" s="116"/>
      <c r="HTZ5" s="116"/>
      <c r="HUA5" s="116"/>
      <c r="HUB5" s="116"/>
      <c r="HUC5" s="116"/>
      <c r="HUD5" s="116"/>
      <c r="HUE5" s="116"/>
      <c r="HUF5" s="116"/>
      <c r="HUG5" s="116"/>
      <c r="HUH5" s="116"/>
      <c r="HUI5" s="116"/>
      <c r="HUJ5" s="116"/>
      <c r="HUK5" s="116"/>
      <c r="HUL5" s="116"/>
      <c r="HUM5" s="116"/>
      <c r="HUN5" s="116"/>
      <c r="HUO5" s="116"/>
      <c r="HUP5" s="116"/>
      <c r="HUQ5" s="116"/>
      <c r="HUR5" s="116"/>
      <c r="HUS5" s="116"/>
      <c r="HUT5" s="116"/>
      <c r="HUU5" s="116"/>
      <c r="HUV5" s="116"/>
      <c r="HUW5" s="116"/>
      <c r="HUX5" s="116"/>
      <c r="HUY5" s="116"/>
      <c r="HUZ5" s="116"/>
      <c r="HVA5" s="116"/>
      <c r="HVB5" s="116"/>
      <c r="HVC5" s="116"/>
      <c r="HVD5" s="116"/>
      <c r="HVE5" s="116"/>
      <c r="HVF5" s="116"/>
      <c r="HVG5" s="116"/>
      <c r="HVH5" s="116"/>
      <c r="HVI5" s="116"/>
      <c r="HVJ5" s="116"/>
      <c r="HVK5" s="116"/>
      <c r="HVL5" s="116"/>
      <c r="HVM5" s="116"/>
      <c r="HVN5" s="116"/>
      <c r="HVO5" s="116"/>
      <c r="HVP5" s="116"/>
      <c r="HVQ5" s="116"/>
      <c r="HVR5" s="116"/>
      <c r="HVS5" s="116"/>
      <c r="HVT5" s="116"/>
      <c r="HVU5" s="116"/>
      <c r="HVV5" s="116"/>
      <c r="HVW5" s="116"/>
      <c r="HVX5" s="116"/>
      <c r="HVY5" s="116"/>
      <c r="HVZ5" s="116"/>
      <c r="HWA5" s="116"/>
      <c r="HWB5" s="116"/>
      <c r="HWC5" s="116"/>
      <c r="HWD5" s="116"/>
      <c r="HWE5" s="116"/>
      <c r="HWF5" s="116"/>
      <c r="HWG5" s="116"/>
      <c r="HWH5" s="116"/>
      <c r="HWI5" s="116"/>
      <c r="HWJ5" s="116"/>
      <c r="HWK5" s="116"/>
      <c r="HWL5" s="116"/>
      <c r="HWM5" s="116"/>
      <c r="HWN5" s="116"/>
      <c r="HWO5" s="116"/>
      <c r="HWP5" s="116"/>
      <c r="HWQ5" s="116"/>
      <c r="HWR5" s="116"/>
      <c r="HWS5" s="116"/>
      <c r="HWT5" s="116"/>
      <c r="HWU5" s="116"/>
      <c r="HWV5" s="116"/>
      <c r="HWW5" s="116"/>
      <c r="HWX5" s="116"/>
      <c r="HWY5" s="116"/>
      <c r="HWZ5" s="116"/>
      <c r="HXA5" s="116"/>
      <c r="HXB5" s="116"/>
      <c r="HXC5" s="116"/>
      <c r="HXD5" s="116"/>
      <c r="HXE5" s="116"/>
      <c r="HXF5" s="116"/>
      <c r="HXG5" s="116"/>
      <c r="HXH5" s="116"/>
      <c r="HXI5" s="116"/>
      <c r="HXJ5" s="116"/>
      <c r="HXK5" s="116"/>
      <c r="HXL5" s="116"/>
      <c r="HXM5" s="116"/>
      <c r="HXN5" s="116"/>
      <c r="HXO5" s="116"/>
      <c r="HXP5" s="116"/>
      <c r="HXQ5" s="116"/>
      <c r="HXR5" s="116"/>
      <c r="HXS5" s="116"/>
      <c r="HXT5" s="116"/>
      <c r="HXU5" s="116"/>
      <c r="HXV5" s="116"/>
      <c r="HXW5" s="116"/>
      <c r="HXX5" s="116"/>
      <c r="HXY5" s="116"/>
      <c r="HXZ5" s="116"/>
      <c r="HYA5" s="116"/>
      <c r="HYB5" s="116"/>
      <c r="HYC5" s="116"/>
      <c r="HYD5" s="116"/>
      <c r="HYE5" s="116"/>
      <c r="HYF5" s="116"/>
      <c r="HYG5" s="116"/>
      <c r="HYH5" s="116"/>
      <c r="HYI5" s="116"/>
      <c r="HYJ5" s="116"/>
      <c r="HYK5" s="116"/>
      <c r="HYL5" s="116"/>
      <c r="HYM5" s="116"/>
      <c r="HYN5" s="116"/>
      <c r="HYO5" s="116"/>
      <c r="HYP5" s="116"/>
      <c r="HYQ5" s="116"/>
      <c r="HYR5" s="116"/>
      <c r="HYS5" s="116"/>
      <c r="HYT5" s="116"/>
      <c r="HYU5" s="116"/>
      <c r="HYV5" s="116"/>
      <c r="HYW5" s="116"/>
      <c r="HYX5" s="116"/>
      <c r="HYY5" s="116"/>
      <c r="HYZ5" s="116"/>
      <c r="HZA5" s="116"/>
      <c r="HZB5" s="116"/>
      <c r="HZC5" s="116"/>
      <c r="HZD5" s="116"/>
      <c r="HZE5" s="116"/>
      <c r="HZF5" s="116"/>
      <c r="HZG5" s="116"/>
      <c r="HZH5" s="116"/>
      <c r="HZI5" s="116"/>
      <c r="HZJ5" s="116"/>
      <c r="HZK5" s="116"/>
      <c r="HZL5" s="116"/>
      <c r="HZM5" s="116"/>
      <c r="HZN5" s="116"/>
      <c r="HZO5" s="116"/>
      <c r="HZP5" s="116"/>
      <c r="HZQ5" s="116"/>
      <c r="HZR5" s="116"/>
      <c r="HZS5" s="116"/>
      <c r="HZT5" s="116"/>
      <c r="HZU5" s="116"/>
      <c r="HZV5" s="116"/>
      <c r="HZW5" s="116"/>
      <c r="HZX5" s="116"/>
      <c r="HZY5" s="116"/>
      <c r="HZZ5" s="116"/>
      <c r="IAA5" s="116"/>
      <c r="IAB5" s="116"/>
      <c r="IAC5" s="116"/>
      <c r="IAD5" s="116"/>
      <c r="IAE5" s="116"/>
      <c r="IAF5" s="116"/>
      <c r="IAG5" s="116"/>
      <c r="IAH5" s="116"/>
      <c r="IAI5" s="116"/>
      <c r="IAJ5" s="116"/>
      <c r="IAK5" s="116"/>
      <c r="IAL5" s="116"/>
      <c r="IAM5" s="116"/>
      <c r="IAN5" s="116"/>
      <c r="IAO5" s="116"/>
      <c r="IAP5" s="116"/>
      <c r="IAQ5" s="116"/>
      <c r="IAR5" s="116"/>
      <c r="IAS5" s="116"/>
      <c r="IAT5" s="116"/>
      <c r="IAU5" s="116"/>
      <c r="IAV5" s="116"/>
      <c r="IAW5" s="116"/>
      <c r="IAX5" s="116"/>
      <c r="IAY5" s="116"/>
      <c r="IAZ5" s="116"/>
      <c r="IBA5" s="116"/>
      <c r="IBB5" s="116"/>
      <c r="IBC5" s="116"/>
      <c r="IBD5" s="116"/>
      <c r="IBE5" s="116"/>
      <c r="IBF5" s="116"/>
      <c r="IBG5" s="116"/>
      <c r="IBH5" s="116"/>
      <c r="IBI5" s="116"/>
      <c r="IBJ5" s="116"/>
      <c r="IBK5" s="116"/>
      <c r="IBL5" s="116"/>
      <c r="IBM5" s="116"/>
      <c r="IBN5" s="116"/>
      <c r="IBO5" s="116"/>
      <c r="IBP5" s="116"/>
      <c r="IBQ5" s="116"/>
      <c r="IBR5" s="116"/>
      <c r="IBS5" s="116"/>
      <c r="IBT5" s="116"/>
      <c r="IBU5" s="116"/>
      <c r="IBV5" s="116"/>
      <c r="IBW5" s="116"/>
      <c r="IBX5" s="116"/>
      <c r="IBY5" s="116"/>
      <c r="IBZ5" s="116"/>
      <c r="ICA5" s="116"/>
      <c r="ICB5" s="116"/>
      <c r="ICC5" s="116"/>
      <c r="ICD5" s="116"/>
      <c r="ICE5" s="116"/>
      <c r="ICF5" s="116"/>
      <c r="ICG5" s="116"/>
      <c r="ICH5" s="116"/>
      <c r="ICI5" s="116"/>
      <c r="ICJ5" s="116"/>
      <c r="ICK5" s="116"/>
      <c r="ICL5" s="116"/>
      <c r="ICM5" s="116"/>
      <c r="ICN5" s="116"/>
      <c r="ICO5" s="116"/>
      <c r="ICP5" s="116"/>
      <c r="ICQ5" s="116"/>
      <c r="ICR5" s="116"/>
      <c r="ICS5" s="116"/>
      <c r="ICT5" s="116"/>
      <c r="ICU5" s="116"/>
      <c r="ICV5" s="116"/>
      <c r="ICW5" s="116"/>
      <c r="ICX5" s="116"/>
      <c r="ICY5" s="116"/>
      <c r="ICZ5" s="116"/>
      <c r="IDA5" s="116"/>
      <c r="IDB5" s="116"/>
      <c r="IDC5" s="116"/>
      <c r="IDD5" s="116"/>
      <c r="IDE5" s="116"/>
      <c r="IDF5" s="116"/>
      <c r="IDG5" s="116"/>
      <c r="IDH5" s="116"/>
      <c r="IDI5" s="116"/>
      <c r="IDJ5" s="116"/>
      <c r="IDK5" s="116"/>
      <c r="IDL5" s="116"/>
      <c r="IDM5" s="116"/>
      <c r="IDN5" s="116"/>
      <c r="IDO5" s="116"/>
      <c r="IDP5" s="116"/>
      <c r="IDQ5" s="116"/>
      <c r="IDR5" s="116"/>
      <c r="IDS5" s="116"/>
      <c r="IDT5" s="116"/>
      <c r="IDU5" s="116"/>
      <c r="IDV5" s="116"/>
      <c r="IDW5" s="116"/>
      <c r="IDX5" s="116"/>
      <c r="IDY5" s="116"/>
      <c r="IDZ5" s="116"/>
      <c r="IEA5" s="116"/>
      <c r="IEB5" s="116"/>
      <c r="IEC5" s="116"/>
      <c r="IED5" s="116"/>
      <c r="IEE5" s="116"/>
      <c r="IEF5" s="116"/>
      <c r="IEG5" s="116"/>
      <c r="IEH5" s="116"/>
      <c r="IEI5" s="116"/>
      <c r="IEJ5" s="116"/>
      <c r="IEK5" s="116"/>
      <c r="IEL5" s="116"/>
      <c r="IEM5" s="116"/>
      <c r="IEN5" s="116"/>
      <c r="IEO5" s="116"/>
      <c r="IEP5" s="116"/>
      <c r="IEQ5" s="116"/>
      <c r="IER5" s="116"/>
      <c r="IES5" s="116"/>
      <c r="IET5" s="116"/>
      <c r="IEU5" s="116"/>
      <c r="IEV5" s="116"/>
      <c r="IEW5" s="116"/>
      <c r="IEX5" s="116"/>
      <c r="IEY5" s="116"/>
      <c r="IEZ5" s="116"/>
      <c r="IFA5" s="116"/>
      <c r="IFB5" s="116"/>
      <c r="IFC5" s="116"/>
      <c r="IFD5" s="116"/>
      <c r="IFE5" s="116"/>
      <c r="IFF5" s="116"/>
      <c r="IFG5" s="116"/>
      <c r="IFH5" s="116"/>
      <c r="IFI5" s="116"/>
      <c r="IFJ5" s="116"/>
      <c r="IFK5" s="116"/>
      <c r="IFL5" s="116"/>
      <c r="IFM5" s="116"/>
      <c r="IFN5" s="116"/>
      <c r="IFO5" s="116"/>
      <c r="IFP5" s="116"/>
      <c r="IFQ5" s="116"/>
      <c r="IFR5" s="116"/>
      <c r="IFS5" s="116"/>
      <c r="IFT5" s="116"/>
      <c r="IFU5" s="116"/>
      <c r="IFV5" s="116"/>
      <c r="IFW5" s="116"/>
      <c r="IFX5" s="116"/>
      <c r="IFY5" s="116"/>
      <c r="IFZ5" s="116"/>
      <c r="IGA5" s="116"/>
      <c r="IGB5" s="116"/>
      <c r="IGC5" s="116"/>
      <c r="IGD5" s="116"/>
      <c r="IGE5" s="116"/>
      <c r="IGF5" s="116"/>
      <c r="IGG5" s="116"/>
      <c r="IGH5" s="116"/>
      <c r="IGI5" s="116"/>
      <c r="IGJ5" s="116"/>
      <c r="IGK5" s="116"/>
      <c r="IGL5" s="116"/>
      <c r="IGM5" s="116"/>
      <c r="IGN5" s="116"/>
      <c r="IGO5" s="116"/>
      <c r="IGP5" s="116"/>
      <c r="IGQ5" s="116"/>
      <c r="IGR5" s="116"/>
      <c r="IGS5" s="116"/>
      <c r="IGT5" s="116"/>
      <c r="IGU5" s="116"/>
      <c r="IGV5" s="116"/>
      <c r="IGW5" s="116"/>
      <c r="IGX5" s="116"/>
      <c r="IGY5" s="116"/>
      <c r="IGZ5" s="116"/>
      <c r="IHA5" s="116"/>
      <c r="IHB5" s="116"/>
      <c r="IHC5" s="116"/>
      <c r="IHD5" s="116"/>
      <c r="IHE5" s="116"/>
      <c r="IHF5" s="116"/>
      <c r="IHG5" s="116"/>
      <c r="IHH5" s="116"/>
      <c r="IHI5" s="116"/>
      <c r="IHJ5" s="116"/>
      <c r="IHK5" s="116"/>
      <c r="IHL5" s="116"/>
      <c r="IHM5" s="116"/>
      <c r="IHN5" s="116"/>
      <c r="IHO5" s="116"/>
      <c r="IHP5" s="116"/>
      <c r="IHQ5" s="116"/>
      <c r="IHR5" s="116"/>
      <c r="IHS5" s="116"/>
      <c r="IHT5" s="116"/>
      <c r="IHU5" s="116"/>
      <c r="IHV5" s="116"/>
      <c r="IHW5" s="116"/>
      <c r="IHX5" s="116"/>
      <c r="IHY5" s="116"/>
      <c r="IHZ5" s="116"/>
      <c r="IIA5" s="116"/>
      <c r="IIB5" s="116"/>
      <c r="IIC5" s="116"/>
      <c r="IID5" s="116"/>
      <c r="IIE5" s="116"/>
      <c r="IIF5" s="116"/>
      <c r="IIG5" s="116"/>
      <c r="IIH5" s="116"/>
      <c r="III5" s="116"/>
      <c r="IIJ5" s="116"/>
      <c r="IIK5" s="116"/>
      <c r="IIL5" s="116"/>
      <c r="IIM5" s="116"/>
      <c r="IIN5" s="116"/>
      <c r="IIO5" s="116"/>
      <c r="IIP5" s="116"/>
      <c r="IIQ5" s="116"/>
      <c r="IIR5" s="116"/>
      <c r="IIS5" s="116"/>
      <c r="IIT5" s="116"/>
      <c r="IIU5" s="116"/>
      <c r="IIV5" s="116"/>
      <c r="IIW5" s="116"/>
      <c r="IIX5" s="116"/>
      <c r="IIY5" s="116"/>
      <c r="IIZ5" s="116"/>
      <c r="IJA5" s="116"/>
      <c r="IJB5" s="116"/>
      <c r="IJC5" s="116"/>
      <c r="IJD5" s="116"/>
      <c r="IJE5" s="116"/>
      <c r="IJF5" s="116"/>
      <c r="IJG5" s="116"/>
      <c r="IJH5" s="116"/>
      <c r="IJI5" s="116"/>
      <c r="IJJ5" s="116"/>
      <c r="IJK5" s="116"/>
      <c r="IJL5" s="116"/>
      <c r="IJM5" s="116"/>
      <c r="IJN5" s="116"/>
      <c r="IJO5" s="116"/>
      <c r="IJP5" s="116"/>
      <c r="IJQ5" s="116"/>
      <c r="IJR5" s="116"/>
      <c r="IJS5" s="116"/>
      <c r="IJT5" s="116"/>
      <c r="IJU5" s="116"/>
      <c r="IJV5" s="116"/>
      <c r="IJW5" s="116"/>
      <c r="IJX5" s="116"/>
      <c r="IJY5" s="116"/>
      <c r="IJZ5" s="116"/>
      <c r="IKA5" s="116"/>
      <c r="IKB5" s="116"/>
      <c r="IKC5" s="116"/>
      <c r="IKD5" s="116"/>
      <c r="IKE5" s="116"/>
      <c r="IKF5" s="116"/>
      <c r="IKG5" s="116"/>
      <c r="IKH5" s="116"/>
      <c r="IKI5" s="116"/>
      <c r="IKJ5" s="116"/>
      <c r="IKK5" s="116"/>
      <c r="IKL5" s="116"/>
      <c r="IKM5" s="116"/>
      <c r="IKN5" s="116"/>
      <c r="IKO5" s="116"/>
      <c r="IKP5" s="116"/>
      <c r="IKQ5" s="116"/>
      <c r="IKR5" s="116"/>
      <c r="IKS5" s="116"/>
      <c r="IKT5" s="116"/>
      <c r="IKU5" s="116"/>
      <c r="IKV5" s="116"/>
      <c r="IKW5" s="116"/>
      <c r="IKX5" s="116"/>
      <c r="IKY5" s="116"/>
      <c r="IKZ5" s="116"/>
      <c r="ILA5" s="116"/>
      <c r="ILB5" s="116"/>
      <c r="ILC5" s="116"/>
      <c r="ILD5" s="116"/>
      <c r="ILE5" s="116"/>
      <c r="ILF5" s="116"/>
      <c r="ILG5" s="116"/>
      <c r="ILH5" s="116"/>
      <c r="ILI5" s="116"/>
      <c r="ILJ5" s="116"/>
      <c r="ILK5" s="116"/>
      <c r="ILL5" s="116"/>
      <c r="ILM5" s="116"/>
      <c r="ILN5" s="116"/>
      <c r="ILO5" s="116"/>
      <c r="ILP5" s="116"/>
      <c r="ILQ5" s="116"/>
      <c r="ILR5" s="116"/>
      <c r="ILS5" s="116"/>
      <c r="ILT5" s="116"/>
      <c r="ILU5" s="116"/>
      <c r="ILV5" s="116"/>
      <c r="ILW5" s="116"/>
      <c r="ILX5" s="116"/>
      <c r="ILY5" s="116"/>
      <c r="ILZ5" s="116"/>
      <c r="IMA5" s="116"/>
      <c r="IMB5" s="116"/>
      <c r="IMC5" s="116"/>
      <c r="IMD5" s="116"/>
      <c r="IME5" s="116"/>
      <c r="IMF5" s="116"/>
      <c r="IMG5" s="116"/>
      <c r="IMH5" s="116"/>
      <c r="IMI5" s="116"/>
      <c r="IMJ5" s="116"/>
      <c r="IMK5" s="116"/>
      <c r="IML5" s="116"/>
      <c r="IMM5" s="116"/>
      <c r="IMN5" s="116"/>
      <c r="IMO5" s="116"/>
      <c r="IMP5" s="116"/>
      <c r="IMQ5" s="116"/>
      <c r="IMR5" s="116"/>
      <c r="IMS5" s="116"/>
      <c r="IMT5" s="116"/>
      <c r="IMU5" s="116"/>
      <c r="IMV5" s="116"/>
      <c r="IMW5" s="116"/>
      <c r="IMX5" s="116"/>
      <c r="IMY5" s="116"/>
      <c r="IMZ5" s="116"/>
      <c r="INA5" s="116"/>
      <c r="INB5" s="116"/>
      <c r="INC5" s="116"/>
      <c r="IND5" s="116"/>
      <c r="INE5" s="116"/>
      <c r="INF5" s="116"/>
      <c r="ING5" s="116"/>
      <c r="INH5" s="116"/>
      <c r="INI5" s="116"/>
      <c r="INJ5" s="116"/>
      <c r="INK5" s="116"/>
      <c r="INL5" s="116"/>
      <c r="INM5" s="116"/>
      <c r="INN5" s="116"/>
      <c r="INO5" s="116"/>
      <c r="INP5" s="116"/>
      <c r="INQ5" s="116"/>
      <c r="INR5" s="116"/>
      <c r="INS5" s="116"/>
      <c r="INT5" s="116"/>
      <c r="INU5" s="116"/>
      <c r="INV5" s="116"/>
      <c r="INW5" s="116"/>
      <c r="INX5" s="116"/>
      <c r="INY5" s="116"/>
      <c r="INZ5" s="116"/>
      <c r="IOA5" s="116"/>
      <c r="IOB5" s="116"/>
      <c r="IOC5" s="116"/>
      <c r="IOD5" s="116"/>
      <c r="IOE5" s="116"/>
      <c r="IOF5" s="116"/>
      <c r="IOG5" s="116"/>
      <c r="IOH5" s="116"/>
      <c r="IOI5" s="116"/>
      <c r="IOJ5" s="116"/>
      <c r="IOK5" s="116"/>
      <c r="IOL5" s="116"/>
      <c r="IOM5" s="116"/>
      <c r="ION5" s="116"/>
      <c r="IOO5" s="116"/>
      <c r="IOP5" s="116"/>
      <c r="IOQ5" s="116"/>
      <c r="IOR5" s="116"/>
      <c r="IOS5" s="116"/>
      <c r="IOT5" s="116"/>
      <c r="IOU5" s="116"/>
      <c r="IOV5" s="116"/>
      <c r="IOW5" s="116"/>
      <c r="IOX5" s="116"/>
      <c r="IOY5" s="116"/>
      <c r="IOZ5" s="116"/>
      <c r="IPA5" s="116"/>
      <c r="IPB5" s="116"/>
      <c r="IPC5" s="116"/>
      <c r="IPD5" s="116"/>
      <c r="IPE5" s="116"/>
      <c r="IPF5" s="116"/>
      <c r="IPG5" s="116"/>
      <c r="IPH5" s="116"/>
      <c r="IPI5" s="116"/>
      <c r="IPJ5" s="116"/>
      <c r="IPK5" s="116"/>
      <c r="IPL5" s="116"/>
      <c r="IPM5" s="116"/>
      <c r="IPN5" s="116"/>
      <c r="IPO5" s="116"/>
      <c r="IPP5" s="116"/>
      <c r="IPQ5" s="116"/>
      <c r="IPR5" s="116"/>
      <c r="IPS5" s="116"/>
      <c r="IPT5" s="116"/>
      <c r="IPU5" s="116"/>
      <c r="IPV5" s="116"/>
      <c r="IPW5" s="116"/>
      <c r="IPX5" s="116"/>
      <c r="IPY5" s="116"/>
      <c r="IPZ5" s="116"/>
      <c r="IQA5" s="116"/>
      <c r="IQB5" s="116"/>
      <c r="IQC5" s="116"/>
      <c r="IQD5" s="116"/>
      <c r="IQE5" s="116"/>
      <c r="IQF5" s="116"/>
      <c r="IQG5" s="116"/>
      <c r="IQH5" s="116"/>
      <c r="IQI5" s="116"/>
      <c r="IQJ5" s="116"/>
      <c r="IQK5" s="116"/>
      <c r="IQL5" s="116"/>
      <c r="IQM5" s="116"/>
      <c r="IQN5" s="116"/>
      <c r="IQO5" s="116"/>
      <c r="IQP5" s="116"/>
      <c r="IQQ5" s="116"/>
      <c r="IQR5" s="116"/>
      <c r="IQS5" s="116"/>
      <c r="IQT5" s="116"/>
      <c r="IQU5" s="116"/>
      <c r="IQV5" s="116"/>
      <c r="IQW5" s="116"/>
      <c r="IQX5" s="116"/>
      <c r="IQY5" s="116"/>
      <c r="IQZ5" s="116"/>
      <c r="IRA5" s="116"/>
      <c r="IRB5" s="116"/>
      <c r="IRC5" s="116"/>
      <c r="IRD5" s="116"/>
      <c r="IRE5" s="116"/>
      <c r="IRF5" s="116"/>
      <c r="IRG5" s="116"/>
      <c r="IRH5" s="116"/>
      <c r="IRI5" s="116"/>
      <c r="IRJ5" s="116"/>
      <c r="IRK5" s="116"/>
      <c r="IRL5" s="116"/>
      <c r="IRM5" s="116"/>
      <c r="IRN5" s="116"/>
      <c r="IRO5" s="116"/>
      <c r="IRP5" s="116"/>
      <c r="IRQ5" s="116"/>
      <c r="IRR5" s="116"/>
      <c r="IRS5" s="116"/>
      <c r="IRT5" s="116"/>
      <c r="IRU5" s="116"/>
      <c r="IRV5" s="116"/>
      <c r="IRW5" s="116"/>
      <c r="IRX5" s="116"/>
      <c r="IRY5" s="116"/>
      <c r="IRZ5" s="116"/>
      <c r="ISA5" s="116"/>
      <c r="ISB5" s="116"/>
      <c r="ISC5" s="116"/>
      <c r="ISD5" s="116"/>
      <c r="ISE5" s="116"/>
      <c r="ISF5" s="116"/>
      <c r="ISG5" s="116"/>
      <c r="ISH5" s="116"/>
      <c r="ISI5" s="116"/>
      <c r="ISJ5" s="116"/>
      <c r="ISK5" s="116"/>
      <c r="ISL5" s="116"/>
      <c r="ISM5" s="116"/>
      <c r="ISN5" s="116"/>
      <c r="ISO5" s="116"/>
      <c r="ISP5" s="116"/>
      <c r="ISQ5" s="116"/>
      <c r="ISR5" s="116"/>
      <c r="ISS5" s="116"/>
      <c r="IST5" s="116"/>
      <c r="ISU5" s="116"/>
      <c r="ISV5" s="116"/>
      <c r="ISW5" s="116"/>
      <c r="ISX5" s="116"/>
      <c r="ISY5" s="116"/>
      <c r="ISZ5" s="116"/>
      <c r="ITA5" s="116"/>
      <c r="ITB5" s="116"/>
      <c r="ITC5" s="116"/>
      <c r="ITD5" s="116"/>
      <c r="ITE5" s="116"/>
      <c r="ITF5" s="116"/>
      <c r="ITG5" s="116"/>
      <c r="ITH5" s="116"/>
      <c r="ITI5" s="116"/>
      <c r="ITJ5" s="116"/>
      <c r="ITK5" s="116"/>
      <c r="ITL5" s="116"/>
      <c r="ITM5" s="116"/>
      <c r="ITN5" s="116"/>
      <c r="ITO5" s="116"/>
      <c r="ITP5" s="116"/>
      <c r="ITQ5" s="116"/>
      <c r="ITR5" s="116"/>
      <c r="ITS5" s="116"/>
      <c r="ITT5" s="116"/>
      <c r="ITU5" s="116"/>
      <c r="ITV5" s="116"/>
      <c r="ITW5" s="116"/>
      <c r="ITX5" s="116"/>
      <c r="ITY5" s="116"/>
      <c r="ITZ5" s="116"/>
      <c r="IUA5" s="116"/>
      <c r="IUB5" s="116"/>
      <c r="IUC5" s="116"/>
      <c r="IUD5" s="116"/>
      <c r="IUE5" s="116"/>
      <c r="IUF5" s="116"/>
      <c r="IUG5" s="116"/>
      <c r="IUH5" s="116"/>
      <c r="IUI5" s="116"/>
      <c r="IUJ5" s="116"/>
      <c r="IUK5" s="116"/>
      <c r="IUL5" s="116"/>
      <c r="IUM5" s="116"/>
      <c r="IUN5" s="116"/>
      <c r="IUO5" s="116"/>
      <c r="IUP5" s="116"/>
      <c r="IUQ5" s="116"/>
      <c r="IUR5" s="116"/>
      <c r="IUS5" s="116"/>
      <c r="IUT5" s="116"/>
      <c r="IUU5" s="116"/>
      <c r="IUV5" s="116"/>
      <c r="IUW5" s="116"/>
      <c r="IUX5" s="116"/>
      <c r="IUY5" s="116"/>
      <c r="IUZ5" s="116"/>
      <c r="IVA5" s="116"/>
      <c r="IVB5" s="116"/>
      <c r="IVC5" s="116"/>
      <c r="IVD5" s="116"/>
      <c r="IVE5" s="116"/>
      <c r="IVF5" s="116"/>
      <c r="IVG5" s="116"/>
      <c r="IVH5" s="116"/>
      <c r="IVI5" s="116"/>
      <c r="IVJ5" s="116"/>
      <c r="IVK5" s="116"/>
      <c r="IVL5" s="116"/>
      <c r="IVM5" s="116"/>
      <c r="IVN5" s="116"/>
      <c r="IVO5" s="116"/>
      <c r="IVP5" s="116"/>
      <c r="IVQ5" s="116"/>
      <c r="IVR5" s="116"/>
      <c r="IVS5" s="116"/>
      <c r="IVT5" s="116"/>
      <c r="IVU5" s="116"/>
      <c r="IVV5" s="116"/>
      <c r="IVW5" s="116"/>
      <c r="IVX5" s="116"/>
      <c r="IVY5" s="116"/>
      <c r="IVZ5" s="116"/>
      <c r="IWA5" s="116"/>
      <c r="IWB5" s="116"/>
      <c r="IWC5" s="116"/>
      <c r="IWD5" s="116"/>
      <c r="IWE5" s="116"/>
      <c r="IWF5" s="116"/>
      <c r="IWG5" s="116"/>
      <c r="IWH5" s="116"/>
      <c r="IWI5" s="116"/>
      <c r="IWJ5" s="116"/>
      <c r="IWK5" s="116"/>
      <c r="IWL5" s="116"/>
      <c r="IWM5" s="116"/>
      <c r="IWN5" s="116"/>
      <c r="IWO5" s="116"/>
      <c r="IWP5" s="116"/>
      <c r="IWQ5" s="116"/>
      <c r="IWR5" s="116"/>
      <c r="IWS5" s="116"/>
      <c r="IWT5" s="116"/>
      <c r="IWU5" s="116"/>
      <c r="IWV5" s="116"/>
      <c r="IWW5" s="116"/>
      <c r="IWX5" s="116"/>
      <c r="IWY5" s="116"/>
      <c r="IWZ5" s="116"/>
      <c r="IXA5" s="116"/>
      <c r="IXB5" s="116"/>
      <c r="IXC5" s="116"/>
      <c r="IXD5" s="116"/>
      <c r="IXE5" s="116"/>
      <c r="IXF5" s="116"/>
      <c r="IXG5" s="116"/>
      <c r="IXH5" s="116"/>
      <c r="IXI5" s="116"/>
      <c r="IXJ5" s="116"/>
      <c r="IXK5" s="116"/>
      <c r="IXL5" s="116"/>
      <c r="IXM5" s="116"/>
      <c r="IXN5" s="116"/>
      <c r="IXO5" s="116"/>
      <c r="IXP5" s="116"/>
      <c r="IXQ5" s="116"/>
      <c r="IXR5" s="116"/>
      <c r="IXS5" s="116"/>
      <c r="IXT5" s="116"/>
      <c r="IXU5" s="116"/>
      <c r="IXV5" s="116"/>
      <c r="IXW5" s="116"/>
      <c r="IXX5" s="116"/>
      <c r="IXY5" s="116"/>
      <c r="IXZ5" s="116"/>
      <c r="IYA5" s="116"/>
      <c r="IYB5" s="116"/>
      <c r="IYC5" s="116"/>
      <c r="IYD5" s="116"/>
      <c r="IYE5" s="116"/>
      <c r="IYF5" s="116"/>
      <c r="IYG5" s="116"/>
      <c r="IYH5" s="116"/>
      <c r="IYI5" s="116"/>
      <c r="IYJ5" s="116"/>
      <c r="IYK5" s="116"/>
      <c r="IYL5" s="116"/>
      <c r="IYM5" s="116"/>
      <c r="IYN5" s="116"/>
      <c r="IYO5" s="116"/>
      <c r="IYP5" s="116"/>
      <c r="IYQ5" s="116"/>
      <c r="IYR5" s="116"/>
      <c r="IYS5" s="116"/>
      <c r="IYT5" s="116"/>
      <c r="IYU5" s="116"/>
      <c r="IYV5" s="116"/>
      <c r="IYW5" s="116"/>
      <c r="IYX5" s="116"/>
      <c r="IYY5" s="116"/>
      <c r="IYZ5" s="116"/>
      <c r="IZA5" s="116"/>
      <c r="IZB5" s="116"/>
      <c r="IZC5" s="116"/>
      <c r="IZD5" s="116"/>
      <c r="IZE5" s="116"/>
      <c r="IZF5" s="116"/>
      <c r="IZG5" s="116"/>
      <c r="IZH5" s="116"/>
      <c r="IZI5" s="116"/>
      <c r="IZJ5" s="116"/>
      <c r="IZK5" s="116"/>
      <c r="IZL5" s="116"/>
      <c r="IZM5" s="116"/>
      <c r="IZN5" s="116"/>
      <c r="IZO5" s="116"/>
      <c r="IZP5" s="116"/>
      <c r="IZQ5" s="116"/>
      <c r="IZR5" s="116"/>
      <c r="IZS5" s="116"/>
      <c r="IZT5" s="116"/>
      <c r="IZU5" s="116"/>
      <c r="IZV5" s="116"/>
      <c r="IZW5" s="116"/>
      <c r="IZX5" s="116"/>
      <c r="IZY5" s="116"/>
      <c r="IZZ5" s="116"/>
      <c r="JAA5" s="116"/>
      <c r="JAB5" s="116"/>
      <c r="JAC5" s="116"/>
      <c r="JAD5" s="116"/>
      <c r="JAE5" s="116"/>
      <c r="JAF5" s="116"/>
      <c r="JAG5" s="116"/>
      <c r="JAH5" s="116"/>
      <c r="JAI5" s="116"/>
      <c r="JAJ5" s="116"/>
      <c r="JAK5" s="116"/>
      <c r="JAL5" s="116"/>
      <c r="JAM5" s="116"/>
      <c r="JAN5" s="116"/>
      <c r="JAO5" s="116"/>
      <c r="JAP5" s="116"/>
      <c r="JAQ5" s="116"/>
      <c r="JAR5" s="116"/>
      <c r="JAS5" s="116"/>
      <c r="JAT5" s="116"/>
      <c r="JAU5" s="116"/>
      <c r="JAV5" s="116"/>
      <c r="JAW5" s="116"/>
      <c r="JAX5" s="116"/>
      <c r="JAY5" s="116"/>
      <c r="JAZ5" s="116"/>
      <c r="JBA5" s="116"/>
      <c r="JBB5" s="116"/>
      <c r="JBC5" s="116"/>
      <c r="JBD5" s="116"/>
      <c r="JBE5" s="116"/>
      <c r="JBF5" s="116"/>
      <c r="JBG5" s="116"/>
      <c r="JBH5" s="116"/>
      <c r="JBI5" s="116"/>
      <c r="JBJ5" s="116"/>
      <c r="JBK5" s="116"/>
      <c r="JBL5" s="116"/>
      <c r="JBM5" s="116"/>
      <c r="JBN5" s="116"/>
      <c r="JBO5" s="116"/>
      <c r="JBP5" s="116"/>
      <c r="JBQ5" s="116"/>
      <c r="JBR5" s="116"/>
      <c r="JBS5" s="116"/>
      <c r="JBT5" s="116"/>
      <c r="JBU5" s="116"/>
      <c r="JBV5" s="116"/>
      <c r="JBW5" s="116"/>
      <c r="JBX5" s="116"/>
      <c r="JBY5" s="116"/>
      <c r="JBZ5" s="116"/>
      <c r="JCA5" s="116"/>
      <c r="JCB5" s="116"/>
      <c r="JCC5" s="116"/>
      <c r="JCD5" s="116"/>
      <c r="JCE5" s="116"/>
      <c r="JCF5" s="116"/>
      <c r="JCG5" s="116"/>
      <c r="JCH5" s="116"/>
      <c r="JCI5" s="116"/>
      <c r="JCJ5" s="116"/>
      <c r="JCK5" s="116"/>
      <c r="JCL5" s="116"/>
      <c r="JCM5" s="116"/>
      <c r="JCN5" s="116"/>
      <c r="JCO5" s="116"/>
      <c r="JCP5" s="116"/>
      <c r="JCQ5" s="116"/>
      <c r="JCR5" s="116"/>
      <c r="JCS5" s="116"/>
      <c r="JCT5" s="116"/>
      <c r="JCU5" s="116"/>
      <c r="JCV5" s="116"/>
      <c r="JCW5" s="116"/>
      <c r="JCX5" s="116"/>
      <c r="JCY5" s="116"/>
      <c r="JCZ5" s="116"/>
      <c r="JDA5" s="116"/>
      <c r="JDB5" s="116"/>
      <c r="JDC5" s="116"/>
      <c r="JDD5" s="116"/>
      <c r="JDE5" s="116"/>
      <c r="JDF5" s="116"/>
      <c r="JDG5" s="116"/>
      <c r="JDH5" s="116"/>
      <c r="JDI5" s="116"/>
      <c r="JDJ5" s="116"/>
      <c r="JDK5" s="116"/>
      <c r="JDL5" s="116"/>
      <c r="JDM5" s="116"/>
      <c r="JDN5" s="116"/>
      <c r="JDO5" s="116"/>
      <c r="JDP5" s="116"/>
      <c r="JDQ5" s="116"/>
      <c r="JDR5" s="116"/>
      <c r="JDS5" s="116"/>
      <c r="JDT5" s="116"/>
      <c r="JDU5" s="116"/>
      <c r="JDV5" s="116"/>
      <c r="JDW5" s="116"/>
      <c r="JDX5" s="116"/>
      <c r="JDY5" s="116"/>
      <c r="JDZ5" s="116"/>
      <c r="JEA5" s="116"/>
      <c r="JEB5" s="116"/>
      <c r="JEC5" s="116"/>
      <c r="JED5" s="116"/>
      <c r="JEE5" s="116"/>
      <c r="JEF5" s="116"/>
      <c r="JEG5" s="116"/>
      <c r="JEH5" s="116"/>
      <c r="JEI5" s="116"/>
      <c r="JEJ5" s="116"/>
      <c r="JEK5" s="116"/>
      <c r="JEL5" s="116"/>
      <c r="JEM5" s="116"/>
      <c r="JEN5" s="116"/>
      <c r="JEO5" s="116"/>
      <c r="JEP5" s="116"/>
      <c r="JEQ5" s="116"/>
      <c r="JER5" s="116"/>
      <c r="JES5" s="116"/>
      <c r="JET5" s="116"/>
      <c r="JEU5" s="116"/>
      <c r="JEV5" s="116"/>
      <c r="JEW5" s="116"/>
      <c r="JEX5" s="116"/>
      <c r="JEY5" s="116"/>
      <c r="JEZ5" s="116"/>
      <c r="JFA5" s="116"/>
      <c r="JFB5" s="116"/>
      <c r="JFC5" s="116"/>
      <c r="JFD5" s="116"/>
      <c r="JFE5" s="116"/>
      <c r="JFF5" s="116"/>
      <c r="JFG5" s="116"/>
      <c r="JFH5" s="116"/>
      <c r="JFI5" s="116"/>
      <c r="JFJ5" s="116"/>
      <c r="JFK5" s="116"/>
      <c r="JFL5" s="116"/>
      <c r="JFM5" s="116"/>
      <c r="JFN5" s="116"/>
      <c r="JFO5" s="116"/>
      <c r="JFP5" s="116"/>
      <c r="JFQ5" s="116"/>
      <c r="JFR5" s="116"/>
      <c r="JFS5" s="116"/>
      <c r="JFT5" s="116"/>
      <c r="JFU5" s="116"/>
      <c r="JFV5" s="116"/>
      <c r="JFW5" s="116"/>
      <c r="JFX5" s="116"/>
      <c r="JFY5" s="116"/>
      <c r="JFZ5" s="116"/>
      <c r="JGA5" s="116"/>
      <c r="JGB5" s="116"/>
      <c r="JGC5" s="116"/>
      <c r="JGD5" s="116"/>
      <c r="JGE5" s="116"/>
      <c r="JGF5" s="116"/>
      <c r="JGG5" s="116"/>
      <c r="JGH5" s="116"/>
      <c r="JGI5" s="116"/>
      <c r="JGJ5" s="116"/>
      <c r="JGK5" s="116"/>
      <c r="JGL5" s="116"/>
      <c r="JGM5" s="116"/>
      <c r="JGN5" s="116"/>
      <c r="JGO5" s="116"/>
      <c r="JGP5" s="116"/>
      <c r="JGQ5" s="116"/>
      <c r="JGR5" s="116"/>
      <c r="JGS5" s="116"/>
      <c r="JGT5" s="116"/>
      <c r="JGU5" s="116"/>
      <c r="JGV5" s="116"/>
      <c r="JGW5" s="116"/>
      <c r="JGX5" s="116"/>
      <c r="JGY5" s="116"/>
      <c r="JGZ5" s="116"/>
      <c r="JHA5" s="116"/>
      <c r="JHB5" s="116"/>
      <c r="JHC5" s="116"/>
      <c r="JHD5" s="116"/>
      <c r="JHE5" s="116"/>
      <c r="JHF5" s="116"/>
      <c r="JHG5" s="116"/>
      <c r="JHH5" s="116"/>
      <c r="JHI5" s="116"/>
      <c r="JHJ5" s="116"/>
      <c r="JHK5" s="116"/>
      <c r="JHL5" s="116"/>
      <c r="JHM5" s="116"/>
      <c r="JHN5" s="116"/>
      <c r="JHO5" s="116"/>
      <c r="JHP5" s="116"/>
      <c r="JHQ5" s="116"/>
      <c r="JHR5" s="116"/>
      <c r="JHS5" s="116"/>
      <c r="JHT5" s="116"/>
      <c r="JHU5" s="116"/>
      <c r="JHV5" s="116"/>
      <c r="JHW5" s="116"/>
      <c r="JHX5" s="116"/>
      <c r="JHY5" s="116"/>
      <c r="JHZ5" s="116"/>
      <c r="JIA5" s="116"/>
      <c r="JIB5" s="116"/>
      <c r="JIC5" s="116"/>
      <c r="JID5" s="116"/>
      <c r="JIE5" s="116"/>
      <c r="JIF5" s="116"/>
      <c r="JIG5" s="116"/>
      <c r="JIH5" s="116"/>
      <c r="JII5" s="116"/>
      <c r="JIJ5" s="116"/>
      <c r="JIK5" s="116"/>
      <c r="JIL5" s="116"/>
      <c r="JIM5" s="116"/>
      <c r="JIN5" s="116"/>
      <c r="JIO5" s="116"/>
      <c r="JIP5" s="116"/>
      <c r="JIQ5" s="116"/>
      <c r="JIR5" s="116"/>
      <c r="JIS5" s="116"/>
      <c r="JIT5" s="116"/>
      <c r="JIU5" s="116"/>
      <c r="JIV5" s="116"/>
      <c r="JIW5" s="116"/>
      <c r="JIX5" s="116"/>
      <c r="JIY5" s="116"/>
      <c r="JIZ5" s="116"/>
      <c r="JJA5" s="116"/>
      <c r="JJB5" s="116"/>
      <c r="JJC5" s="116"/>
      <c r="JJD5" s="116"/>
      <c r="JJE5" s="116"/>
      <c r="JJF5" s="116"/>
      <c r="JJG5" s="116"/>
      <c r="JJH5" s="116"/>
      <c r="JJI5" s="116"/>
      <c r="JJJ5" s="116"/>
      <c r="JJK5" s="116"/>
      <c r="JJL5" s="116"/>
      <c r="JJM5" s="116"/>
      <c r="JJN5" s="116"/>
      <c r="JJO5" s="116"/>
      <c r="JJP5" s="116"/>
      <c r="JJQ5" s="116"/>
      <c r="JJR5" s="116"/>
      <c r="JJS5" s="116"/>
      <c r="JJT5" s="116"/>
      <c r="JJU5" s="116"/>
      <c r="JJV5" s="116"/>
      <c r="JJW5" s="116"/>
      <c r="JJX5" s="116"/>
      <c r="JJY5" s="116"/>
      <c r="JJZ5" s="116"/>
      <c r="JKA5" s="116"/>
      <c r="JKB5" s="116"/>
      <c r="JKC5" s="116"/>
      <c r="JKD5" s="116"/>
      <c r="JKE5" s="116"/>
      <c r="JKF5" s="116"/>
      <c r="JKG5" s="116"/>
      <c r="JKH5" s="116"/>
      <c r="JKI5" s="116"/>
      <c r="JKJ5" s="116"/>
      <c r="JKK5" s="116"/>
      <c r="JKL5" s="116"/>
      <c r="JKM5" s="116"/>
      <c r="JKN5" s="116"/>
      <c r="JKO5" s="116"/>
      <c r="JKP5" s="116"/>
      <c r="JKQ5" s="116"/>
      <c r="JKR5" s="116"/>
      <c r="JKS5" s="116"/>
      <c r="JKT5" s="116"/>
      <c r="JKU5" s="116"/>
      <c r="JKV5" s="116"/>
      <c r="JKW5" s="116"/>
      <c r="JKX5" s="116"/>
      <c r="JKY5" s="116"/>
      <c r="JKZ5" s="116"/>
      <c r="JLA5" s="116"/>
      <c r="JLB5" s="116"/>
      <c r="JLC5" s="116"/>
      <c r="JLD5" s="116"/>
      <c r="JLE5" s="116"/>
      <c r="JLF5" s="116"/>
      <c r="JLG5" s="116"/>
      <c r="JLH5" s="116"/>
      <c r="JLI5" s="116"/>
      <c r="JLJ5" s="116"/>
      <c r="JLK5" s="116"/>
      <c r="JLL5" s="116"/>
      <c r="JLM5" s="116"/>
      <c r="JLN5" s="116"/>
      <c r="JLO5" s="116"/>
      <c r="JLP5" s="116"/>
      <c r="JLQ5" s="116"/>
      <c r="JLR5" s="116"/>
      <c r="JLS5" s="116"/>
      <c r="JLT5" s="116"/>
      <c r="JLU5" s="116"/>
      <c r="JLV5" s="116"/>
      <c r="JLW5" s="116"/>
      <c r="JLX5" s="116"/>
      <c r="JLY5" s="116"/>
      <c r="JLZ5" s="116"/>
      <c r="JMA5" s="116"/>
      <c r="JMB5" s="116"/>
      <c r="JMC5" s="116"/>
      <c r="JMD5" s="116"/>
      <c r="JME5" s="116"/>
      <c r="JMF5" s="116"/>
      <c r="JMG5" s="116"/>
      <c r="JMH5" s="116"/>
      <c r="JMI5" s="116"/>
      <c r="JMJ5" s="116"/>
      <c r="JMK5" s="116"/>
      <c r="JML5" s="116"/>
      <c r="JMM5" s="116"/>
      <c r="JMN5" s="116"/>
      <c r="JMO5" s="116"/>
      <c r="JMP5" s="116"/>
      <c r="JMQ5" s="116"/>
      <c r="JMR5" s="116"/>
      <c r="JMS5" s="116"/>
      <c r="JMT5" s="116"/>
      <c r="JMU5" s="116"/>
      <c r="JMV5" s="116"/>
      <c r="JMW5" s="116"/>
      <c r="JMX5" s="116"/>
      <c r="JMY5" s="116"/>
      <c r="JMZ5" s="116"/>
      <c r="JNA5" s="116"/>
      <c r="JNB5" s="116"/>
      <c r="JNC5" s="116"/>
      <c r="JND5" s="116"/>
      <c r="JNE5" s="116"/>
      <c r="JNF5" s="116"/>
      <c r="JNG5" s="116"/>
      <c r="JNH5" s="116"/>
      <c r="JNI5" s="116"/>
      <c r="JNJ5" s="116"/>
      <c r="JNK5" s="116"/>
      <c r="JNL5" s="116"/>
      <c r="JNM5" s="116"/>
      <c r="JNN5" s="116"/>
      <c r="JNO5" s="116"/>
      <c r="JNP5" s="116"/>
      <c r="JNQ5" s="116"/>
      <c r="JNR5" s="116"/>
      <c r="JNS5" s="116"/>
      <c r="JNT5" s="116"/>
      <c r="JNU5" s="116"/>
      <c r="JNV5" s="116"/>
      <c r="JNW5" s="116"/>
      <c r="JNX5" s="116"/>
      <c r="JNY5" s="116"/>
      <c r="JNZ5" s="116"/>
      <c r="JOA5" s="116"/>
      <c r="JOB5" s="116"/>
      <c r="JOC5" s="116"/>
      <c r="JOD5" s="116"/>
      <c r="JOE5" s="116"/>
      <c r="JOF5" s="116"/>
      <c r="JOG5" s="116"/>
      <c r="JOH5" s="116"/>
      <c r="JOI5" s="116"/>
      <c r="JOJ5" s="116"/>
      <c r="JOK5" s="116"/>
      <c r="JOL5" s="116"/>
      <c r="JOM5" s="116"/>
      <c r="JON5" s="116"/>
      <c r="JOO5" s="116"/>
      <c r="JOP5" s="116"/>
      <c r="JOQ5" s="116"/>
      <c r="JOR5" s="116"/>
      <c r="JOS5" s="116"/>
      <c r="JOT5" s="116"/>
      <c r="JOU5" s="116"/>
      <c r="JOV5" s="116"/>
      <c r="JOW5" s="116"/>
      <c r="JOX5" s="116"/>
      <c r="JOY5" s="116"/>
      <c r="JOZ5" s="116"/>
      <c r="JPA5" s="116"/>
      <c r="JPB5" s="116"/>
      <c r="JPC5" s="116"/>
      <c r="JPD5" s="116"/>
      <c r="JPE5" s="116"/>
      <c r="JPF5" s="116"/>
      <c r="JPG5" s="116"/>
      <c r="JPH5" s="116"/>
      <c r="JPI5" s="116"/>
      <c r="JPJ5" s="116"/>
      <c r="JPK5" s="116"/>
      <c r="JPL5" s="116"/>
      <c r="JPM5" s="116"/>
      <c r="JPN5" s="116"/>
      <c r="JPO5" s="116"/>
      <c r="JPP5" s="116"/>
      <c r="JPQ5" s="116"/>
      <c r="JPR5" s="116"/>
      <c r="JPS5" s="116"/>
      <c r="JPT5" s="116"/>
      <c r="JPU5" s="116"/>
      <c r="JPV5" s="116"/>
      <c r="JPW5" s="116"/>
      <c r="JPX5" s="116"/>
      <c r="JPY5" s="116"/>
      <c r="JPZ5" s="116"/>
      <c r="JQA5" s="116"/>
      <c r="JQB5" s="116"/>
      <c r="JQC5" s="116"/>
      <c r="JQD5" s="116"/>
      <c r="JQE5" s="116"/>
      <c r="JQF5" s="116"/>
      <c r="JQG5" s="116"/>
      <c r="JQH5" s="116"/>
      <c r="JQI5" s="116"/>
      <c r="JQJ5" s="116"/>
      <c r="JQK5" s="116"/>
      <c r="JQL5" s="116"/>
      <c r="JQM5" s="116"/>
      <c r="JQN5" s="116"/>
      <c r="JQO5" s="116"/>
      <c r="JQP5" s="116"/>
      <c r="JQQ5" s="116"/>
      <c r="JQR5" s="116"/>
      <c r="JQS5" s="116"/>
      <c r="JQT5" s="116"/>
      <c r="JQU5" s="116"/>
      <c r="JQV5" s="116"/>
      <c r="JQW5" s="116"/>
      <c r="JQX5" s="116"/>
      <c r="JQY5" s="116"/>
      <c r="JQZ5" s="116"/>
      <c r="JRA5" s="116"/>
      <c r="JRB5" s="116"/>
      <c r="JRC5" s="116"/>
      <c r="JRD5" s="116"/>
      <c r="JRE5" s="116"/>
      <c r="JRF5" s="116"/>
      <c r="JRG5" s="116"/>
      <c r="JRH5" s="116"/>
      <c r="JRI5" s="116"/>
      <c r="JRJ5" s="116"/>
      <c r="JRK5" s="116"/>
      <c r="JRL5" s="116"/>
      <c r="JRM5" s="116"/>
      <c r="JRN5" s="116"/>
      <c r="JRO5" s="116"/>
      <c r="JRP5" s="116"/>
      <c r="JRQ5" s="116"/>
      <c r="JRR5" s="116"/>
      <c r="JRS5" s="116"/>
      <c r="JRT5" s="116"/>
      <c r="JRU5" s="116"/>
      <c r="JRV5" s="116"/>
      <c r="JRW5" s="116"/>
      <c r="JRX5" s="116"/>
      <c r="JRY5" s="116"/>
      <c r="JRZ5" s="116"/>
      <c r="JSA5" s="116"/>
      <c r="JSB5" s="116"/>
      <c r="JSC5" s="116"/>
      <c r="JSD5" s="116"/>
      <c r="JSE5" s="116"/>
      <c r="JSF5" s="116"/>
      <c r="JSG5" s="116"/>
      <c r="JSH5" s="116"/>
      <c r="JSI5" s="116"/>
      <c r="JSJ5" s="116"/>
      <c r="JSK5" s="116"/>
      <c r="JSL5" s="116"/>
      <c r="JSM5" s="116"/>
      <c r="JSN5" s="116"/>
      <c r="JSO5" s="116"/>
      <c r="JSP5" s="116"/>
      <c r="JSQ5" s="116"/>
      <c r="JSR5" s="116"/>
      <c r="JSS5" s="116"/>
      <c r="JST5" s="116"/>
      <c r="JSU5" s="116"/>
      <c r="JSV5" s="116"/>
      <c r="JSW5" s="116"/>
      <c r="JSX5" s="116"/>
      <c r="JSY5" s="116"/>
      <c r="JSZ5" s="116"/>
      <c r="JTA5" s="116"/>
      <c r="JTB5" s="116"/>
      <c r="JTC5" s="116"/>
      <c r="JTD5" s="116"/>
      <c r="JTE5" s="116"/>
      <c r="JTF5" s="116"/>
      <c r="JTG5" s="116"/>
      <c r="JTH5" s="116"/>
      <c r="JTI5" s="116"/>
      <c r="JTJ5" s="116"/>
      <c r="JTK5" s="116"/>
      <c r="JTL5" s="116"/>
      <c r="JTM5" s="116"/>
      <c r="JTN5" s="116"/>
      <c r="JTO5" s="116"/>
      <c r="JTP5" s="116"/>
      <c r="JTQ5" s="116"/>
      <c r="JTR5" s="116"/>
      <c r="JTS5" s="116"/>
      <c r="JTT5" s="116"/>
      <c r="JTU5" s="116"/>
      <c r="JTV5" s="116"/>
      <c r="JTW5" s="116"/>
      <c r="JTX5" s="116"/>
      <c r="JTY5" s="116"/>
      <c r="JTZ5" s="116"/>
      <c r="JUA5" s="116"/>
      <c r="JUB5" s="116"/>
      <c r="JUC5" s="116"/>
      <c r="JUD5" s="116"/>
      <c r="JUE5" s="116"/>
      <c r="JUF5" s="116"/>
      <c r="JUG5" s="116"/>
      <c r="JUH5" s="116"/>
      <c r="JUI5" s="116"/>
      <c r="JUJ5" s="116"/>
      <c r="JUK5" s="116"/>
      <c r="JUL5" s="116"/>
      <c r="JUM5" s="116"/>
      <c r="JUN5" s="116"/>
      <c r="JUO5" s="116"/>
      <c r="JUP5" s="116"/>
      <c r="JUQ5" s="116"/>
      <c r="JUR5" s="116"/>
      <c r="JUS5" s="116"/>
      <c r="JUT5" s="116"/>
      <c r="JUU5" s="116"/>
      <c r="JUV5" s="116"/>
      <c r="JUW5" s="116"/>
      <c r="JUX5" s="116"/>
      <c r="JUY5" s="116"/>
      <c r="JUZ5" s="116"/>
      <c r="JVA5" s="116"/>
      <c r="JVB5" s="116"/>
      <c r="JVC5" s="116"/>
      <c r="JVD5" s="116"/>
      <c r="JVE5" s="116"/>
      <c r="JVF5" s="116"/>
      <c r="JVG5" s="116"/>
      <c r="JVH5" s="116"/>
      <c r="JVI5" s="116"/>
      <c r="JVJ5" s="116"/>
      <c r="JVK5" s="116"/>
      <c r="JVL5" s="116"/>
      <c r="JVM5" s="116"/>
      <c r="JVN5" s="116"/>
      <c r="JVO5" s="116"/>
      <c r="JVP5" s="116"/>
      <c r="JVQ5" s="116"/>
      <c r="JVR5" s="116"/>
      <c r="JVS5" s="116"/>
      <c r="JVT5" s="116"/>
      <c r="JVU5" s="116"/>
      <c r="JVV5" s="116"/>
      <c r="JVW5" s="116"/>
      <c r="JVX5" s="116"/>
      <c r="JVY5" s="116"/>
      <c r="JVZ5" s="116"/>
      <c r="JWA5" s="116"/>
      <c r="JWB5" s="116"/>
      <c r="JWC5" s="116"/>
      <c r="JWD5" s="116"/>
      <c r="JWE5" s="116"/>
      <c r="JWF5" s="116"/>
      <c r="JWG5" s="116"/>
      <c r="JWH5" s="116"/>
      <c r="JWI5" s="116"/>
      <c r="JWJ5" s="116"/>
      <c r="JWK5" s="116"/>
      <c r="JWL5" s="116"/>
      <c r="JWM5" s="116"/>
      <c r="JWN5" s="116"/>
      <c r="JWO5" s="116"/>
      <c r="JWP5" s="116"/>
      <c r="JWQ5" s="116"/>
      <c r="JWR5" s="116"/>
      <c r="JWS5" s="116"/>
      <c r="JWT5" s="116"/>
      <c r="JWU5" s="116"/>
      <c r="JWV5" s="116"/>
      <c r="JWW5" s="116"/>
      <c r="JWX5" s="116"/>
      <c r="JWY5" s="116"/>
      <c r="JWZ5" s="116"/>
      <c r="JXA5" s="116"/>
      <c r="JXB5" s="116"/>
      <c r="JXC5" s="116"/>
      <c r="JXD5" s="116"/>
      <c r="JXE5" s="116"/>
      <c r="JXF5" s="116"/>
      <c r="JXG5" s="116"/>
      <c r="JXH5" s="116"/>
      <c r="JXI5" s="116"/>
      <c r="JXJ5" s="116"/>
      <c r="JXK5" s="116"/>
      <c r="JXL5" s="116"/>
      <c r="JXM5" s="116"/>
      <c r="JXN5" s="116"/>
      <c r="JXO5" s="116"/>
      <c r="JXP5" s="116"/>
      <c r="JXQ5" s="116"/>
      <c r="JXR5" s="116"/>
      <c r="JXS5" s="116"/>
      <c r="JXT5" s="116"/>
      <c r="JXU5" s="116"/>
      <c r="JXV5" s="116"/>
      <c r="JXW5" s="116"/>
      <c r="JXX5" s="116"/>
      <c r="JXY5" s="116"/>
      <c r="JXZ5" s="116"/>
      <c r="JYA5" s="116"/>
      <c r="JYB5" s="116"/>
      <c r="JYC5" s="116"/>
      <c r="JYD5" s="116"/>
      <c r="JYE5" s="116"/>
      <c r="JYF5" s="116"/>
      <c r="JYG5" s="116"/>
      <c r="JYH5" s="116"/>
      <c r="JYI5" s="116"/>
      <c r="JYJ5" s="116"/>
      <c r="JYK5" s="116"/>
      <c r="JYL5" s="116"/>
      <c r="JYM5" s="116"/>
      <c r="JYN5" s="116"/>
      <c r="JYO5" s="116"/>
      <c r="JYP5" s="116"/>
      <c r="JYQ5" s="116"/>
      <c r="JYR5" s="116"/>
      <c r="JYS5" s="116"/>
      <c r="JYT5" s="116"/>
      <c r="JYU5" s="116"/>
      <c r="JYV5" s="116"/>
      <c r="JYW5" s="116"/>
      <c r="JYX5" s="116"/>
      <c r="JYY5" s="116"/>
      <c r="JYZ5" s="116"/>
      <c r="JZA5" s="116"/>
      <c r="JZB5" s="116"/>
      <c r="JZC5" s="116"/>
      <c r="JZD5" s="116"/>
      <c r="JZE5" s="116"/>
      <c r="JZF5" s="116"/>
      <c r="JZG5" s="116"/>
      <c r="JZH5" s="116"/>
      <c r="JZI5" s="116"/>
      <c r="JZJ5" s="116"/>
      <c r="JZK5" s="116"/>
      <c r="JZL5" s="116"/>
      <c r="JZM5" s="116"/>
      <c r="JZN5" s="116"/>
      <c r="JZO5" s="116"/>
      <c r="JZP5" s="116"/>
      <c r="JZQ5" s="116"/>
      <c r="JZR5" s="116"/>
      <c r="JZS5" s="116"/>
      <c r="JZT5" s="116"/>
      <c r="JZU5" s="116"/>
      <c r="JZV5" s="116"/>
      <c r="JZW5" s="116"/>
      <c r="JZX5" s="116"/>
      <c r="JZY5" s="116"/>
      <c r="JZZ5" s="116"/>
      <c r="KAA5" s="116"/>
      <c r="KAB5" s="116"/>
      <c r="KAC5" s="116"/>
      <c r="KAD5" s="116"/>
      <c r="KAE5" s="116"/>
      <c r="KAF5" s="116"/>
      <c r="KAG5" s="116"/>
      <c r="KAH5" s="116"/>
      <c r="KAI5" s="116"/>
      <c r="KAJ5" s="116"/>
      <c r="KAK5" s="116"/>
      <c r="KAL5" s="116"/>
      <c r="KAM5" s="116"/>
      <c r="KAN5" s="116"/>
      <c r="KAO5" s="116"/>
      <c r="KAP5" s="116"/>
      <c r="KAQ5" s="116"/>
      <c r="KAR5" s="116"/>
      <c r="KAS5" s="116"/>
      <c r="KAT5" s="116"/>
      <c r="KAU5" s="116"/>
      <c r="KAV5" s="116"/>
      <c r="KAW5" s="116"/>
      <c r="KAX5" s="116"/>
      <c r="KAY5" s="116"/>
      <c r="KAZ5" s="116"/>
      <c r="KBA5" s="116"/>
      <c r="KBB5" s="116"/>
      <c r="KBC5" s="116"/>
      <c r="KBD5" s="116"/>
      <c r="KBE5" s="116"/>
      <c r="KBF5" s="116"/>
      <c r="KBG5" s="116"/>
      <c r="KBH5" s="116"/>
      <c r="KBI5" s="116"/>
      <c r="KBJ5" s="116"/>
      <c r="KBK5" s="116"/>
      <c r="KBL5" s="116"/>
      <c r="KBM5" s="116"/>
      <c r="KBN5" s="116"/>
      <c r="KBO5" s="116"/>
      <c r="KBP5" s="116"/>
      <c r="KBQ5" s="116"/>
      <c r="KBR5" s="116"/>
      <c r="KBS5" s="116"/>
      <c r="KBT5" s="116"/>
      <c r="KBU5" s="116"/>
      <c r="KBV5" s="116"/>
      <c r="KBW5" s="116"/>
      <c r="KBX5" s="116"/>
      <c r="KBY5" s="116"/>
      <c r="KBZ5" s="116"/>
      <c r="KCA5" s="116"/>
      <c r="KCB5" s="116"/>
      <c r="KCC5" s="116"/>
      <c r="KCD5" s="116"/>
      <c r="KCE5" s="116"/>
      <c r="KCF5" s="116"/>
      <c r="KCG5" s="116"/>
      <c r="KCH5" s="116"/>
      <c r="KCI5" s="116"/>
      <c r="KCJ5" s="116"/>
      <c r="KCK5" s="116"/>
      <c r="KCL5" s="116"/>
      <c r="KCM5" s="116"/>
      <c r="KCN5" s="116"/>
      <c r="KCO5" s="116"/>
      <c r="KCP5" s="116"/>
      <c r="KCQ5" s="116"/>
      <c r="KCR5" s="116"/>
      <c r="KCS5" s="116"/>
      <c r="KCT5" s="116"/>
      <c r="KCU5" s="116"/>
      <c r="KCV5" s="116"/>
      <c r="KCW5" s="116"/>
      <c r="KCX5" s="116"/>
      <c r="KCY5" s="116"/>
      <c r="KCZ5" s="116"/>
      <c r="KDA5" s="116"/>
      <c r="KDB5" s="116"/>
      <c r="KDC5" s="116"/>
      <c r="KDD5" s="116"/>
      <c r="KDE5" s="116"/>
      <c r="KDF5" s="116"/>
      <c r="KDG5" s="116"/>
      <c r="KDH5" s="116"/>
      <c r="KDI5" s="116"/>
      <c r="KDJ5" s="116"/>
      <c r="KDK5" s="116"/>
      <c r="KDL5" s="116"/>
      <c r="KDM5" s="116"/>
      <c r="KDN5" s="116"/>
      <c r="KDO5" s="116"/>
      <c r="KDP5" s="116"/>
      <c r="KDQ5" s="116"/>
      <c r="KDR5" s="116"/>
      <c r="KDS5" s="116"/>
      <c r="KDT5" s="116"/>
      <c r="KDU5" s="116"/>
      <c r="KDV5" s="116"/>
      <c r="KDW5" s="116"/>
      <c r="KDX5" s="116"/>
      <c r="KDY5" s="116"/>
      <c r="KDZ5" s="116"/>
      <c r="KEA5" s="116"/>
      <c r="KEB5" s="116"/>
      <c r="KEC5" s="116"/>
      <c r="KED5" s="116"/>
      <c r="KEE5" s="116"/>
      <c r="KEF5" s="116"/>
      <c r="KEG5" s="116"/>
      <c r="KEH5" s="116"/>
      <c r="KEI5" s="116"/>
      <c r="KEJ5" s="116"/>
      <c r="KEK5" s="116"/>
      <c r="KEL5" s="116"/>
      <c r="KEM5" s="116"/>
      <c r="KEN5" s="116"/>
      <c r="KEO5" s="116"/>
      <c r="KEP5" s="116"/>
      <c r="KEQ5" s="116"/>
      <c r="KER5" s="116"/>
      <c r="KES5" s="116"/>
      <c r="KET5" s="116"/>
      <c r="KEU5" s="116"/>
      <c r="KEV5" s="116"/>
      <c r="KEW5" s="116"/>
      <c r="KEX5" s="116"/>
      <c r="KEY5" s="116"/>
      <c r="KEZ5" s="116"/>
      <c r="KFA5" s="116"/>
      <c r="KFB5" s="116"/>
      <c r="KFC5" s="116"/>
      <c r="KFD5" s="116"/>
      <c r="KFE5" s="116"/>
      <c r="KFF5" s="116"/>
      <c r="KFG5" s="116"/>
      <c r="KFH5" s="116"/>
      <c r="KFI5" s="116"/>
      <c r="KFJ5" s="116"/>
      <c r="KFK5" s="116"/>
      <c r="KFL5" s="116"/>
      <c r="KFM5" s="116"/>
      <c r="KFN5" s="116"/>
      <c r="KFO5" s="116"/>
      <c r="KFP5" s="116"/>
      <c r="KFQ5" s="116"/>
      <c r="KFR5" s="116"/>
      <c r="KFS5" s="116"/>
      <c r="KFT5" s="116"/>
      <c r="KFU5" s="116"/>
      <c r="KFV5" s="116"/>
      <c r="KFW5" s="116"/>
      <c r="KFX5" s="116"/>
      <c r="KFY5" s="116"/>
      <c r="KFZ5" s="116"/>
      <c r="KGA5" s="116"/>
      <c r="KGB5" s="116"/>
      <c r="KGC5" s="116"/>
      <c r="KGD5" s="116"/>
      <c r="KGE5" s="116"/>
      <c r="KGF5" s="116"/>
      <c r="KGG5" s="116"/>
      <c r="KGH5" s="116"/>
      <c r="KGI5" s="116"/>
      <c r="KGJ5" s="116"/>
      <c r="KGK5" s="116"/>
      <c r="KGL5" s="116"/>
      <c r="KGM5" s="116"/>
      <c r="KGN5" s="116"/>
      <c r="KGO5" s="116"/>
      <c r="KGP5" s="116"/>
      <c r="KGQ5" s="116"/>
      <c r="KGR5" s="116"/>
      <c r="KGS5" s="116"/>
      <c r="KGT5" s="116"/>
      <c r="KGU5" s="116"/>
      <c r="KGV5" s="116"/>
      <c r="KGW5" s="116"/>
      <c r="KGX5" s="116"/>
      <c r="KGY5" s="116"/>
      <c r="KGZ5" s="116"/>
      <c r="KHA5" s="116"/>
      <c r="KHB5" s="116"/>
      <c r="KHC5" s="116"/>
      <c r="KHD5" s="116"/>
      <c r="KHE5" s="116"/>
      <c r="KHF5" s="116"/>
      <c r="KHG5" s="116"/>
      <c r="KHH5" s="116"/>
      <c r="KHI5" s="116"/>
      <c r="KHJ5" s="116"/>
      <c r="KHK5" s="116"/>
      <c r="KHL5" s="116"/>
      <c r="KHM5" s="116"/>
      <c r="KHN5" s="116"/>
      <c r="KHO5" s="116"/>
      <c r="KHP5" s="116"/>
      <c r="KHQ5" s="116"/>
      <c r="KHR5" s="116"/>
      <c r="KHS5" s="116"/>
      <c r="KHT5" s="116"/>
      <c r="KHU5" s="116"/>
      <c r="KHV5" s="116"/>
      <c r="KHW5" s="116"/>
      <c r="KHX5" s="116"/>
      <c r="KHY5" s="116"/>
      <c r="KHZ5" s="116"/>
      <c r="KIA5" s="116"/>
      <c r="KIB5" s="116"/>
      <c r="KIC5" s="116"/>
      <c r="KID5" s="116"/>
      <c r="KIE5" s="116"/>
      <c r="KIF5" s="116"/>
      <c r="KIG5" s="116"/>
      <c r="KIH5" s="116"/>
      <c r="KII5" s="116"/>
      <c r="KIJ5" s="116"/>
      <c r="KIK5" s="116"/>
      <c r="KIL5" s="116"/>
      <c r="KIM5" s="116"/>
      <c r="KIN5" s="116"/>
      <c r="KIO5" s="116"/>
      <c r="KIP5" s="116"/>
      <c r="KIQ5" s="116"/>
      <c r="KIR5" s="116"/>
      <c r="KIS5" s="116"/>
      <c r="KIT5" s="116"/>
      <c r="KIU5" s="116"/>
      <c r="KIV5" s="116"/>
      <c r="KIW5" s="116"/>
      <c r="KIX5" s="116"/>
      <c r="KIY5" s="116"/>
      <c r="KIZ5" s="116"/>
      <c r="KJA5" s="116"/>
      <c r="KJB5" s="116"/>
      <c r="KJC5" s="116"/>
      <c r="KJD5" s="116"/>
      <c r="KJE5" s="116"/>
      <c r="KJF5" s="116"/>
      <c r="KJG5" s="116"/>
      <c r="KJH5" s="116"/>
      <c r="KJI5" s="116"/>
      <c r="KJJ5" s="116"/>
      <c r="KJK5" s="116"/>
      <c r="KJL5" s="116"/>
      <c r="KJM5" s="116"/>
      <c r="KJN5" s="116"/>
      <c r="KJO5" s="116"/>
      <c r="KJP5" s="116"/>
      <c r="KJQ5" s="116"/>
      <c r="KJR5" s="116"/>
      <c r="KJS5" s="116"/>
      <c r="KJT5" s="116"/>
      <c r="KJU5" s="116"/>
      <c r="KJV5" s="116"/>
      <c r="KJW5" s="116"/>
      <c r="KJX5" s="116"/>
      <c r="KJY5" s="116"/>
      <c r="KJZ5" s="116"/>
      <c r="KKA5" s="116"/>
      <c r="KKB5" s="116"/>
      <c r="KKC5" s="116"/>
      <c r="KKD5" s="116"/>
      <c r="KKE5" s="116"/>
      <c r="KKF5" s="116"/>
      <c r="KKG5" s="116"/>
      <c r="KKH5" s="116"/>
      <c r="KKI5" s="116"/>
      <c r="KKJ5" s="116"/>
      <c r="KKK5" s="116"/>
      <c r="KKL5" s="116"/>
      <c r="KKM5" s="116"/>
      <c r="KKN5" s="116"/>
      <c r="KKO5" s="116"/>
      <c r="KKP5" s="116"/>
      <c r="KKQ5" s="116"/>
      <c r="KKR5" s="116"/>
      <c r="KKS5" s="116"/>
      <c r="KKT5" s="116"/>
      <c r="KKU5" s="116"/>
      <c r="KKV5" s="116"/>
      <c r="KKW5" s="116"/>
      <c r="KKX5" s="116"/>
      <c r="KKY5" s="116"/>
      <c r="KKZ5" s="116"/>
      <c r="KLA5" s="116"/>
      <c r="KLB5" s="116"/>
      <c r="KLC5" s="116"/>
      <c r="KLD5" s="116"/>
      <c r="KLE5" s="116"/>
      <c r="KLF5" s="116"/>
      <c r="KLG5" s="116"/>
      <c r="KLH5" s="116"/>
      <c r="KLI5" s="116"/>
      <c r="KLJ5" s="116"/>
      <c r="KLK5" s="116"/>
      <c r="KLL5" s="116"/>
      <c r="KLM5" s="116"/>
      <c r="KLN5" s="116"/>
      <c r="KLO5" s="116"/>
      <c r="KLP5" s="116"/>
      <c r="KLQ5" s="116"/>
      <c r="KLR5" s="116"/>
      <c r="KLS5" s="116"/>
      <c r="KLT5" s="116"/>
      <c r="KLU5" s="116"/>
      <c r="KLV5" s="116"/>
      <c r="KLW5" s="116"/>
      <c r="KLX5" s="116"/>
      <c r="KLY5" s="116"/>
      <c r="KLZ5" s="116"/>
      <c r="KMA5" s="116"/>
      <c r="KMB5" s="116"/>
      <c r="KMC5" s="116"/>
      <c r="KMD5" s="116"/>
      <c r="KME5" s="116"/>
      <c r="KMF5" s="116"/>
      <c r="KMG5" s="116"/>
      <c r="KMH5" s="116"/>
      <c r="KMI5" s="116"/>
      <c r="KMJ5" s="116"/>
      <c r="KMK5" s="116"/>
      <c r="KML5" s="116"/>
      <c r="KMM5" s="116"/>
      <c r="KMN5" s="116"/>
      <c r="KMO5" s="116"/>
      <c r="KMP5" s="116"/>
      <c r="KMQ5" s="116"/>
      <c r="KMR5" s="116"/>
      <c r="KMS5" s="116"/>
      <c r="KMT5" s="116"/>
      <c r="KMU5" s="116"/>
      <c r="KMV5" s="116"/>
      <c r="KMW5" s="116"/>
      <c r="KMX5" s="116"/>
      <c r="KMY5" s="116"/>
      <c r="KMZ5" s="116"/>
      <c r="KNA5" s="116"/>
      <c r="KNB5" s="116"/>
      <c r="KNC5" s="116"/>
      <c r="KND5" s="116"/>
      <c r="KNE5" s="116"/>
      <c r="KNF5" s="116"/>
      <c r="KNG5" s="116"/>
      <c r="KNH5" s="116"/>
      <c r="KNI5" s="116"/>
      <c r="KNJ5" s="116"/>
      <c r="KNK5" s="116"/>
      <c r="KNL5" s="116"/>
      <c r="KNM5" s="116"/>
      <c r="KNN5" s="116"/>
      <c r="KNO5" s="116"/>
      <c r="KNP5" s="116"/>
      <c r="KNQ5" s="116"/>
      <c r="KNR5" s="116"/>
      <c r="KNS5" s="116"/>
      <c r="KNT5" s="116"/>
      <c r="KNU5" s="116"/>
      <c r="KNV5" s="116"/>
      <c r="KNW5" s="116"/>
      <c r="KNX5" s="116"/>
      <c r="KNY5" s="116"/>
      <c r="KNZ5" s="116"/>
      <c r="KOA5" s="116"/>
      <c r="KOB5" s="116"/>
      <c r="KOC5" s="116"/>
      <c r="KOD5" s="116"/>
      <c r="KOE5" s="116"/>
      <c r="KOF5" s="116"/>
      <c r="KOG5" s="116"/>
      <c r="KOH5" s="116"/>
      <c r="KOI5" s="116"/>
      <c r="KOJ5" s="116"/>
      <c r="KOK5" s="116"/>
      <c r="KOL5" s="116"/>
      <c r="KOM5" s="116"/>
      <c r="KON5" s="116"/>
      <c r="KOO5" s="116"/>
      <c r="KOP5" s="116"/>
      <c r="KOQ5" s="116"/>
      <c r="KOR5" s="116"/>
      <c r="KOS5" s="116"/>
      <c r="KOT5" s="116"/>
      <c r="KOU5" s="116"/>
      <c r="KOV5" s="116"/>
      <c r="KOW5" s="116"/>
      <c r="KOX5" s="116"/>
      <c r="KOY5" s="116"/>
      <c r="KOZ5" s="116"/>
      <c r="KPA5" s="116"/>
      <c r="KPB5" s="116"/>
      <c r="KPC5" s="116"/>
      <c r="KPD5" s="116"/>
      <c r="KPE5" s="116"/>
      <c r="KPF5" s="116"/>
      <c r="KPG5" s="116"/>
      <c r="KPH5" s="116"/>
      <c r="KPI5" s="116"/>
      <c r="KPJ5" s="116"/>
      <c r="KPK5" s="116"/>
      <c r="KPL5" s="116"/>
      <c r="KPM5" s="116"/>
      <c r="KPN5" s="116"/>
      <c r="KPO5" s="116"/>
      <c r="KPP5" s="116"/>
      <c r="KPQ5" s="116"/>
      <c r="KPR5" s="116"/>
      <c r="KPS5" s="116"/>
      <c r="KPT5" s="116"/>
      <c r="KPU5" s="116"/>
      <c r="KPV5" s="116"/>
      <c r="KPW5" s="116"/>
      <c r="KPX5" s="116"/>
      <c r="KPY5" s="116"/>
      <c r="KPZ5" s="116"/>
      <c r="KQA5" s="116"/>
      <c r="KQB5" s="116"/>
      <c r="KQC5" s="116"/>
      <c r="KQD5" s="116"/>
      <c r="KQE5" s="116"/>
      <c r="KQF5" s="116"/>
      <c r="KQG5" s="116"/>
      <c r="KQH5" s="116"/>
      <c r="KQI5" s="116"/>
      <c r="KQJ5" s="116"/>
      <c r="KQK5" s="116"/>
      <c r="KQL5" s="116"/>
      <c r="KQM5" s="116"/>
      <c r="KQN5" s="116"/>
      <c r="KQO5" s="116"/>
      <c r="KQP5" s="116"/>
      <c r="KQQ5" s="116"/>
      <c r="KQR5" s="116"/>
      <c r="KQS5" s="116"/>
      <c r="KQT5" s="116"/>
      <c r="KQU5" s="116"/>
      <c r="KQV5" s="116"/>
      <c r="KQW5" s="116"/>
      <c r="KQX5" s="116"/>
      <c r="KQY5" s="116"/>
      <c r="KQZ5" s="116"/>
      <c r="KRA5" s="116"/>
      <c r="KRB5" s="116"/>
      <c r="KRC5" s="116"/>
      <c r="KRD5" s="116"/>
      <c r="KRE5" s="116"/>
      <c r="KRF5" s="116"/>
      <c r="KRG5" s="116"/>
      <c r="KRH5" s="116"/>
      <c r="KRI5" s="116"/>
      <c r="KRJ5" s="116"/>
      <c r="KRK5" s="116"/>
      <c r="KRL5" s="116"/>
      <c r="KRM5" s="116"/>
      <c r="KRN5" s="116"/>
      <c r="KRO5" s="116"/>
      <c r="KRP5" s="116"/>
      <c r="KRQ5" s="116"/>
      <c r="KRR5" s="116"/>
      <c r="KRS5" s="116"/>
      <c r="KRT5" s="116"/>
      <c r="KRU5" s="116"/>
      <c r="KRV5" s="116"/>
      <c r="KRW5" s="116"/>
      <c r="KRX5" s="116"/>
      <c r="KRY5" s="116"/>
      <c r="KRZ5" s="116"/>
      <c r="KSA5" s="116"/>
      <c r="KSB5" s="116"/>
      <c r="KSC5" s="116"/>
      <c r="KSD5" s="116"/>
      <c r="KSE5" s="116"/>
      <c r="KSF5" s="116"/>
      <c r="KSG5" s="116"/>
      <c r="KSH5" s="116"/>
      <c r="KSI5" s="116"/>
      <c r="KSJ5" s="116"/>
      <c r="KSK5" s="116"/>
      <c r="KSL5" s="116"/>
      <c r="KSM5" s="116"/>
      <c r="KSN5" s="116"/>
      <c r="KSO5" s="116"/>
      <c r="KSP5" s="116"/>
      <c r="KSQ5" s="116"/>
      <c r="KSR5" s="116"/>
      <c r="KSS5" s="116"/>
      <c r="KST5" s="116"/>
      <c r="KSU5" s="116"/>
      <c r="KSV5" s="116"/>
      <c r="KSW5" s="116"/>
      <c r="KSX5" s="116"/>
      <c r="KSY5" s="116"/>
      <c r="KSZ5" s="116"/>
      <c r="KTA5" s="116"/>
      <c r="KTB5" s="116"/>
      <c r="KTC5" s="116"/>
      <c r="KTD5" s="116"/>
      <c r="KTE5" s="116"/>
      <c r="KTF5" s="116"/>
      <c r="KTG5" s="116"/>
      <c r="KTH5" s="116"/>
      <c r="KTI5" s="116"/>
      <c r="KTJ5" s="116"/>
      <c r="KTK5" s="116"/>
      <c r="KTL5" s="116"/>
      <c r="KTM5" s="116"/>
      <c r="KTN5" s="116"/>
      <c r="KTO5" s="116"/>
      <c r="KTP5" s="116"/>
      <c r="KTQ5" s="116"/>
      <c r="KTR5" s="116"/>
      <c r="KTS5" s="116"/>
      <c r="KTT5" s="116"/>
      <c r="KTU5" s="116"/>
      <c r="KTV5" s="116"/>
      <c r="KTW5" s="116"/>
      <c r="KTX5" s="116"/>
      <c r="KTY5" s="116"/>
      <c r="KTZ5" s="116"/>
      <c r="KUA5" s="116"/>
      <c r="KUB5" s="116"/>
      <c r="KUC5" s="116"/>
      <c r="KUD5" s="116"/>
      <c r="KUE5" s="116"/>
      <c r="KUF5" s="116"/>
      <c r="KUG5" s="116"/>
      <c r="KUH5" s="116"/>
      <c r="KUI5" s="116"/>
      <c r="KUJ5" s="116"/>
      <c r="KUK5" s="116"/>
      <c r="KUL5" s="116"/>
      <c r="KUM5" s="116"/>
      <c r="KUN5" s="116"/>
      <c r="KUO5" s="116"/>
      <c r="KUP5" s="116"/>
      <c r="KUQ5" s="116"/>
      <c r="KUR5" s="116"/>
      <c r="KUS5" s="116"/>
      <c r="KUT5" s="116"/>
      <c r="KUU5" s="116"/>
      <c r="KUV5" s="116"/>
      <c r="KUW5" s="116"/>
      <c r="KUX5" s="116"/>
      <c r="KUY5" s="116"/>
      <c r="KUZ5" s="116"/>
      <c r="KVA5" s="116"/>
      <c r="KVB5" s="116"/>
      <c r="KVC5" s="116"/>
      <c r="KVD5" s="116"/>
      <c r="KVE5" s="116"/>
      <c r="KVF5" s="116"/>
      <c r="KVG5" s="116"/>
      <c r="KVH5" s="116"/>
      <c r="KVI5" s="116"/>
      <c r="KVJ5" s="116"/>
      <c r="KVK5" s="116"/>
      <c r="KVL5" s="116"/>
      <c r="KVM5" s="116"/>
      <c r="KVN5" s="116"/>
      <c r="KVO5" s="116"/>
      <c r="KVP5" s="116"/>
      <c r="KVQ5" s="116"/>
      <c r="KVR5" s="116"/>
      <c r="KVS5" s="116"/>
      <c r="KVT5" s="116"/>
      <c r="KVU5" s="116"/>
      <c r="KVV5" s="116"/>
      <c r="KVW5" s="116"/>
      <c r="KVX5" s="116"/>
      <c r="KVY5" s="116"/>
      <c r="KVZ5" s="116"/>
      <c r="KWA5" s="116"/>
      <c r="KWB5" s="116"/>
      <c r="KWC5" s="116"/>
      <c r="KWD5" s="116"/>
      <c r="KWE5" s="116"/>
      <c r="KWF5" s="116"/>
      <c r="KWG5" s="116"/>
      <c r="KWH5" s="116"/>
      <c r="KWI5" s="116"/>
      <c r="KWJ5" s="116"/>
      <c r="KWK5" s="116"/>
      <c r="KWL5" s="116"/>
      <c r="KWM5" s="116"/>
      <c r="KWN5" s="116"/>
      <c r="KWO5" s="116"/>
      <c r="KWP5" s="116"/>
      <c r="KWQ5" s="116"/>
      <c r="KWR5" s="116"/>
      <c r="KWS5" s="116"/>
      <c r="KWT5" s="116"/>
      <c r="KWU5" s="116"/>
      <c r="KWV5" s="116"/>
      <c r="KWW5" s="116"/>
      <c r="KWX5" s="116"/>
      <c r="KWY5" s="116"/>
      <c r="KWZ5" s="116"/>
      <c r="KXA5" s="116"/>
      <c r="KXB5" s="116"/>
      <c r="KXC5" s="116"/>
      <c r="KXD5" s="116"/>
      <c r="KXE5" s="116"/>
      <c r="KXF5" s="116"/>
      <c r="KXG5" s="116"/>
      <c r="KXH5" s="116"/>
      <c r="KXI5" s="116"/>
      <c r="KXJ5" s="116"/>
      <c r="KXK5" s="116"/>
      <c r="KXL5" s="116"/>
      <c r="KXM5" s="116"/>
      <c r="KXN5" s="116"/>
      <c r="KXO5" s="116"/>
      <c r="KXP5" s="116"/>
      <c r="KXQ5" s="116"/>
      <c r="KXR5" s="116"/>
      <c r="KXS5" s="116"/>
      <c r="KXT5" s="116"/>
      <c r="KXU5" s="116"/>
      <c r="KXV5" s="116"/>
      <c r="KXW5" s="116"/>
      <c r="KXX5" s="116"/>
      <c r="KXY5" s="116"/>
      <c r="KXZ5" s="116"/>
      <c r="KYA5" s="116"/>
      <c r="KYB5" s="116"/>
      <c r="KYC5" s="116"/>
      <c r="KYD5" s="116"/>
      <c r="KYE5" s="116"/>
      <c r="KYF5" s="116"/>
      <c r="KYG5" s="116"/>
      <c r="KYH5" s="116"/>
      <c r="KYI5" s="116"/>
      <c r="KYJ5" s="116"/>
      <c r="KYK5" s="116"/>
      <c r="KYL5" s="116"/>
      <c r="KYM5" s="116"/>
      <c r="KYN5" s="116"/>
      <c r="KYO5" s="116"/>
      <c r="KYP5" s="116"/>
      <c r="KYQ5" s="116"/>
      <c r="KYR5" s="116"/>
      <c r="KYS5" s="116"/>
      <c r="KYT5" s="116"/>
      <c r="KYU5" s="116"/>
      <c r="KYV5" s="116"/>
      <c r="KYW5" s="116"/>
      <c r="KYX5" s="116"/>
      <c r="KYY5" s="116"/>
      <c r="KYZ5" s="116"/>
      <c r="KZA5" s="116"/>
      <c r="KZB5" s="116"/>
      <c r="KZC5" s="116"/>
      <c r="KZD5" s="116"/>
      <c r="KZE5" s="116"/>
      <c r="KZF5" s="116"/>
      <c r="KZG5" s="116"/>
      <c r="KZH5" s="116"/>
      <c r="KZI5" s="116"/>
      <c r="KZJ5" s="116"/>
      <c r="KZK5" s="116"/>
      <c r="KZL5" s="116"/>
      <c r="KZM5" s="116"/>
      <c r="KZN5" s="116"/>
      <c r="KZO5" s="116"/>
      <c r="KZP5" s="116"/>
      <c r="KZQ5" s="116"/>
      <c r="KZR5" s="116"/>
      <c r="KZS5" s="116"/>
      <c r="KZT5" s="116"/>
      <c r="KZU5" s="116"/>
      <c r="KZV5" s="116"/>
      <c r="KZW5" s="116"/>
      <c r="KZX5" s="116"/>
      <c r="KZY5" s="116"/>
      <c r="KZZ5" s="116"/>
      <c r="LAA5" s="116"/>
      <c r="LAB5" s="116"/>
      <c r="LAC5" s="116"/>
      <c r="LAD5" s="116"/>
      <c r="LAE5" s="116"/>
      <c r="LAF5" s="116"/>
      <c r="LAG5" s="116"/>
      <c r="LAH5" s="116"/>
      <c r="LAI5" s="116"/>
      <c r="LAJ5" s="116"/>
      <c r="LAK5" s="116"/>
      <c r="LAL5" s="116"/>
      <c r="LAM5" s="116"/>
      <c r="LAN5" s="116"/>
      <c r="LAO5" s="116"/>
      <c r="LAP5" s="116"/>
      <c r="LAQ5" s="116"/>
      <c r="LAR5" s="116"/>
      <c r="LAS5" s="116"/>
      <c r="LAT5" s="116"/>
      <c r="LAU5" s="116"/>
      <c r="LAV5" s="116"/>
      <c r="LAW5" s="116"/>
      <c r="LAX5" s="116"/>
      <c r="LAY5" s="116"/>
      <c r="LAZ5" s="116"/>
      <c r="LBA5" s="116"/>
      <c r="LBB5" s="116"/>
      <c r="LBC5" s="116"/>
      <c r="LBD5" s="116"/>
      <c r="LBE5" s="116"/>
      <c r="LBF5" s="116"/>
      <c r="LBG5" s="116"/>
      <c r="LBH5" s="116"/>
      <c r="LBI5" s="116"/>
      <c r="LBJ5" s="116"/>
      <c r="LBK5" s="116"/>
      <c r="LBL5" s="116"/>
      <c r="LBM5" s="116"/>
      <c r="LBN5" s="116"/>
      <c r="LBO5" s="116"/>
      <c r="LBP5" s="116"/>
      <c r="LBQ5" s="116"/>
      <c r="LBR5" s="116"/>
      <c r="LBS5" s="116"/>
      <c r="LBT5" s="116"/>
      <c r="LBU5" s="116"/>
      <c r="LBV5" s="116"/>
      <c r="LBW5" s="116"/>
      <c r="LBX5" s="116"/>
      <c r="LBY5" s="116"/>
      <c r="LBZ5" s="116"/>
      <c r="LCA5" s="116"/>
      <c r="LCB5" s="116"/>
      <c r="LCC5" s="116"/>
      <c r="LCD5" s="116"/>
      <c r="LCE5" s="116"/>
      <c r="LCF5" s="116"/>
      <c r="LCG5" s="116"/>
      <c r="LCH5" s="116"/>
      <c r="LCI5" s="116"/>
      <c r="LCJ5" s="116"/>
      <c r="LCK5" s="116"/>
      <c r="LCL5" s="116"/>
      <c r="LCM5" s="116"/>
      <c r="LCN5" s="116"/>
      <c r="LCO5" s="116"/>
      <c r="LCP5" s="116"/>
      <c r="LCQ5" s="116"/>
      <c r="LCR5" s="116"/>
      <c r="LCS5" s="116"/>
      <c r="LCT5" s="116"/>
      <c r="LCU5" s="116"/>
      <c r="LCV5" s="116"/>
      <c r="LCW5" s="116"/>
      <c r="LCX5" s="116"/>
      <c r="LCY5" s="116"/>
      <c r="LCZ5" s="116"/>
      <c r="LDA5" s="116"/>
      <c r="LDB5" s="116"/>
      <c r="LDC5" s="116"/>
      <c r="LDD5" s="116"/>
      <c r="LDE5" s="116"/>
      <c r="LDF5" s="116"/>
      <c r="LDG5" s="116"/>
      <c r="LDH5" s="116"/>
      <c r="LDI5" s="116"/>
      <c r="LDJ5" s="116"/>
      <c r="LDK5" s="116"/>
      <c r="LDL5" s="116"/>
      <c r="LDM5" s="116"/>
      <c r="LDN5" s="116"/>
      <c r="LDO5" s="116"/>
      <c r="LDP5" s="116"/>
      <c r="LDQ5" s="116"/>
      <c r="LDR5" s="116"/>
      <c r="LDS5" s="116"/>
      <c r="LDT5" s="116"/>
      <c r="LDU5" s="116"/>
      <c r="LDV5" s="116"/>
      <c r="LDW5" s="116"/>
      <c r="LDX5" s="116"/>
      <c r="LDY5" s="116"/>
      <c r="LDZ5" s="116"/>
      <c r="LEA5" s="116"/>
      <c r="LEB5" s="116"/>
      <c r="LEC5" s="116"/>
      <c r="LED5" s="116"/>
      <c r="LEE5" s="116"/>
      <c r="LEF5" s="116"/>
      <c r="LEG5" s="116"/>
      <c r="LEH5" s="116"/>
      <c r="LEI5" s="116"/>
      <c r="LEJ5" s="116"/>
      <c r="LEK5" s="116"/>
      <c r="LEL5" s="116"/>
      <c r="LEM5" s="116"/>
      <c r="LEN5" s="116"/>
      <c r="LEO5" s="116"/>
      <c r="LEP5" s="116"/>
      <c r="LEQ5" s="116"/>
      <c r="LER5" s="116"/>
      <c r="LES5" s="116"/>
      <c r="LET5" s="116"/>
      <c r="LEU5" s="116"/>
      <c r="LEV5" s="116"/>
      <c r="LEW5" s="116"/>
      <c r="LEX5" s="116"/>
      <c r="LEY5" s="116"/>
      <c r="LEZ5" s="116"/>
      <c r="LFA5" s="116"/>
      <c r="LFB5" s="116"/>
      <c r="LFC5" s="116"/>
      <c r="LFD5" s="116"/>
      <c r="LFE5" s="116"/>
      <c r="LFF5" s="116"/>
      <c r="LFG5" s="116"/>
      <c r="LFH5" s="116"/>
      <c r="LFI5" s="116"/>
      <c r="LFJ5" s="116"/>
      <c r="LFK5" s="116"/>
      <c r="LFL5" s="116"/>
      <c r="LFM5" s="116"/>
      <c r="LFN5" s="116"/>
      <c r="LFO5" s="116"/>
      <c r="LFP5" s="116"/>
      <c r="LFQ5" s="116"/>
      <c r="LFR5" s="116"/>
      <c r="LFS5" s="116"/>
      <c r="LFT5" s="116"/>
      <c r="LFU5" s="116"/>
      <c r="LFV5" s="116"/>
      <c r="LFW5" s="116"/>
      <c r="LFX5" s="116"/>
      <c r="LFY5" s="116"/>
      <c r="LFZ5" s="116"/>
      <c r="LGA5" s="116"/>
      <c r="LGB5" s="116"/>
      <c r="LGC5" s="116"/>
      <c r="LGD5" s="116"/>
      <c r="LGE5" s="116"/>
      <c r="LGF5" s="116"/>
      <c r="LGG5" s="116"/>
      <c r="LGH5" s="116"/>
      <c r="LGI5" s="116"/>
      <c r="LGJ5" s="116"/>
      <c r="LGK5" s="116"/>
      <c r="LGL5" s="116"/>
      <c r="LGM5" s="116"/>
      <c r="LGN5" s="116"/>
      <c r="LGO5" s="116"/>
      <c r="LGP5" s="116"/>
      <c r="LGQ5" s="116"/>
      <c r="LGR5" s="116"/>
      <c r="LGS5" s="116"/>
      <c r="LGT5" s="116"/>
      <c r="LGU5" s="116"/>
      <c r="LGV5" s="116"/>
      <c r="LGW5" s="116"/>
      <c r="LGX5" s="116"/>
      <c r="LGY5" s="116"/>
      <c r="LGZ5" s="116"/>
      <c r="LHA5" s="116"/>
      <c r="LHB5" s="116"/>
      <c r="LHC5" s="116"/>
      <c r="LHD5" s="116"/>
      <c r="LHE5" s="116"/>
      <c r="LHF5" s="116"/>
      <c r="LHG5" s="116"/>
      <c r="LHH5" s="116"/>
      <c r="LHI5" s="116"/>
      <c r="LHJ5" s="116"/>
      <c r="LHK5" s="116"/>
      <c r="LHL5" s="116"/>
      <c r="LHM5" s="116"/>
      <c r="LHN5" s="116"/>
      <c r="LHO5" s="116"/>
      <c r="LHP5" s="116"/>
      <c r="LHQ5" s="116"/>
      <c r="LHR5" s="116"/>
      <c r="LHS5" s="116"/>
      <c r="LHT5" s="116"/>
      <c r="LHU5" s="116"/>
      <c r="LHV5" s="116"/>
      <c r="LHW5" s="116"/>
      <c r="LHX5" s="116"/>
      <c r="LHY5" s="116"/>
      <c r="LHZ5" s="116"/>
      <c r="LIA5" s="116"/>
      <c r="LIB5" s="116"/>
      <c r="LIC5" s="116"/>
      <c r="LID5" s="116"/>
      <c r="LIE5" s="116"/>
      <c r="LIF5" s="116"/>
      <c r="LIG5" s="116"/>
      <c r="LIH5" s="116"/>
      <c r="LII5" s="116"/>
      <c r="LIJ5" s="116"/>
      <c r="LIK5" s="116"/>
      <c r="LIL5" s="116"/>
      <c r="LIM5" s="116"/>
      <c r="LIN5" s="116"/>
      <c r="LIO5" s="116"/>
      <c r="LIP5" s="116"/>
      <c r="LIQ5" s="116"/>
      <c r="LIR5" s="116"/>
      <c r="LIS5" s="116"/>
      <c r="LIT5" s="116"/>
      <c r="LIU5" s="116"/>
      <c r="LIV5" s="116"/>
      <c r="LIW5" s="116"/>
      <c r="LIX5" s="116"/>
      <c r="LIY5" s="116"/>
      <c r="LIZ5" s="116"/>
      <c r="LJA5" s="116"/>
      <c r="LJB5" s="116"/>
      <c r="LJC5" s="116"/>
      <c r="LJD5" s="116"/>
      <c r="LJE5" s="116"/>
      <c r="LJF5" s="116"/>
      <c r="LJG5" s="116"/>
      <c r="LJH5" s="116"/>
      <c r="LJI5" s="116"/>
      <c r="LJJ5" s="116"/>
      <c r="LJK5" s="116"/>
      <c r="LJL5" s="116"/>
      <c r="LJM5" s="116"/>
      <c r="LJN5" s="116"/>
      <c r="LJO5" s="116"/>
      <c r="LJP5" s="116"/>
      <c r="LJQ5" s="116"/>
      <c r="LJR5" s="116"/>
      <c r="LJS5" s="116"/>
      <c r="LJT5" s="116"/>
      <c r="LJU5" s="116"/>
      <c r="LJV5" s="116"/>
      <c r="LJW5" s="116"/>
      <c r="LJX5" s="116"/>
      <c r="LJY5" s="116"/>
      <c r="LJZ5" s="116"/>
      <c r="LKA5" s="116"/>
      <c r="LKB5" s="116"/>
      <c r="LKC5" s="116"/>
      <c r="LKD5" s="116"/>
      <c r="LKE5" s="116"/>
      <c r="LKF5" s="116"/>
      <c r="LKG5" s="116"/>
      <c r="LKH5" s="116"/>
      <c r="LKI5" s="116"/>
      <c r="LKJ5" s="116"/>
      <c r="LKK5" s="116"/>
      <c r="LKL5" s="116"/>
      <c r="LKM5" s="116"/>
      <c r="LKN5" s="116"/>
      <c r="LKO5" s="116"/>
      <c r="LKP5" s="116"/>
      <c r="LKQ5" s="116"/>
      <c r="LKR5" s="116"/>
      <c r="LKS5" s="116"/>
      <c r="LKT5" s="116"/>
      <c r="LKU5" s="116"/>
      <c r="LKV5" s="116"/>
      <c r="LKW5" s="116"/>
      <c r="LKX5" s="116"/>
      <c r="LKY5" s="116"/>
      <c r="LKZ5" s="116"/>
      <c r="LLA5" s="116"/>
      <c r="LLB5" s="116"/>
      <c r="LLC5" s="116"/>
      <c r="LLD5" s="116"/>
      <c r="LLE5" s="116"/>
      <c r="LLF5" s="116"/>
      <c r="LLG5" s="116"/>
      <c r="LLH5" s="116"/>
      <c r="LLI5" s="116"/>
      <c r="LLJ5" s="116"/>
      <c r="LLK5" s="116"/>
      <c r="LLL5" s="116"/>
      <c r="LLM5" s="116"/>
      <c r="LLN5" s="116"/>
      <c r="LLO5" s="116"/>
      <c r="LLP5" s="116"/>
      <c r="LLQ5" s="116"/>
      <c r="LLR5" s="116"/>
      <c r="LLS5" s="116"/>
      <c r="LLT5" s="116"/>
      <c r="LLU5" s="116"/>
      <c r="LLV5" s="116"/>
      <c r="LLW5" s="116"/>
      <c r="LLX5" s="116"/>
      <c r="LLY5" s="116"/>
      <c r="LLZ5" s="116"/>
      <c r="LMA5" s="116"/>
      <c r="LMB5" s="116"/>
      <c r="LMC5" s="116"/>
      <c r="LMD5" s="116"/>
      <c r="LME5" s="116"/>
      <c r="LMF5" s="116"/>
      <c r="LMG5" s="116"/>
      <c r="LMH5" s="116"/>
      <c r="LMI5" s="116"/>
      <c r="LMJ5" s="116"/>
      <c r="LMK5" s="116"/>
      <c r="LML5" s="116"/>
      <c r="LMM5" s="116"/>
      <c r="LMN5" s="116"/>
      <c r="LMO5" s="116"/>
      <c r="LMP5" s="116"/>
      <c r="LMQ5" s="116"/>
      <c r="LMR5" s="116"/>
      <c r="LMS5" s="116"/>
      <c r="LMT5" s="116"/>
      <c r="LMU5" s="116"/>
      <c r="LMV5" s="116"/>
      <c r="LMW5" s="116"/>
      <c r="LMX5" s="116"/>
      <c r="LMY5" s="116"/>
      <c r="LMZ5" s="116"/>
      <c r="LNA5" s="116"/>
      <c r="LNB5" s="116"/>
      <c r="LNC5" s="116"/>
      <c r="LND5" s="116"/>
      <c r="LNE5" s="116"/>
      <c r="LNF5" s="116"/>
      <c r="LNG5" s="116"/>
      <c r="LNH5" s="116"/>
      <c r="LNI5" s="116"/>
      <c r="LNJ5" s="116"/>
      <c r="LNK5" s="116"/>
      <c r="LNL5" s="116"/>
      <c r="LNM5" s="116"/>
      <c r="LNN5" s="116"/>
      <c r="LNO5" s="116"/>
      <c r="LNP5" s="116"/>
      <c r="LNQ5" s="116"/>
      <c r="LNR5" s="116"/>
      <c r="LNS5" s="116"/>
      <c r="LNT5" s="116"/>
      <c r="LNU5" s="116"/>
      <c r="LNV5" s="116"/>
      <c r="LNW5" s="116"/>
      <c r="LNX5" s="116"/>
      <c r="LNY5" s="116"/>
      <c r="LNZ5" s="116"/>
      <c r="LOA5" s="116"/>
      <c r="LOB5" s="116"/>
      <c r="LOC5" s="116"/>
      <c r="LOD5" s="116"/>
      <c r="LOE5" s="116"/>
      <c r="LOF5" s="116"/>
      <c r="LOG5" s="116"/>
      <c r="LOH5" s="116"/>
      <c r="LOI5" s="116"/>
      <c r="LOJ5" s="116"/>
      <c r="LOK5" s="116"/>
      <c r="LOL5" s="116"/>
      <c r="LOM5" s="116"/>
      <c r="LON5" s="116"/>
      <c r="LOO5" s="116"/>
      <c r="LOP5" s="116"/>
      <c r="LOQ5" s="116"/>
      <c r="LOR5" s="116"/>
      <c r="LOS5" s="116"/>
      <c r="LOT5" s="116"/>
      <c r="LOU5" s="116"/>
      <c r="LOV5" s="116"/>
      <c r="LOW5" s="116"/>
      <c r="LOX5" s="116"/>
      <c r="LOY5" s="116"/>
      <c r="LOZ5" s="116"/>
      <c r="LPA5" s="116"/>
      <c r="LPB5" s="116"/>
      <c r="LPC5" s="116"/>
      <c r="LPD5" s="116"/>
      <c r="LPE5" s="116"/>
      <c r="LPF5" s="116"/>
      <c r="LPG5" s="116"/>
      <c r="LPH5" s="116"/>
      <c r="LPI5" s="116"/>
      <c r="LPJ5" s="116"/>
      <c r="LPK5" s="116"/>
      <c r="LPL5" s="116"/>
      <c r="LPM5" s="116"/>
      <c r="LPN5" s="116"/>
      <c r="LPO5" s="116"/>
      <c r="LPP5" s="116"/>
      <c r="LPQ5" s="116"/>
      <c r="LPR5" s="116"/>
      <c r="LPS5" s="116"/>
      <c r="LPT5" s="116"/>
      <c r="LPU5" s="116"/>
      <c r="LPV5" s="116"/>
      <c r="LPW5" s="116"/>
      <c r="LPX5" s="116"/>
      <c r="LPY5" s="116"/>
      <c r="LPZ5" s="116"/>
      <c r="LQA5" s="116"/>
      <c r="LQB5" s="116"/>
      <c r="LQC5" s="116"/>
      <c r="LQD5" s="116"/>
      <c r="LQE5" s="116"/>
      <c r="LQF5" s="116"/>
      <c r="LQG5" s="116"/>
      <c r="LQH5" s="116"/>
      <c r="LQI5" s="116"/>
      <c r="LQJ5" s="116"/>
      <c r="LQK5" s="116"/>
      <c r="LQL5" s="116"/>
      <c r="LQM5" s="116"/>
      <c r="LQN5" s="116"/>
      <c r="LQO5" s="116"/>
      <c r="LQP5" s="116"/>
      <c r="LQQ5" s="116"/>
      <c r="LQR5" s="116"/>
      <c r="LQS5" s="116"/>
      <c r="LQT5" s="116"/>
      <c r="LQU5" s="116"/>
      <c r="LQV5" s="116"/>
      <c r="LQW5" s="116"/>
      <c r="LQX5" s="116"/>
      <c r="LQY5" s="116"/>
      <c r="LQZ5" s="116"/>
      <c r="LRA5" s="116"/>
      <c r="LRB5" s="116"/>
      <c r="LRC5" s="116"/>
      <c r="LRD5" s="116"/>
      <c r="LRE5" s="116"/>
      <c r="LRF5" s="116"/>
      <c r="LRG5" s="116"/>
      <c r="LRH5" s="116"/>
      <c r="LRI5" s="116"/>
      <c r="LRJ5" s="116"/>
      <c r="LRK5" s="116"/>
      <c r="LRL5" s="116"/>
      <c r="LRM5" s="116"/>
      <c r="LRN5" s="116"/>
      <c r="LRO5" s="116"/>
      <c r="LRP5" s="116"/>
      <c r="LRQ5" s="116"/>
      <c r="LRR5" s="116"/>
      <c r="LRS5" s="116"/>
      <c r="LRT5" s="116"/>
      <c r="LRU5" s="116"/>
      <c r="LRV5" s="116"/>
      <c r="LRW5" s="116"/>
      <c r="LRX5" s="116"/>
      <c r="LRY5" s="116"/>
      <c r="LRZ5" s="116"/>
      <c r="LSA5" s="116"/>
      <c r="LSB5" s="116"/>
      <c r="LSC5" s="116"/>
      <c r="LSD5" s="116"/>
      <c r="LSE5" s="116"/>
      <c r="LSF5" s="116"/>
      <c r="LSG5" s="116"/>
      <c r="LSH5" s="116"/>
      <c r="LSI5" s="116"/>
      <c r="LSJ5" s="116"/>
      <c r="LSK5" s="116"/>
      <c r="LSL5" s="116"/>
      <c r="LSM5" s="116"/>
      <c r="LSN5" s="116"/>
      <c r="LSO5" s="116"/>
      <c r="LSP5" s="116"/>
      <c r="LSQ5" s="116"/>
      <c r="LSR5" s="116"/>
      <c r="LSS5" s="116"/>
      <c r="LST5" s="116"/>
      <c r="LSU5" s="116"/>
      <c r="LSV5" s="116"/>
      <c r="LSW5" s="116"/>
      <c r="LSX5" s="116"/>
      <c r="LSY5" s="116"/>
      <c r="LSZ5" s="116"/>
      <c r="LTA5" s="116"/>
      <c r="LTB5" s="116"/>
      <c r="LTC5" s="116"/>
      <c r="LTD5" s="116"/>
      <c r="LTE5" s="116"/>
      <c r="LTF5" s="116"/>
      <c r="LTG5" s="116"/>
      <c r="LTH5" s="116"/>
      <c r="LTI5" s="116"/>
      <c r="LTJ5" s="116"/>
      <c r="LTK5" s="116"/>
      <c r="LTL5" s="116"/>
      <c r="LTM5" s="116"/>
      <c r="LTN5" s="116"/>
      <c r="LTO5" s="116"/>
      <c r="LTP5" s="116"/>
      <c r="LTQ5" s="116"/>
      <c r="LTR5" s="116"/>
      <c r="LTS5" s="116"/>
      <c r="LTT5" s="116"/>
      <c r="LTU5" s="116"/>
      <c r="LTV5" s="116"/>
      <c r="LTW5" s="116"/>
      <c r="LTX5" s="116"/>
      <c r="LTY5" s="116"/>
      <c r="LTZ5" s="116"/>
      <c r="LUA5" s="116"/>
      <c r="LUB5" s="116"/>
      <c r="LUC5" s="116"/>
      <c r="LUD5" s="116"/>
      <c r="LUE5" s="116"/>
      <c r="LUF5" s="116"/>
      <c r="LUG5" s="116"/>
      <c r="LUH5" s="116"/>
      <c r="LUI5" s="116"/>
      <c r="LUJ5" s="116"/>
      <c r="LUK5" s="116"/>
      <c r="LUL5" s="116"/>
      <c r="LUM5" s="116"/>
      <c r="LUN5" s="116"/>
      <c r="LUO5" s="116"/>
      <c r="LUP5" s="116"/>
      <c r="LUQ5" s="116"/>
      <c r="LUR5" s="116"/>
      <c r="LUS5" s="116"/>
      <c r="LUT5" s="116"/>
      <c r="LUU5" s="116"/>
      <c r="LUV5" s="116"/>
      <c r="LUW5" s="116"/>
      <c r="LUX5" s="116"/>
      <c r="LUY5" s="116"/>
      <c r="LUZ5" s="116"/>
      <c r="LVA5" s="116"/>
      <c r="LVB5" s="116"/>
      <c r="LVC5" s="116"/>
      <c r="LVD5" s="116"/>
      <c r="LVE5" s="116"/>
      <c r="LVF5" s="116"/>
      <c r="LVG5" s="116"/>
      <c r="LVH5" s="116"/>
      <c r="LVI5" s="116"/>
      <c r="LVJ5" s="116"/>
      <c r="LVK5" s="116"/>
      <c r="LVL5" s="116"/>
      <c r="LVM5" s="116"/>
      <c r="LVN5" s="116"/>
      <c r="LVO5" s="116"/>
      <c r="LVP5" s="116"/>
      <c r="LVQ5" s="116"/>
      <c r="LVR5" s="116"/>
      <c r="LVS5" s="116"/>
      <c r="LVT5" s="116"/>
      <c r="LVU5" s="116"/>
      <c r="LVV5" s="116"/>
      <c r="LVW5" s="116"/>
      <c r="LVX5" s="116"/>
      <c r="LVY5" s="116"/>
      <c r="LVZ5" s="116"/>
      <c r="LWA5" s="116"/>
      <c r="LWB5" s="116"/>
      <c r="LWC5" s="116"/>
      <c r="LWD5" s="116"/>
      <c r="LWE5" s="116"/>
      <c r="LWF5" s="116"/>
      <c r="LWG5" s="116"/>
      <c r="LWH5" s="116"/>
      <c r="LWI5" s="116"/>
      <c r="LWJ5" s="116"/>
      <c r="LWK5" s="116"/>
      <c r="LWL5" s="116"/>
      <c r="LWM5" s="116"/>
      <c r="LWN5" s="116"/>
      <c r="LWO5" s="116"/>
      <c r="LWP5" s="116"/>
      <c r="LWQ5" s="116"/>
      <c r="LWR5" s="116"/>
      <c r="LWS5" s="116"/>
      <c r="LWT5" s="116"/>
      <c r="LWU5" s="116"/>
      <c r="LWV5" s="116"/>
      <c r="LWW5" s="116"/>
      <c r="LWX5" s="116"/>
      <c r="LWY5" s="116"/>
      <c r="LWZ5" s="116"/>
      <c r="LXA5" s="116"/>
      <c r="LXB5" s="116"/>
      <c r="LXC5" s="116"/>
      <c r="LXD5" s="116"/>
      <c r="LXE5" s="116"/>
      <c r="LXF5" s="116"/>
      <c r="LXG5" s="116"/>
      <c r="LXH5" s="116"/>
      <c r="LXI5" s="116"/>
      <c r="LXJ5" s="116"/>
      <c r="LXK5" s="116"/>
      <c r="LXL5" s="116"/>
      <c r="LXM5" s="116"/>
      <c r="LXN5" s="116"/>
      <c r="LXO5" s="116"/>
      <c r="LXP5" s="116"/>
      <c r="LXQ5" s="116"/>
      <c r="LXR5" s="116"/>
      <c r="LXS5" s="116"/>
      <c r="LXT5" s="116"/>
      <c r="LXU5" s="116"/>
      <c r="LXV5" s="116"/>
      <c r="LXW5" s="116"/>
      <c r="LXX5" s="116"/>
      <c r="LXY5" s="116"/>
      <c r="LXZ5" s="116"/>
      <c r="LYA5" s="116"/>
      <c r="LYB5" s="116"/>
      <c r="LYC5" s="116"/>
      <c r="LYD5" s="116"/>
      <c r="LYE5" s="116"/>
      <c r="LYF5" s="116"/>
      <c r="LYG5" s="116"/>
      <c r="LYH5" s="116"/>
      <c r="LYI5" s="116"/>
      <c r="LYJ5" s="116"/>
      <c r="LYK5" s="116"/>
      <c r="LYL5" s="116"/>
      <c r="LYM5" s="116"/>
      <c r="LYN5" s="116"/>
      <c r="LYO5" s="116"/>
      <c r="LYP5" s="116"/>
      <c r="LYQ5" s="116"/>
      <c r="LYR5" s="116"/>
      <c r="LYS5" s="116"/>
      <c r="LYT5" s="116"/>
      <c r="LYU5" s="116"/>
      <c r="LYV5" s="116"/>
      <c r="LYW5" s="116"/>
      <c r="LYX5" s="116"/>
      <c r="LYY5" s="116"/>
      <c r="LYZ5" s="116"/>
      <c r="LZA5" s="116"/>
      <c r="LZB5" s="116"/>
      <c r="LZC5" s="116"/>
      <c r="LZD5" s="116"/>
      <c r="LZE5" s="116"/>
      <c r="LZF5" s="116"/>
      <c r="LZG5" s="116"/>
      <c r="LZH5" s="116"/>
      <c r="LZI5" s="116"/>
      <c r="LZJ5" s="116"/>
      <c r="LZK5" s="116"/>
      <c r="LZL5" s="116"/>
      <c r="LZM5" s="116"/>
      <c r="LZN5" s="116"/>
      <c r="LZO5" s="116"/>
      <c r="LZP5" s="116"/>
      <c r="LZQ5" s="116"/>
      <c r="LZR5" s="116"/>
      <c r="LZS5" s="116"/>
      <c r="LZT5" s="116"/>
      <c r="LZU5" s="116"/>
      <c r="LZV5" s="116"/>
      <c r="LZW5" s="116"/>
      <c r="LZX5" s="116"/>
      <c r="LZY5" s="116"/>
      <c r="LZZ5" s="116"/>
      <c r="MAA5" s="116"/>
      <c r="MAB5" s="116"/>
      <c r="MAC5" s="116"/>
      <c r="MAD5" s="116"/>
      <c r="MAE5" s="116"/>
      <c r="MAF5" s="116"/>
      <c r="MAG5" s="116"/>
      <c r="MAH5" s="116"/>
      <c r="MAI5" s="116"/>
      <c r="MAJ5" s="116"/>
      <c r="MAK5" s="116"/>
      <c r="MAL5" s="116"/>
      <c r="MAM5" s="116"/>
      <c r="MAN5" s="116"/>
      <c r="MAO5" s="116"/>
      <c r="MAP5" s="116"/>
      <c r="MAQ5" s="116"/>
      <c r="MAR5" s="116"/>
      <c r="MAS5" s="116"/>
      <c r="MAT5" s="116"/>
      <c r="MAU5" s="116"/>
      <c r="MAV5" s="116"/>
      <c r="MAW5" s="116"/>
      <c r="MAX5" s="116"/>
      <c r="MAY5" s="116"/>
      <c r="MAZ5" s="116"/>
      <c r="MBA5" s="116"/>
      <c r="MBB5" s="116"/>
      <c r="MBC5" s="116"/>
      <c r="MBD5" s="116"/>
      <c r="MBE5" s="116"/>
      <c r="MBF5" s="116"/>
      <c r="MBG5" s="116"/>
      <c r="MBH5" s="116"/>
      <c r="MBI5" s="116"/>
      <c r="MBJ5" s="116"/>
      <c r="MBK5" s="116"/>
      <c r="MBL5" s="116"/>
      <c r="MBM5" s="116"/>
      <c r="MBN5" s="116"/>
      <c r="MBO5" s="116"/>
      <c r="MBP5" s="116"/>
      <c r="MBQ5" s="116"/>
      <c r="MBR5" s="116"/>
      <c r="MBS5" s="116"/>
      <c r="MBT5" s="116"/>
      <c r="MBU5" s="116"/>
      <c r="MBV5" s="116"/>
      <c r="MBW5" s="116"/>
      <c r="MBX5" s="116"/>
      <c r="MBY5" s="116"/>
      <c r="MBZ5" s="116"/>
      <c r="MCA5" s="116"/>
      <c r="MCB5" s="116"/>
      <c r="MCC5" s="116"/>
      <c r="MCD5" s="116"/>
      <c r="MCE5" s="116"/>
      <c r="MCF5" s="116"/>
      <c r="MCG5" s="116"/>
      <c r="MCH5" s="116"/>
      <c r="MCI5" s="116"/>
      <c r="MCJ5" s="116"/>
      <c r="MCK5" s="116"/>
      <c r="MCL5" s="116"/>
      <c r="MCM5" s="116"/>
      <c r="MCN5" s="116"/>
      <c r="MCO5" s="116"/>
      <c r="MCP5" s="116"/>
      <c r="MCQ5" s="116"/>
      <c r="MCR5" s="116"/>
      <c r="MCS5" s="116"/>
      <c r="MCT5" s="116"/>
      <c r="MCU5" s="116"/>
      <c r="MCV5" s="116"/>
      <c r="MCW5" s="116"/>
      <c r="MCX5" s="116"/>
      <c r="MCY5" s="116"/>
      <c r="MCZ5" s="116"/>
      <c r="MDA5" s="116"/>
      <c r="MDB5" s="116"/>
      <c r="MDC5" s="116"/>
      <c r="MDD5" s="116"/>
      <c r="MDE5" s="116"/>
      <c r="MDF5" s="116"/>
      <c r="MDG5" s="116"/>
      <c r="MDH5" s="116"/>
      <c r="MDI5" s="116"/>
      <c r="MDJ5" s="116"/>
      <c r="MDK5" s="116"/>
      <c r="MDL5" s="116"/>
      <c r="MDM5" s="116"/>
      <c r="MDN5" s="116"/>
      <c r="MDO5" s="116"/>
      <c r="MDP5" s="116"/>
      <c r="MDQ5" s="116"/>
      <c r="MDR5" s="116"/>
      <c r="MDS5" s="116"/>
      <c r="MDT5" s="116"/>
      <c r="MDU5" s="116"/>
      <c r="MDV5" s="116"/>
      <c r="MDW5" s="116"/>
      <c r="MDX5" s="116"/>
      <c r="MDY5" s="116"/>
      <c r="MDZ5" s="116"/>
      <c r="MEA5" s="116"/>
      <c r="MEB5" s="116"/>
      <c r="MEC5" s="116"/>
      <c r="MED5" s="116"/>
      <c r="MEE5" s="116"/>
      <c r="MEF5" s="116"/>
      <c r="MEG5" s="116"/>
      <c r="MEH5" s="116"/>
      <c r="MEI5" s="116"/>
      <c r="MEJ5" s="116"/>
      <c r="MEK5" s="116"/>
      <c r="MEL5" s="116"/>
      <c r="MEM5" s="116"/>
      <c r="MEN5" s="116"/>
      <c r="MEO5" s="116"/>
      <c r="MEP5" s="116"/>
      <c r="MEQ5" s="116"/>
      <c r="MER5" s="116"/>
      <c r="MES5" s="116"/>
      <c r="MET5" s="116"/>
      <c r="MEU5" s="116"/>
      <c r="MEV5" s="116"/>
      <c r="MEW5" s="116"/>
      <c r="MEX5" s="116"/>
      <c r="MEY5" s="116"/>
      <c r="MEZ5" s="116"/>
      <c r="MFA5" s="116"/>
      <c r="MFB5" s="116"/>
      <c r="MFC5" s="116"/>
      <c r="MFD5" s="116"/>
      <c r="MFE5" s="116"/>
      <c r="MFF5" s="116"/>
      <c r="MFG5" s="116"/>
      <c r="MFH5" s="116"/>
      <c r="MFI5" s="116"/>
      <c r="MFJ5" s="116"/>
      <c r="MFK5" s="116"/>
      <c r="MFL5" s="116"/>
      <c r="MFM5" s="116"/>
      <c r="MFN5" s="116"/>
      <c r="MFO5" s="116"/>
      <c r="MFP5" s="116"/>
      <c r="MFQ5" s="116"/>
      <c r="MFR5" s="116"/>
      <c r="MFS5" s="116"/>
      <c r="MFT5" s="116"/>
      <c r="MFU5" s="116"/>
      <c r="MFV5" s="116"/>
      <c r="MFW5" s="116"/>
      <c r="MFX5" s="116"/>
      <c r="MFY5" s="116"/>
      <c r="MFZ5" s="116"/>
      <c r="MGA5" s="116"/>
      <c r="MGB5" s="116"/>
      <c r="MGC5" s="116"/>
      <c r="MGD5" s="116"/>
      <c r="MGE5" s="116"/>
      <c r="MGF5" s="116"/>
      <c r="MGG5" s="116"/>
      <c r="MGH5" s="116"/>
      <c r="MGI5" s="116"/>
      <c r="MGJ5" s="116"/>
      <c r="MGK5" s="116"/>
      <c r="MGL5" s="116"/>
      <c r="MGM5" s="116"/>
      <c r="MGN5" s="116"/>
      <c r="MGO5" s="116"/>
      <c r="MGP5" s="116"/>
      <c r="MGQ5" s="116"/>
      <c r="MGR5" s="116"/>
      <c r="MGS5" s="116"/>
      <c r="MGT5" s="116"/>
      <c r="MGU5" s="116"/>
      <c r="MGV5" s="116"/>
      <c r="MGW5" s="116"/>
      <c r="MGX5" s="116"/>
      <c r="MGY5" s="116"/>
      <c r="MGZ5" s="116"/>
      <c r="MHA5" s="116"/>
      <c r="MHB5" s="116"/>
      <c r="MHC5" s="116"/>
      <c r="MHD5" s="116"/>
      <c r="MHE5" s="116"/>
      <c r="MHF5" s="116"/>
      <c r="MHG5" s="116"/>
      <c r="MHH5" s="116"/>
      <c r="MHI5" s="116"/>
      <c r="MHJ5" s="116"/>
      <c r="MHK5" s="116"/>
      <c r="MHL5" s="116"/>
      <c r="MHM5" s="116"/>
      <c r="MHN5" s="116"/>
      <c r="MHO5" s="116"/>
      <c r="MHP5" s="116"/>
      <c r="MHQ5" s="116"/>
      <c r="MHR5" s="116"/>
      <c r="MHS5" s="116"/>
      <c r="MHT5" s="116"/>
      <c r="MHU5" s="116"/>
      <c r="MHV5" s="116"/>
      <c r="MHW5" s="116"/>
      <c r="MHX5" s="116"/>
      <c r="MHY5" s="116"/>
      <c r="MHZ5" s="116"/>
      <c r="MIA5" s="116"/>
      <c r="MIB5" s="116"/>
      <c r="MIC5" s="116"/>
      <c r="MID5" s="116"/>
      <c r="MIE5" s="116"/>
      <c r="MIF5" s="116"/>
      <c r="MIG5" s="116"/>
      <c r="MIH5" s="116"/>
      <c r="MII5" s="116"/>
      <c r="MIJ5" s="116"/>
      <c r="MIK5" s="116"/>
      <c r="MIL5" s="116"/>
      <c r="MIM5" s="116"/>
      <c r="MIN5" s="116"/>
      <c r="MIO5" s="116"/>
      <c r="MIP5" s="116"/>
      <c r="MIQ5" s="116"/>
      <c r="MIR5" s="116"/>
      <c r="MIS5" s="116"/>
      <c r="MIT5" s="116"/>
      <c r="MIU5" s="116"/>
      <c r="MIV5" s="116"/>
      <c r="MIW5" s="116"/>
      <c r="MIX5" s="116"/>
      <c r="MIY5" s="116"/>
      <c r="MIZ5" s="116"/>
      <c r="MJA5" s="116"/>
      <c r="MJB5" s="116"/>
      <c r="MJC5" s="116"/>
      <c r="MJD5" s="116"/>
      <c r="MJE5" s="116"/>
      <c r="MJF5" s="116"/>
      <c r="MJG5" s="116"/>
      <c r="MJH5" s="116"/>
      <c r="MJI5" s="116"/>
      <c r="MJJ5" s="116"/>
      <c r="MJK5" s="116"/>
      <c r="MJL5" s="116"/>
      <c r="MJM5" s="116"/>
      <c r="MJN5" s="116"/>
      <c r="MJO5" s="116"/>
      <c r="MJP5" s="116"/>
      <c r="MJQ5" s="116"/>
      <c r="MJR5" s="116"/>
      <c r="MJS5" s="116"/>
      <c r="MJT5" s="116"/>
      <c r="MJU5" s="116"/>
      <c r="MJV5" s="116"/>
      <c r="MJW5" s="116"/>
      <c r="MJX5" s="116"/>
      <c r="MJY5" s="116"/>
      <c r="MJZ5" s="116"/>
      <c r="MKA5" s="116"/>
      <c r="MKB5" s="116"/>
      <c r="MKC5" s="116"/>
      <c r="MKD5" s="116"/>
      <c r="MKE5" s="116"/>
      <c r="MKF5" s="116"/>
      <c r="MKG5" s="116"/>
      <c r="MKH5" s="116"/>
      <c r="MKI5" s="116"/>
      <c r="MKJ5" s="116"/>
      <c r="MKK5" s="116"/>
      <c r="MKL5" s="116"/>
      <c r="MKM5" s="116"/>
      <c r="MKN5" s="116"/>
      <c r="MKO5" s="116"/>
      <c r="MKP5" s="116"/>
      <c r="MKQ5" s="116"/>
      <c r="MKR5" s="116"/>
      <c r="MKS5" s="116"/>
      <c r="MKT5" s="116"/>
      <c r="MKU5" s="116"/>
      <c r="MKV5" s="116"/>
      <c r="MKW5" s="116"/>
      <c r="MKX5" s="116"/>
      <c r="MKY5" s="116"/>
      <c r="MKZ5" s="116"/>
      <c r="MLA5" s="116"/>
      <c r="MLB5" s="116"/>
      <c r="MLC5" s="116"/>
      <c r="MLD5" s="116"/>
      <c r="MLE5" s="116"/>
      <c r="MLF5" s="116"/>
      <c r="MLG5" s="116"/>
      <c r="MLH5" s="116"/>
      <c r="MLI5" s="116"/>
      <c r="MLJ5" s="116"/>
      <c r="MLK5" s="116"/>
      <c r="MLL5" s="116"/>
      <c r="MLM5" s="116"/>
      <c r="MLN5" s="116"/>
      <c r="MLO5" s="116"/>
      <c r="MLP5" s="116"/>
      <c r="MLQ5" s="116"/>
      <c r="MLR5" s="116"/>
      <c r="MLS5" s="116"/>
      <c r="MLT5" s="116"/>
      <c r="MLU5" s="116"/>
      <c r="MLV5" s="116"/>
      <c r="MLW5" s="116"/>
      <c r="MLX5" s="116"/>
      <c r="MLY5" s="116"/>
      <c r="MLZ5" s="116"/>
      <c r="MMA5" s="116"/>
      <c r="MMB5" s="116"/>
      <c r="MMC5" s="116"/>
      <c r="MMD5" s="116"/>
      <c r="MME5" s="116"/>
      <c r="MMF5" s="116"/>
      <c r="MMG5" s="116"/>
      <c r="MMH5" s="116"/>
      <c r="MMI5" s="116"/>
      <c r="MMJ5" s="116"/>
      <c r="MMK5" s="116"/>
      <c r="MML5" s="116"/>
      <c r="MMM5" s="116"/>
      <c r="MMN5" s="116"/>
      <c r="MMO5" s="116"/>
      <c r="MMP5" s="116"/>
      <c r="MMQ5" s="116"/>
      <c r="MMR5" s="116"/>
      <c r="MMS5" s="116"/>
      <c r="MMT5" s="116"/>
      <c r="MMU5" s="116"/>
      <c r="MMV5" s="116"/>
      <c r="MMW5" s="116"/>
      <c r="MMX5" s="116"/>
      <c r="MMY5" s="116"/>
      <c r="MMZ5" s="116"/>
      <c r="MNA5" s="116"/>
      <c r="MNB5" s="116"/>
      <c r="MNC5" s="116"/>
      <c r="MND5" s="116"/>
      <c r="MNE5" s="116"/>
      <c r="MNF5" s="116"/>
      <c r="MNG5" s="116"/>
      <c r="MNH5" s="116"/>
      <c r="MNI5" s="116"/>
      <c r="MNJ5" s="116"/>
      <c r="MNK5" s="116"/>
      <c r="MNL5" s="116"/>
      <c r="MNM5" s="116"/>
      <c r="MNN5" s="116"/>
      <c r="MNO5" s="116"/>
      <c r="MNP5" s="116"/>
      <c r="MNQ5" s="116"/>
      <c r="MNR5" s="116"/>
      <c r="MNS5" s="116"/>
      <c r="MNT5" s="116"/>
      <c r="MNU5" s="116"/>
      <c r="MNV5" s="116"/>
      <c r="MNW5" s="116"/>
      <c r="MNX5" s="116"/>
      <c r="MNY5" s="116"/>
      <c r="MNZ5" s="116"/>
      <c r="MOA5" s="116"/>
      <c r="MOB5" s="116"/>
      <c r="MOC5" s="116"/>
      <c r="MOD5" s="116"/>
      <c r="MOE5" s="116"/>
      <c r="MOF5" s="116"/>
      <c r="MOG5" s="116"/>
      <c r="MOH5" s="116"/>
      <c r="MOI5" s="116"/>
      <c r="MOJ5" s="116"/>
      <c r="MOK5" s="116"/>
      <c r="MOL5" s="116"/>
      <c r="MOM5" s="116"/>
      <c r="MON5" s="116"/>
      <c r="MOO5" s="116"/>
      <c r="MOP5" s="116"/>
      <c r="MOQ5" s="116"/>
      <c r="MOR5" s="116"/>
      <c r="MOS5" s="116"/>
      <c r="MOT5" s="116"/>
      <c r="MOU5" s="116"/>
      <c r="MOV5" s="116"/>
      <c r="MOW5" s="116"/>
      <c r="MOX5" s="116"/>
      <c r="MOY5" s="116"/>
      <c r="MOZ5" s="116"/>
      <c r="MPA5" s="116"/>
      <c r="MPB5" s="116"/>
      <c r="MPC5" s="116"/>
      <c r="MPD5" s="116"/>
      <c r="MPE5" s="116"/>
      <c r="MPF5" s="116"/>
      <c r="MPG5" s="116"/>
      <c r="MPH5" s="116"/>
      <c r="MPI5" s="116"/>
      <c r="MPJ5" s="116"/>
      <c r="MPK5" s="116"/>
      <c r="MPL5" s="116"/>
      <c r="MPM5" s="116"/>
      <c r="MPN5" s="116"/>
      <c r="MPO5" s="116"/>
      <c r="MPP5" s="116"/>
      <c r="MPQ5" s="116"/>
      <c r="MPR5" s="116"/>
      <c r="MPS5" s="116"/>
      <c r="MPT5" s="116"/>
      <c r="MPU5" s="116"/>
      <c r="MPV5" s="116"/>
      <c r="MPW5" s="116"/>
      <c r="MPX5" s="116"/>
      <c r="MPY5" s="116"/>
      <c r="MPZ5" s="116"/>
      <c r="MQA5" s="116"/>
      <c r="MQB5" s="116"/>
      <c r="MQC5" s="116"/>
      <c r="MQD5" s="116"/>
      <c r="MQE5" s="116"/>
      <c r="MQF5" s="116"/>
      <c r="MQG5" s="116"/>
      <c r="MQH5" s="116"/>
      <c r="MQI5" s="116"/>
      <c r="MQJ5" s="116"/>
      <c r="MQK5" s="116"/>
      <c r="MQL5" s="116"/>
      <c r="MQM5" s="116"/>
      <c r="MQN5" s="116"/>
      <c r="MQO5" s="116"/>
      <c r="MQP5" s="116"/>
      <c r="MQQ5" s="116"/>
      <c r="MQR5" s="116"/>
      <c r="MQS5" s="116"/>
      <c r="MQT5" s="116"/>
      <c r="MQU5" s="116"/>
      <c r="MQV5" s="116"/>
      <c r="MQW5" s="116"/>
      <c r="MQX5" s="116"/>
      <c r="MQY5" s="116"/>
      <c r="MQZ5" s="116"/>
      <c r="MRA5" s="116"/>
      <c r="MRB5" s="116"/>
      <c r="MRC5" s="116"/>
      <c r="MRD5" s="116"/>
      <c r="MRE5" s="116"/>
      <c r="MRF5" s="116"/>
      <c r="MRG5" s="116"/>
      <c r="MRH5" s="116"/>
      <c r="MRI5" s="116"/>
      <c r="MRJ5" s="116"/>
      <c r="MRK5" s="116"/>
      <c r="MRL5" s="116"/>
      <c r="MRM5" s="116"/>
      <c r="MRN5" s="116"/>
      <c r="MRO5" s="116"/>
      <c r="MRP5" s="116"/>
      <c r="MRQ5" s="116"/>
      <c r="MRR5" s="116"/>
      <c r="MRS5" s="116"/>
      <c r="MRT5" s="116"/>
      <c r="MRU5" s="116"/>
      <c r="MRV5" s="116"/>
      <c r="MRW5" s="116"/>
      <c r="MRX5" s="116"/>
      <c r="MRY5" s="116"/>
      <c r="MRZ5" s="116"/>
      <c r="MSA5" s="116"/>
      <c r="MSB5" s="116"/>
      <c r="MSC5" s="116"/>
      <c r="MSD5" s="116"/>
      <c r="MSE5" s="116"/>
      <c r="MSF5" s="116"/>
      <c r="MSG5" s="116"/>
      <c r="MSH5" s="116"/>
      <c r="MSI5" s="116"/>
      <c r="MSJ5" s="116"/>
      <c r="MSK5" s="116"/>
      <c r="MSL5" s="116"/>
      <c r="MSM5" s="116"/>
      <c r="MSN5" s="116"/>
      <c r="MSO5" s="116"/>
      <c r="MSP5" s="116"/>
      <c r="MSQ5" s="116"/>
      <c r="MSR5" s="116"/>
      <c r="MSS5" s="116"/>
      <c r="MST5" s="116"/>
      <c r="MSU5" s="116"/>
      <c r="MSV5" s="116"/>
      <c r="MSW5" s="116"/>
      <c r="MSX5" s="116"/>
      <c r="MSY5" s="116"/>
      <c r="MSZ5" s="116"/>
      <c r="MTA5" s="116"/>
      <c r="MTB5" s="116"/>
      <c r="MTC5" s="116"/>
      <c r="MTD5" s="116"/>
      <c r="MTE5" s="116"/>
      <c r="MTF5" s="116"/>
      <c r="MTG5" s="116"/>
      <c r="MTH5" s="116"/>
      <c r="MTI5" s="116"/>
      <c r="MTJ5" s="116"/>
      <c r="MTK5" s="116"/>
      <c r="MTL5" s="116"/>
      <c r="MTM5" s="116"/>
      <c r="MTN5" s="116"/>
      <c r="MTO5" s="116"/>
      <c r="MTP5" s="116"/>
      <c r="MTQ5" s="116"/>
      <c r="MTR5" s="116"/>
      <c r="MTS5" s="116"/>
      <c r="MTT5" s="116"/>
      <c r="MTU5" s="116"/>
      <c r="MTV5" s="116"/>
      <c r="MTW5" s="116"/>
      <c r="MTX5" s="116"/>
      <c r="MTY5" s="116"/>
      <c r="MTZ5" s="116"/>
      <c r="MUA5" s="116"/>
      <c r="MUB5" s="116"/>
      <c r="MUC5" s="116"/>
      <c r="MUD5" s="116"/>
      <c r="MUE5" s="116"/>
      <c r="MUF5" s="116"/>
      <c r="MUG5" s="116"/>
      <c r="MUH5" s="116"/>
      <c r="MUI5" s="116"/>
      <c r="MUJ5" s="116"/>
      <c r="MUK5" s="116"/>
      <c r="MUL5" s="116"/>
      <c r="MUM5" s="116"/>
      <c r="MUN5" s="116"/>
      <c r="MUO5" s="116"/>
      <c r="MUP5" s="116"/>
      <c r="MUQ5" s="116"/>
      <c r="MUR5" s="116"/>
      <c r="MUS5" s="116"/>
      <c r="MUT5" s="116"/>
      <c r="MUU5" s="116"/>
      <c r="MUV5" s="116"/>
      <c r="MUW5" s="116"/>
      <c r="MUX5" s="116"/>
      <c r="MUY5" s="116"/>
      <c r="MUZ5" s="116"/>
      <c r="MVA5" s="116"/>
      <c r="MVB5" s="116"/>
      <c r="MVC5" s="116"/>
      <c r="MVD5" s="116"/>
      <c r="MVE5" s="116"/>
      <c r="MVF5" s="116"/>
      <c r="MVG5" s="116"/>
      <c r="MVH5" s="116"/>
      <c r="MVI5" s="116"/>
      <c r="MVJ5" s="116"/>
      <c r="MVK5" s="116"/>
      <c r="MVL5" s="116"/>
      <c r="MVM5" s="116"/>
      <c r="MVN5" s="116"/>
      <c r="MVO5" s="116"/>
      <c r="MVP5" s="116"/>
      <c r="MVQ5" s="116"/>
      <c r="MVR5" s="116"/>
      <c r="MVS5" s="116"/>
      <c r="MVT5" s="116"/>
      <c r="MVU5" s="116"/>
      <c r="MVV5" s="116"/>
      <c r="MVW5" s="116"/>
      <c r="MVX5" s="116"/>
      <c r="MVY5" s="116"/>
      <c r="MVZ5" s="116"/>
      <c r="MWA5" s="116"/>
      <c r="MWB5" s="116"/>
      <c r="MWC5" s="116"/>
      <c r="MWD5" s="116"/>
      <c r="MWE5" s="116"/>
      <c r="MWF5" s="116"/>
      <c r="MWG5" s="116"/>
      <c r="MWH5" s="116"/>
      <c r="MWI5" s="116"/>
      <c r="MWJ5" s="116"/>
      <c r="MWK5" s="116"/>
      <c r="MWL5" s="116"/>
      <c r="MWM5" s="116"/>
      <c r="MWN5" s="116"/>
      <c r="MWO5" s="116"/>
      <c r="MWP5" s="116"/>
      <c r="MWQ5" s="116"/>
      <c r="MWR5" s="116"/>
      <c r="MWS5" s="116"/>
      <c r="MWT5" s="116"/>
      <c r="MWU5" s="116"/>
      <c r="MWV5" s="116"/>
      <c r="MWW5" s="116"/>
      <c r="MWX5" s="116"/>
      <c r="MWY5" s="116"/>
      <c r="MWZ5" s="116"/>
      <c r="MXA5" s="116"/>
      <c r="MXB5" s="116"/>
      <c r="MXC5" s="116"/>
      <c r="MXD5" s="116"/>
      <c r="MXE5" s="116"/>
      <c r="MXF5" s="116"/>
      <c r="MXG5" s="116"/>
      <c r="MXH5" s="116"/>
      <c r="MXI5" s="116"/>
      <c r="MXJ5" s="116"/>
      <c r="MXK5" s="116"/>
      <c r="MXL5" s="116"/>
      <c r="MXM5" s="116"/>
      <c r="MXN5" s="116"/>
      <c r="MXO5" s="116"/>
      <c r="MXP5" s="116"/>
      <c r="MXQ5" s="116"/>
      <c r="MXR5" s="116"/>
      <c r="MXS5" s="116"/>
      <c r="MXT5" s="116"/>
      <c r="MXU5" s="116"/>
      <c r="MXV5" s="116"/>
      <c r="MXW5" s="116"/>
      <c r="MXX5" s="116"/>
      <c r="MXY5" s="116"/>
      <c r="MXZ5" s="116"/>
      <c r="MYA5" s="116"/>
      <c r="MYB5" s="116"/>
      <c r="MYC5" s="116"/>
      <c r="MYD5" s="116"/>
      <c r="MYE5" s="116"/>
      <c r="MYF5" s="116"/>
      <c r="MYG5" s="116"/>
      <c r="MYH5" s="116"/>
      <c r="MYI5" s="116"/>
      <c r="MYJ5" s="116"/>
      <c r="MYK5" s="116"/>
      <c r="MYL5" s="116"/>
      <c r="MYM5" s="116"/>
      <c r="MYN5" s="116"/>
      <c r="MYO5" s="116"/>
      <c r="MYP5" s="116"/>
      <c r="MYQ5" s="116"/>
      <c r="MYR5" s="116"/>
      <c r="MYS5" s="116"/>
      <c r="MYT5" s="116"/>
      <c r="MYU5" s="116"/>
      <c r="MYV5" s="116"/>
      <c r="MYW5" s="116"/>
      <c r="MYX5" s="116"/>
      <c r="MYY5" s="116"/>
      <c r="MYZ5" s="116"/>
      <c r="MZA5" s="116"/>
      <c r="MZB5" s="116"/>
      <c r="MZC5" s="116"/>
      <c r="MZD5" s="116"/>
      <c r="MZE5" s="116"/>
      <c r="MZF5" s="116"/>
      <c r="MZG5" s="116"/>
      <c r="MZH5" s="116"/>
      <c r="MZI5" s="116"/>
      <c r="MZJ5" s="116"/>
      <c r="MZK5" s="116"/>
      <c r="MZL5" s="116"/>
      <c r="MZM5" s="116"/>
      <c r="MZN5" s="116"/>
      <c r="MZO5" s="116"/>
      <c r="MZP5" s="116"/>
      <c r="MZQ5" s="116"/>
      <c r="MZR5" s="116"/>
      <c r="MZS5" s="116"/>
      <c r="MZT5" s="116"/>
      <c r="MZU5" s="116"/>
      <c r="MZV5" s="116"/>
      <c r="MZW5" s="116"/>
      <c r="MZX5" s="116"/>
      <c r="MZY5" s="116"/>
      <c r="MZZ5" s="116"/>
      <c r="NAA5" s="116"/>
      <c r="NAB5" s="116"/>
      <c r="NAC5" s="116"/>
      <c r="NAD5" s="116"/>
      <c r="NAE5" s="116"/>
      <c r="NAF5" s="116"/>
      <c r="NAG5" s="116"/>
      <c r="NAH5" s="116"/>
      <c r="NAI5" s="116"/>
      <c r="NAJ5" s="116"/>
      <c r="NAK5" s="116"/>
      <c r="NAL5" s="116"/>
      <c r="NAM5" s="116"/>
      <c r="NAN5" s="116"/>
      <c r="NAO5" s="116"/>
      <c r="NAP5" s="116"/>
      <c r="NAQ5" s="116"/>
      <c r="NAR5" s="116"/>
      <c r="NAS5" s="116"/>
      <c r="NAT5" s="116"/>
      <c r="NAU5" s="116"/>
      <c r="NAV5" s="116"/>
      <c r="NAW5" s="116"/>
      <c r="NAX5" s="116"/>
      <c r="NAY5" s="116"/>
      <c r="NAZ5" s="116"/>
      <c r="NBA5" s="116"/>
      <c r="NBB5" s="116"/>
      <c r="NBC5" s="116"/>
      <c r="NBD5" s="116"/>
      <c r="NBE5" s="116"/>
      <c r="NBF5" s="116"/>
      <c r="NBG5" s="116"/>
      <c r="NBH5" s="116"/>
      <c r="NBI5" s="116"/>
      <c r="NBJ5" s="116"/>
      <c r="NBK5" s="116"/>
      <c r="NBL5" s="116"/>
      <c r="NBM5" s="116"/>
      <c r="NBN5" s="116"/>
      <c r="NBO5" s="116"/>
      <c r="NBP5" s="116"/>
      <c r="NBQ5" s="116"/>
      <c r="NBR5" s="116"/>
      <c r="NBS5" s="116"/>
      <c r="NBT5" s="116"/>
      <c r="NBU5" s="116"/>
      <c r="NBV5" s="116"/>
      <c r="NBW5" s="116"/>
      <c r="NBX5" s="116"/>
      <c r="NBY5" s="116"/>
      <c r="NBZ5" s="116"/>
      <c r="NCA5" s="116"/>
      <c r="NCB5" s="116"/>
      <c r="NCC5" s="116"/>
      <c r="NCD5" s="116"/>
      <c r="NCE5" s="116"/>
      <c r="NCF5" s="116"/>
      <c r="NCG5" s="116"/>
      <c r="NCH5" s="116"/>
      <c r="NCI5" s="116"/>
      <c r="NCJ5" s="116"/>
      <c r="NCK5" s="116"/>
      <c r="NCL5" s="116"/>
      <c r="NCM5" s="116"/>
      <c r="NCN5" s="116"/>
      <c r="NCO5" s="116"/>
      <c r="NCP5" s="116"/>
      <c r="NCQ5" s="116"/>
      <c r="NCR5" s="116"/>
      <c r="NCS5" s="116"/>
      <c r="NCT5" s="116"/>
      <c r="NCU5" s="116"/>
      <c r="NCV5" s="116"/>
      <c r="NCW5" s="116"/>
      <c r="NCX5" s="116"/>
      <c r="NCY5" s="116"/>
      <c r="NCZ5" s="116"/>
      <c r="NDA5" s="116"/>
      <c r="NDB5" s="116"/>
      <c r="NDC5" s="116"/>
      <c r="NDD5" s="116"/>
      <c r="NDE5" s="116"/>
      <c r="NDF5" s="116"/>
      <c r="NDG5" s="116"/>
      <c r="NDH5" s="116"/>
      <c r="NDI5" s="116"/>
      <c r="NDJ5" s="116"/>
      <c r="NDK5" s="116"/>
      <c r="NDL5" s="116"/>
      <c r="NDM5" s="116"/>
      <c r="NDN5" s="116"/>
      <c r="NDO5" s="116"/>
      <c r="NDP5" s="116"/>
      <c r="NDQ5" s="116"/>
      <c r="NDR5" s="116"/>
      <c r="NDS5" s="116"/>
      <c r="NDT5" s="116"/>
      <c r="NDU5" s="116"/>
      <c r="NDV5" s="116"/>
      <c r="NDW5" s="116"/>
      <c r="NDX5" s="116"/>
      <c r="NDY5" s="116"/>
      <c r="NDZ5" s="116"/>
      <c r="NEA5" s="116"/>
      <c r="NEB5" s="116"/>
      <c r="NEC5" s="116"/>
      <c r="NED5" s="116"/>
      <c r="NEE5" s="116"/>
      <c r="NEF5" s="116"/>
      <c r="NEG5" s="116"/>
      <c r="NEH5" s="116"/>
      <c r="NEI5" s="116"/>
      <c r="NEJ5" s="116"/>
      <c r="NEK5" s="116"/>
      <c r="NEL5" s="116"/>
      <c r="NEM5" s="116"/>
      <c r="NEN5" s="116"/>
      <c r="NEO5" s="116"/>
      <c r="NEP5" s="116"/>
      <c r="NEQ5" s="116"/>
      <c r="NER5" s="116"/>
      <c r="NES5" s="116"/>
      <c r="NET5" s="116"/>
      <c r="NEU5" s="116"/>
      <c r="NEV5" s="116"/>
      <c r="NEW5" s="116"/>
      <c r="NEX5" s="116"/>
      <c r="NEY5" s="116"/>
      <c r="NEZ5" s="116"/>
      <c r="NFA5" s="116"/>
      <c r="NFB5" s="116"/>
      <c r="NFC5" s="116"/>
      <c r="NFD5" s="116"/>
      <c r="NFE5" s="116"/>
      <c r="NFF5" s="116"/>
      <c r="NFG5" s="116"/>
      <c r="NFH5" s="116"/>
      <c r="NFI5" s="116"/>
      <c r="NFJ5" s="116"/>
      <c r="NFK5" s="116"/>
      <c r="NFL5" s="116"/>
      <c r="NFM5" s="116"/>
      <c r="NFN5" s="116"/>
      <c r="NFO5" s="116"/>
      <c r="NFP5" s="116"/>
      <c r="NFQ5" s="116"/>
      <c r="NFR5" s="116"/>
      <c r="NFS5" s="116"/>
      <c r="NFT5" s="116"/>
      <c r="NFU5" s="116"/>
      <c r="NFV5" s="116"/>
      <c r="NFW5" s="116"/>
      <c r="NFX5" s="116"/>
      <c r="NFY5" s="116"/>
      <c r="NFZ5" s="116"/>
      <c r="NGA5" s="116"/>
      <c r="NGB5" s="116"/>
      <c r="NGC5" s="116"/>
      <c r="NGD5" s="116"/>
      <c r="NGE5" s="116"/>
      <c r="NGF5" s="116"/>
      <c r="NGG5" s="116"/>
      <c r="NGH5" s="116"/>
      <c r="NGI5" s="116"/>
      <c r="NGJ5" s="116"/>
      <c r="NGK5" s="116"/>
      <c r="NGL5" s="116"/>
      <c r="NGM5" s="116"/>
      <c r="NGN5" s="116"/>
      <c r="NGO5" s="116"/>
      <c r="NGP5" s="116"/>
      <c r="NGQ5" s="116"/>
      <c r="NGR5" s="116"/>
      <c r="NGS5" s="116"/>
      <c r="NGT5" s="116"/>
      <c r="NGU5" s="116"/>
      <c r="NGV5" s="116"/>
      <c r="NGW5" s="116"/>
      <c r="NGX5" s="116"/>
      <c r="NGY5" s="116"/>
      <c r="NGZ5" s="116"/>
      <c r="NHA5" s="116"/>
      <c r="NHB5" s="116"/>
      <c r="NHC5" s="116"/>
      <c r="NHD5" s="116"/>
      <c r="NHE5" s="116"/>
      <c r="NHF5" s="116"/>
      <c r="NHG5" s="116"/>
      <c r="NHH5" s="116"/>
      <c r="NHI5" s="116"/>
      <c r="NHJ5" s="116"/>
      <c r="NHK5" s="116"/>
      <c r="NHL5" s="116"/>
      <c r="NHM5" s="116"/>
      <c r="NHN5" s="116"/>
      <c r="NHO5" s="116"/>
      <c r="NHP5" s="116"/>
      <c r="NHQ5" s="116"/>
      <c r="NHR5" s="116"/>
      <c r="NHS5" s="116"/>
      <c r="NHT5" s="116"/>
      <c r="NHU5" s="116"/>
      <c r="NHV5" s="116"/>
      <c r="NHW5" s="116"/>
      <c r="NHX5" s="116"/>
      <c r="NHY5" s="116"/>
      <c r="NHZ5" s="116"/>
      <c r="NIA5" s="116"/>
      <c r="NIB5" s="116"/>
      <c r="NIC5" s="116"/>
      <c r="NID5" s="116"/>
      <c r="NIE5" s="116"/>
      <c r="NIF5" s="116"/>
      <c r="NIG5" s="116"/>
      <c r="NIH5" s="116"/>
      <c r="NII5" s="116"/>
      <c r="NIJ5" s="116"/>
      <c r="NIK5" s="116"/>
      <c r="NIL5" s="116"/>
      <c r="NIM5" s="116"/>
      <c r="NIN5" s="116"/>
      <c r="NIO5" s="116"/>
      <c r="NIP5" s="116"/>
      <c r="NIQ5" s="116"/>
      <c r="NIR5" s="116"/>
      <c r="NIS5" s="116"/>
      <c r="NIT5" s="116"/>
      <c r="NIU5" s="116"/>
      <c r="NIV5" s="116"/>
      <c r="NIW5" s="116"/>
      <c r="NIX5" s="116"/>
      <c r="NIY5" s="116"/>
      <c r="NIZ5" s="116"/>
      <c r="NJA5" s="116"/>
      <c r="NJB5" s="116"/>
      <c r="NJC5" s="116"/>
      <c r="NJD5" s="116"/>
      <c r="NJE5" s="116"/>
      <c r="NJF5" s="116"/>
      <c r="NJG5" s="116"/>
      <c r="NJH5" s="116"/>
      <c r="NJI5" s="116"/>
      <c r="NJJ5" s="116"/>
      <c r="NJK5" s="116"/>
      <c r="NJL5" s="116"/>
      <c r="NJM5" s="116"/>
      <c r="NJN5" s="116"/>
      <c r="NJO5" s="116"/>
      <c r="NJP5" s="116"/>
      <c r="NJQ5" s="116"/>
      <c r="NJR5" s="116"/>
      <c r="NJS5" s="116"/>
      <c r="NJT5" s="116"/>
      <c r="NJU5" s="116"/>
      <c r="NJV5" s="116"/>
      <c r="NJW5" s="116"/>
      <c r="NJX5" s="116"/>
      <c r="NJY5" s="116"/>
      <c r="NJZ5" s="116"/>
      <c r="NKA5" s="116"/>
      <c r="NKB5" s="116"/>
      <c r="NKC5" s="116"/>
      <c r="NKD5" s="116"/>
      <c r="NKE5" s="116"/>
      <c r="NKF5" s="116"/>
      <c r="NKG5" s="116"/>
      <c r="NKH5" s="116"/>
      <c r="NKI5" s="116"/>
      <c r="NKJ5" s="116"/>
      <c r="NKK5" s="116"/>
      <c r="NKL5" s="116"/>
      <c r="NKM5" s="116"/>
      <c r="NKN5" s="116"/>
      <c r="NKO5" s="116"/>
      <c r="NKP5" s="116"/>
      <c r="NKQ5" s="116"/>
      <c r="NKR5" s="116"/>
      <c r="NKS5" s="116"/>
      <c r="NKT5" s="116"/>
      <c r="NKU5" s="116"/>
      <c r="NKV5" s="116"/>
      <c r="NKW5" s="116"/>
      <c r="NKX5" s="116"/>
      <c r="NKY5" s="116"/>
      <c r="NKZ5" s="116"/>
      <c r="NLA5" s="116"/>
      <c r="NLB5" s="116"/>
      <c r="NLC5" s="116"/>
      <c r="NLD5" s="116"/>
      <c r="NLE5" s="116"/>
      <c r="NLF5" s="116"/>
      <c r="NLG5" s="116"/>
      <c r="NLH5" s="116"/>
      <c r="NLI5" s="116"/>
      <c r="NLJ5" s="116"/>
      <c r="NLK5" s="116"/>
      <c r="NLL5" s="116"/>
      <c r="NLM5" s="116"/>
      <c r="NLN5" s="116"/>
      <c r="NLO5" s="116"/>
      <c r="NLP5" s="116"/>
      <c r="NLQ5" s="116"/>
      <c r="NLR5" s="116"/>
      <c r="NLS5" s="116"/>
      <c r="NLT5" s="116"/>
      <c r="NLU5" s="116"/>
      <c r="NLV5" s="116"/>
      <c r="NLW5" s="116"/>
      <c r="NLX5" s="116"/>
      <c r="NLY5" s="116"/>
      <c r="NLZ5" s="116"/>
      <c r="NMA5" s="116"/>
      <c r="NMB5" s="116"/>
      <c r="NMC5" s="116"/>
      <c r="NMD5" s="116"/>
      <c r="NME5" s="116"/>
      <c r="NMF5" s="116"/>
      <c r="NMG5" s="116"/>
      <c r="NMH5" s="116"/>
      <c r="NMI5" s="116"/>
      <c r="NMJ5" s="116"/>
      <c r="NMK5" s="116"/>
      <c r="NML5" s="116"/>
      <c r="NMM5" s="116"/>
      <c r="NMN5" s="116"/>
      <c r="NMO5" s="116"/>
      <c r="NMP5" s="116"/>
      <c r="NMQ5" s="116"/>
      <c r="NMR5" s="116"/>
      <c r="NMS5" s="116"/>
      <c r="NMT5" s="116"/>
      <c r="NMU5" s="116"/>
      <c r="NMV5" s="116"/>
      <c r="NMW5" s="116"/>
      <c r="NMX5" s="116"/>
      <c r="NMY5" s="116"/>
      <c r="NMZ5" s="116"/>
      <c r="NNA5" s="116"/>
      <c r="NNB5" s="116"/>
      <c r="NNC5" s="116"/>
      <c r="NND5" s="116"/>
      <c r="NNE5" s="116"/>
      <c r="NNF5" s="116"/>
      <c r="NNG5" s="116"/>
      <c r="NNH5" s="116"/>
      <c r="NNI5" s="116"/>
      <c r="NNJ5" s="116"/>
      <c r="NNK5" s="116"/>
      <c r="NNL5" s="116"/>
      <c r="NNM5" s="116"/>
      <c r="NNN5" s="116"/>
      <c r="NNO5" s="116"/>
      <c r="NNP5" s="116"/>
      <c r="NNQ5" s="116"/>
      <c r="NNR5" s="116"/>
      <c r="NNS5" s="116"/>
      <c r="NNT5" s="116"/>
      <c r="NNU5" s="116"/>
      <c r="NNV5" s="116"/>
      <c r="NNW5" s="116"/>
      <c r="NNX5" s="116"/>
      <c r="NNY5" s="116"/>
      <c r="NNZ5" s="116"/>
      <c r="NOA5" s="116"/>
      <c r="NOB5" s="116"/>
      <c r="NOC5" s="116"/>
      <c r="NOD5" s="116"/>
      <c r="NOE5" s="116"/>
      <c r="NOF5" s="116"/>
      <c r="NOG5" s="116"/>
      <c r="NOH5" s="116"/>
      <c r="NOI5" s="116"/>
      <c r="NOJ5" s="116"/>
      <c r="NOK5" s="116"/>
      <c r="NOL5" s="116"/>
      <c r="NOM5" s="116"/>
      <c r="NON5" s="116"/>
      <c r="NOO5" s="116"/>
      <c r="NOP5" s="116"/>
      <c r="NOQ5" s="116"/>
      <c r="NOR5" s="116"/>
      <c r="NOS5" s="116"/>
      <c r="NOT5" s="116"/>
      <c r="NOU5" s="116"/>
      <c r="NOV5" s="116"/>
      <c r="NOW5" s="116"/>
      <c r="NOX5" s="116"/>
      <c r="NOY5" s="116"/>
      <c r="NOZ5" s="116"/>
      <c r="NPA5" s="116"/>
      <c r="NPB5" s="116"/>
      <c r="NPC5" s="116"/>
      <c r="NPD5" s="116"/>
      <c r="NPE5" s="116"/>
      <c r="NPF5" s="116"/>
      <c r="NPG5" s="116"/>
      <c r="NPH5" s="116"/>
      <c r="NPI5" s="116"/>
      <c r="NPJ5" s="116"/>
      <c r="NPK5" s="116"/>
      <c r="NPL5" s="116"/>
      <c r="NPM5" s="116"/>
      <c r="NPN5" s="116"/>
      <c r="NPO5" s="116"/>
      <c r="NPP5" s="116"/>
      <c r="NPQ5" s="116"/>
      <c r="NPR5" s="116"/>
      <c r="NPS5" s="116"/>
      <c r="NPT5" s="116"/>
      <c r="NPU5" s="116"/>
      <c r="NPV5" s="116"/>
      <c r="NPW5" s="116"/>
      <c r="NPX5" s="116"/>
      <c r="NPY5" s="116"/>
      <c r="NPZ5" s="116"/>
      <c r="NQA5" s="116"/>
      <c r="NQB5" s="116"/>
      <c r="NQC5" s="116"/>
      <c r="NQD5" s="116"/>
      <c r="NQE5" s="116"/>
      <c r="NQF5" s="116"/>
      <c r="NQG5" s="116"/>
      <c r="NQH5" s="116"/>
      <c r="NQI5" s="116"/>
      <c r="NQJ5" s="116"/>
      <c r="NQK5" s="116"/>
      <c r="NQL5" s="116"/>
      <c r="NQM5" s="116"/>
      <c r="NQN5" s="116"/>
      <c r="NQO5" s="116"/>
      <c r="NQP5" s="116"/>
      <c r="NQQ5" s="116"/>
      <c r="NQR5" s="116"/>
      <c r="NQS5" s="116"/>
      <c r="NQT5" s="116"/>
      <c r="NQU5" s="116"/>
      <c r="NQV5" s="116"/>
      <c r="NQW5" s="116"/>
      <c r="NQX5" s="116"/>
      <c r="NQY5" s="116"/>
      <c r="NQZ5" s="116"/>
      <c r="NRA5" s="116"/>
      <c r="NRB5" s="116"/>
      <c r="NRC5" s="116"/>
      <c r="NRD5" s="116"/>
      <c r="NRE5" s="116"/>
      <c r="NRF5" s="116"/>
      <c r="NRG5" s="116"/>
      <c r="NRH5" s="116"/>
      <c r="NRI5" s="116"/>
      <c r="NRJ5" s="116"/>
      <c r="NRK5" s="116"/>
      <c r="NRL5" s="116"/>
      <c r="NRM5" s="116"/>
      <c r="NRN5" s="116"/>
      <c r="NRO5" s="116"/>
      <c r="NRP5" s="116"/>
      <c r="NRQ5" s="116"/>
      <c r="NRR5" s="116"/>
      <c r="NRS5" s="116"/>
      <c r="NRT5" s="116"/>
      <c r="NRU5" s="116"/>
      <c r="NRV5" s="116"/>
      <c r="NRW5" s="116"/>
      <c r="NRX5" s="116"/>
      <c r="NRY5" s="116"/>
      <c r="NRZ5" s="116"/>
      <c r="NSA5" s="116"/>
      <c r="NSB5" s="116"/>
      <c r="NSC5" s="116"/>
      <c r="NSD5" s="116"/>
      <c r="NSE5" s="116"/>
      <c r="NSF5" s="116"/>
      <c r="NSG5" s="116"/>
      <c r="NSH5" s="116"/>
      <c r="NSI5" s="116"/>
      <c r="NSJ5" s="116"/>
      <c r="NSK5" s="116"/>
      <c r="NSL5" s="116"/>
      <c r="NSM5" s="116"/>
      <c r="NSN5" s="116"/>
      <c r="NSO5" s="116"/>
      <c r="NSP5" s="116"/>
      <c r="NSQ5" s="116"/>
      <c r="NSR5" s="116"/>
      <c r="NSS5" s="116"/>
      <c r="NST5" s="116"/>
      <c r="NSU5" s="116"/>
      <c r="NSV5" s="116"/>
      <c r="NSW5" s="116"/>
      <c r="NSX5" s="116"/>
      <c r="NSY5" s="116"/>
      <c r="NSZ5" s="116"/>
      <c r="NTA5" s="116"/>
      <c r="NTB5" s="116"/>
      <c r="NTC5" s="116"/>
      <c r="NTD5" s="116"/>
      <c r="NTE5" s="116"/>
      <c r="NTF5" s="116"/>
      <c r="NTG5" s="116"/>
      <c r="NTH5" s="116"/>
      <c r="NTI5" s="116"/>
      <c r="NTJ5" s="116"/>
      <c r="NTK5" s="116"/>
      <c r="NTL5" s="116"/>
      <c r="NTM5" s="116"/>
      <c r="NTN5" s="116"/>
      <c r="NTO5" s="116"/>
      <c r="NTP5" s="116"/>
      <c r="NTQ5" s="116"/>
      <c r="NTR5" s="116"/>
      <c r="NTS5" s="116"/>
      <c r="NTT5" s="116"/>
      <c r="NTU5" s="116"/>
      <c r="NTV5" s="116"/>
      <c r="NTW5" s="116"/>
      <c r="NTX5" s="116"/>
      <c r="NTY5" s="116"/>
      <c r="NTZ5" s="116"/>
      <c r="NUA5" s="116"/>
      <c r="NUB5" s="116"/>
      <c r="NUC5" s="116"/>
      <c r="NUD5" s="116"/>
      <c r="NUE5" s="116"/>
      <c r="NUF5" s="116"/>
      <c r="NUG5" s="116"/>
      <c r="NUH5" s="116"/>
      <c r="NUI5" s="116"/>
      <c r="NUJ5" s="116"/>
      <c r="NUK5" s="116"/>
      <c r="NUL5" s="116"/>
      <c r="NUM5" s="116"/>
      <c r="NUN5" s="116"/>
      <c r="NUO5" s="116"/>
      <c r="NUP5" s="116"/>
      <c r="NUQ5" s="116"/>
      <c r="NUR5" s="116"/>
      <c r="NUS5" s="116"/>
      <c r="NUT5" s="116"/>
      <c r="NUU5" s="116"/>
      <c r="NUV5" s="116"/>
      <c r="NUW5" s="116"/>
      <c r="NUX5" s="116"/>
      <c r="NUY5" s="116"/>
      <c r="NUZ5" s="116"/>
      <c r="NVA5" s="116"/>
      <c r="NVB5" s="116"/>
      <c r="NVC5" s="116"/>
      <c r="NVD5" s="116"/>
      <c r="NVE5" s="116"/>
      <c r="NVF5" s="116"/>
      <c r="NVG5" s="116"/>
      <c r="NVH5" s="116"/>
      <c r="NVI5" s="116"/>
      <c r="NVJ5" s="116"/>
      <c r="NVK5" s="116"/>
      <c r="NVL5" s="116"/>
      <c r="NVM5" s="116"/>
      <c r="NVN5" s="116"/>
      <c r="NVO5" s="116"/>
      <c r="NVP5" s="116"/>
      <c r="NVQ5" s="116"/>
      <c r="NVR5" s="116"/>
      <c r="NVS5" s="116"/>
      <c r="NVT5" s="116"/>
      <c r="NVU5" s="116"/>
      <c r="NVV5" s="116"/>
      <c r="NVW5" s="116"/>
      <c r="NVX5" s="116"/>
      <c r="NVY5" s="116"/>
      <c r="NVZ5" s="116"/>
      <c r="NWA5" s="116"/>
      <c r="NWB5" s="116"/>
      <c r="NWC5" s="116"/>
      <c r="NWD5" s="116"/>
      <c r="NWE5" s="116"/>
      <c r="NWF5" s="116"/>
      <c r="NWG5" s="116"/>
      <c r="NWH5" s="116"/>
      <c r="NWI5" s="116"/>
      <c r="NWJ5" s="116"/>
      <c r="NWK5" s="116"/>
      <c r="NWL5" s="116"/>
      <c r="NWM5" s="116"/>
      <c r="NWN5" s="116"/>
      <c r="NWO5" s="116"/>
      <c r="NWP5" s="116"/>
      <c r="NWQ5" s="116"/>
      <c r="NWR5" s="116"/>
      <c r="NWS5" s="116"/>
      <c r="NWT5" s="116"/>
      <c r="NWU5" s="116"/>
      <c r="NWV5" s="116"/>
      <c r="NWW5" s="116"/>
      <c r="NWX5" s="116"/>
      <c r="NWY5" s="116"/>
      <c r="NWZ5" s="116"/>
      <c r="NXA5" s="116"/>
      <c r="NXB5" s="116"/>
      <c r="NXC5" s="116"/>
      <c r="NXD5" s="116"/>
      <c r="NXE5" s="116"/>
      <c r="NXF5" s="116"/>
      <c r="NXG5" s="116"/>
      <c r="NXH5" s="116"/>
      <c r="NXI5" s="116"/>
      <c r="NXJ5" s="116"/>
      <c r="NXK5" s="116"/>
      <c r="NXL5" s="116"/>
      <c r="NXM5" s="116"/>
      <c r="NXN5" s="116"/>
      <c r="NXO5" s="116"/>
      <c r="NXP5" s="116"/>
      <c r="NXQ5" s="116"/>
      <c r="NXR5" s="116"/>
      <c r="NXS5" s="116"/>
      <c r="NXT5" s="116"/>
      <c r="NXU5" s="116"/>
      <c r="NXV5" s="116"/>
      <c r="NXW5" s="116"/>
      <c r="NXX5" s="116"/>
      <c r="NXY5" s="116"/>
      <c r="NXZ5" s="116"/>
      <c r="NYA5" s="116"/>
      <c r="NYB5" s="116"/>
      <c r="NYC5" s="116"/>
      <c r="NYD5" s="116"/>
      <c r="NYE5" s="116"/>
      <c r="NYF5" s="116"/>
      <c r="NYG5" s="116"/>
      <c r="NYH5" s="116"/>
      <c r="NYI5" s="116"/>
      <c r="NYJ5" s="116"/>
      <c r="NYK5" s="116"/>
      <c r="NYL5" s="116"/>
      <c r="NYM5" s="116"/>
      <c r="NYN5" s="116"/>
      <c r="NYO5" s="116"/>
      <c r="NYP5" s="116"/>
      <c r="NYQ5" s="116"/>
      <c r="NYR5" s="116"/>
      <c r="NYS5" s="116"/>
      <c r="NYT5" s="116"/>
      <c r="NYU5" s="116"/>
      <c r="NYV5" s="116"/>
      <c r="NYW5" s="116"/>
      <c r="NYX5" s="116"/>
      <c r="NYY5" s="116"/>
      <c r="NYZ5" s="116"/>
      <c r="NZA5" s="116"/>
      <c r="NZB5" s="116"/>
      <c r="NZC5" s="116"/>
      <c r="NZD5" s="116"/>
      <c r="NZE5" s="116"/>
      <c r="NZF5" s="116"/>
      <c r="NZG5" s="116"/>
      <c r="NZH5" s="116"/>
      <c r="NZI5" s="116"/>
      <c r="NZJ5" s="116"/>
      <c r="NZK5" s="116"/>
      <c r="NZL5" s="116"/>
      <c r="NZM5" s="116"/>
      <c r="NZN5" s="116"/>
      <c r="NZO5" s="116"/>
      <c r="NZP5" s="116"/>
      <c r="NZQ5" s="116"/>
      <c r="NZR5" s="116"/>
      <c r="NZS5" s="116"/>
      <c r="NZT5" s="116"/>
      <c r="NZU5" s="116"/>
      <c r="NZV5" s="116"/>
      <c r="NZW5" s="116"/>
      <c r="NZX5" s="116"/>
      <c r="NZY5" s="116"/>
      <c r="NZZ5" s="116"/>
      <c r="OAA5" s="116"/>
      <c r="OAB5" s="116"/>
      <c r="OAC5" s="116"/>
      <c r="OAD5" s="116"/>
      <c r="OAE5" s="116"/>
      <c r="OAF5" s="116"/>
      <c r="OAG5" s="116"/>
      <c r="OAH5" s="116"/>
      <c r="OAI5" s="116"/>
      <c r="OAJ5" s="116"/>
      <c r="OAK5" s="116"/>
      <c r="OAL5" s="116"/>
      <c r="OAM5" s="116"/>
      <c r="OAN5" s="116"/>
      <c r="OAO5" s="116"/>
      <c r="OAP5" s="116"/>
      <c r="OAQ5" s="116"/>
      <c r="OAR5" s="116"/>
      <c r="OAS5" s="116"/>
      <c r="OAT5" s="116"/>
      <c r="OAU5" s="116"/>
      <c r="OAV5" s="116"/>
      <c r="OAW5" s="116"/>
      <c r="OAX5" s="116"/>
      <c r="OAY5" s="116"/>
      <c r="OAZ5" s="116"/>
      <c r="OBA5" s="116"/>
      <c r="OBB5" s="116"/>
      <c r="OBC5" s="116"/>
      <c r="OBD5" s="116"/>
      <c r="OBE5" s="116"/>
      <c r="OBF5" s="116"/>
      <c r="OBG5" s="116"/>
      <c r="OBH5" s="116"/>
      <c r="OBI5" s="116"/>
      <c r="OBJ5" s="116"/>
      <c r="OBK5" s="116"/>
      <c r="OBL5" s="116"/>
      <c r="OBM5" s="116"/>
      <c r="OBN5" s="116"/>
      <c r="OBO5" s="116"/>
      <c r="OBP5" s="116"/>
      <c r="OBQ5" s="116"/>
      <c r="OBR5" s="116"/>
      <c r="OBS5" s="116"/>
      <c r="OBT5" s="116"/>
      <c r="OBU5" s="116"/>
      <c r="OBV5" s="116"/>
      <c r="OBW5" s="116"/>
      <c r="OBX5" s="116"/>
      <c r="OBY5" s="116"/>
      <c r="OBZ5" s="116"/>
      <c r="OCA5" s="116"/>
      <c r="OCB5" s="116"/>
      <c r="OCC5" s="116"/>
      <c r="OCD5" s="116"/>
      <c r="OCE5" s="116"/>
      <c r="OCF5" s="116"/>
      <c r="OCG5" s="116"/>
      <c r="OCH5" s="116"/>
      <c r="OCI5" s="116"/>
      <c r="OCJ5" s="116"/>
      <c r="OCK5" s="116"/>
      <c r="OCL5" s="116"/>
      <c r="OCM5" s="116"/>
      <c r="OCN5" s="116"/>
      <c r="OCO5" s="116"/>
      <c r="OCP5" s="116"/>
      <c r="OCQ5" s="116"/>
      <c r="OCR5" s="116"/>
      <c r="OCS5" s="116"/>
      <c r="OCT5" s="116"/>
      <c r="OCU5" s="116"/>
      <c r="OCV5" s="116"/>
      <c r="OCW5" s="116"/>
      <c r="OCX5" s="116"/>
      <c r="OCY5" s="116"/>
      <c r="OCZ5" s="116"/>
      <c r="ODA5" s="116"/>
      <c r="ODB5" s="116"/>
      <c r="ODC5" s="116"/>
      <c r="ODD5" s="116"/>
      <c r="ODE5" s="116"/>
      <c r="ODF5" s="116"/>
      <c r="ODG5" s="116"/>
      <c r="ODH5" s="116"/>
      <c r="ODI5" s="116"/>
      <c r="ODJ5" s="116"/>
      <c r="ODK5" s="116"/>
      <c r="ODL5" s="116"/>
      <c r="ODM5" s="116"/>
      <c r="ODN5" s="116"/>
      <c r="ODO5" s="116"/>
      <c r="ODP5" s="116"/>
      <c r="ODQ5" s="116"/>
      <c r="ODR5" s="116"/>
      <c r="ODS5" s="116"/>
      <c r="ODT5" s="116"/>
      <c r="ODU5" s="116"/>
      <c r="ODV5" s="116"/>
      <c r="ODW5" s="116"/>
      <c r="ODX5" s="116"/>
      <c r="ODY5" s="116"/>
      <c r="ODZ5" s="116"/>
      <c r="OEA5" s="116"/>
      <c r="OEB5" s="116"/>
      <c r="OEC5" s="116"/>
      <c r="OED5" s="116"/>
      <c r="OEE5" s="116"/>
      <c r="OEF5" s="116"/>
      <c r="OEG5" s="116"/>
      <c r="OEH5" s="116"/>
      <c r="OEI5" s="116"/>
      <c r="OEJ5" s="116"/>
      <c r="OEK5" s="116"/>
      <c r="OEL5" s="116"/>
      <c r="OEM5" s="116"/>
      <c r="OEN5" s="116"/>
      <c r="OEO5" s="116"/>
      <c r="OEP5" s="116"/>
      <c r="OEQ5" s="116"/>
      <c r="OER5" s="116"/>
      <c r="OES5" s="116"/>
      <c r="OET5" s="116"/>
      <c r="OEU5" s="116"/>
      <c r="OEV5" s="116"/>
      <c r="OEW5" s="116"/>
      <c r="OEX5" s="116"/>
      <c r="OEY5" s="116"/>
      <c r="OEZ5" s="116"/>
      <c r="OFA5" s="116"/>
      <c r="OFB5" s="116"/>
      <c r="OFC5" s="116"/>
      <c r="OFD5" s="116"/>
      <c r="OFE5" s="116"/>
      <c r="OFF5" s="116"/>
      <c r="OFG5" s="116"/>
      <c r="OFH5" s="116"/>
      <c r="OFI5" s="116"/>
      <c r="OFJ5" s="116"/>
      <c r="OFK5" s="116"/>
      <c r="OFL5" s="116"/>
      <c r="OFM5" s="116"/>
      <c r="OFN5" s="116"/>
      <c r="OFO5" s="116"/>
      <c r="OFP5" s="116"/>
      <c r="OFQ5" s="116"/>
      <c r="OFR5" s="116"/>
      <c r="OFS5" s="116"/>
      <c r="OFT5" s="116"/>
      <c r="OFU5" s="116"/>
      <c r="OFV5" s="116"/>
      <c r="OFW5" s="116"/>
      <c r="OFX5" s="116"/>
      <c r="OFY5" s="116"/>
      <c r="OFZ5" s="116"/>
      <c r="OGA5" s="116"/>
      <c r="OGB5" s="116"/>
      <c r="OGC5" s="116"/>
      <c r="OGD5" s="116"/>
      <c r="OGE5" s="116"/>
      <c r="OGF5" s="116"/>
      <c r="OGG5" s="116"/>
      <c r="OGH5" s="116"/>
      <c r="OGI5" s="116"/>
      <c r="OGJ5" s="116"/>
      <c r="OGK5" s="116"/>
      <c r="OGL5" s="116"/>
      <c r="OGM5" s="116"/>
      <c r="OGN5" s="116"/>
      <c r="OGO5" s="116"/>
      <c r="OGP5" s="116"/>
      <c r="OGQ5" s="116"/>
      <c r="OGR5" s="116"/>
      <c r="OGS5" s="116"/>
      <c r="OGT5" s="116"/>
      <c r="OGU5" s="116"/>
      <c r="OGV5" s="116"/>
      <c r="OGW5" s="116"/>
      <c r="OGX5" s="116"/>
      <c r="OGY5" s="116"/>
      <c r="OGZ5" s="116"/>
      <c r="OHA5" s="116"/>
      <c r="OHB5" s="116"/>
      <c r="OHC5" s="116"/>
      <c r="OHD5" s="116"/>
      <c r="OHE5" s="116"/>
      <c r="OHF5" s="116"/>
      <c r="OHG5" s="116"/>
      <c r="OHH5" s="116"/>
      <c r="OHI5" s="116"/>
      <c r="OHJ5" s="116"/>
      <c r="OHK5" s="116"/>
      <c r="OHL5" s="116"/>
      <c r="OHM5" s="116"/>
      <c r="OHN5" s="116"/>
      <c r="OHO5" s="116"/>
      <c r="OHP5" s="116"/>
      <c r="OHQ5" s="116"/>
      <c r="OHR5" s="116"/>
      <c r="OHS5" s="116"/>
      <c r="OHT5" s="116"/>
      <c r="OHU5" s="116"/>
      <c r="OHV5" s="116"/>
      <c r="OHW5" s="116"/>
      <c r="OHX5" s="116"/>
      <c r="OHY5" s="116"/>
      <c r="OHZ5" s="116"/>
      <c r="OIA5" s="116"/>
      <c r="OIB5" s="116"/>
      <c r="OIC5" s="116"/>
      <c r="OID5" s="116"/>
      <c r="OIE5" s="116"/>
      <c r="OIF5" s="116"/>
      <c r="OIG5" s="116"/>
      <c r="OIH5" s="116"/>
      <c r="OII5" s="116"/>
      <c r="OIJ5" s="116"/>
      <c r="OIK5" s="116"/>
      <c r="OIL5" s="116"/>
      <c r="OIM5" s="116"/>
      <c r="OIN5" s="116"/>
      <c r="OIO5" s="116"/>
      <c r="OIP5" s="116"/>
      <c r="OIQ5" s="116"/>
      <c r="OIR5" s="116"/>
      <c r="OIS5" s="116"/>
      <c r="OIT5" s="116"/>
      <c r="OIU5" s="116"/>
      <c r="OIV5" s="116"/>
      <c r="OIW5" s="116"/>
      <c r="OIX5" s="116"/>
      <c r="OIY5" s="116"/>
      <c r="OIZ5" s="116"/>
      <c r="OJA5" s="116"/>
      <c r="OJB5" s="116"/>
      <c r="OJC5" s="116"/>
      <c r="OJD5" s="116"/>
      <c r="OJE5" s="116"/>
      <c r="OJF5" s="116"/>
      <c r="OJG5" s="116"/>
      <c r="OJH5" s="116"/>
      <c r="OJI5" s="116"/>
      <c r="OJJ5" s="116"/>
      <c r="OJK5" s="116"/>
      <c r="OJL5" s="116"/>
      <c r="OJM5" s="116"/>
      <c r="OJN5" s="116"/>
      <c r="OJO5" s="116"/>
      <c r="OJP5" s="116"/>
      <c r="OJQ5" s="116"/>
      <c r="OJR5" s="116"/>
      <c r="OJS5" s="116"/>
      <c r="OJT5" s="116"/>
      <c r="OJU5" s="116"/>
      <c r="OJV5" s="116"/>
      <c r="OJW5" s="116"/>
      <c r="OJX5" s="116"/>
      <c r="OJY5" s="116"/>
      <c r="OJZ5" s="116"/>
      <c r="OKA5" s="116"/>
      <c r="OKB5" s="116"/>
      <c r="OKC5" s="116"/>
      <c r="OKD5" s="116"/>
      <c r="OKE5" s="116"/>
      <c r="OKF5" s="116"/>
      <c r="OKG5" s="116"/>
      <c r="OKH5" s="116"/>
      <c r="OKI5" s="116"/>
      <c r="OKJ5" s="116"/>
      <c r="OKK5" s="116"/>
      <c r="OKL5" s="116"/>
      <c r="OKM5" s="116"/>
      <c r="OKN5" s="116"/>
      <c r="OKO5" s="116"/>
      <c r="OKP5" s="116"/>
      <c r="OKQ5" s="116"/>
      <c r="OKR5" s="116"/>
      <c r="OKS5" s="116"/>
      <c r="OKT5" s="116"/>
      <c r="OKU5" s="116"/>
      <c r="OKV5" s="116"/>
      <c r="OKW5" s="116"/>
      <c r="OKX5" s="116"/>
      <c r="OKY5" s="116"/>
      <c r="OKZ5" s="116"/>
      <c r="OLA5" s="116"/>
      <c r="OLB5" s="116"/>
      <c r="OLC5" s="116"/>
      <c r="OLD5" s="116"/>
      <c r="OLE5" s="116"/>
      <c r="OLF5" s="116"/>
      <c r="OLG5" s="116"/>
      <c r="OLH5" s="116"/>
      <c r="OLI5" s="116"/>
      <c r="OLJ5" s="116"/>
      <c r="OLK5" s="116"/>
      <c r="OLL5" s="116"/>
      <c r="OLM5" s="116"/>
      <c r="OLN5" s="116"/>
      <c r="OLO5" s="116"/>
      <c r="OLP5" s="116"/>
      <c r="OLQ5" s="116"/>
      <c r="OLR5" s="116"/>
      <c r="OLS5" s="116"/>
      <c r="OLT5" s="116"/>
      <c r="OLU5" s="116"/>
      <c r="OLV5" s="116"/>
      <c r="OLW5" s="116"/>
      <c r="OLX5" s="116"/>
      <c r="OLY5" s="116"/>
      <c r="OLZ5" s="116"/>
      <c r="OMA5" s="116"/>
      <c r="OMB5" s="116"/>
      <c r="OMC5" s="116"/>
      <c r="OMD5" s="116"/>
      <c r="OME5" s="116"/>
      <c r="OMF5" s="116"/>
      <c r="OMG5" s="116"/>
      <c r="OMH5" s="116"/>
      <c r="OMI5" s="116"/>
      <c r="OMJ5" s="116"/>
      <c r="OMK5" s="116"/>
      <c r="OML5" s="116"/>
      <c r="OMM5" s="116"/>
      <c r="OMN5" s="116"/>
      <c r="OMO5" s="116"/>
      <c r="OMP5" s="116"/>
      <c r="OMQ5" s="116"/>
      <c r="OMR5" s="116"/>
      <c r="OMS5" s="116"/>
      <c r="OMT5" s="116"/>
      <c r="OMU5" s="116"/>
      <c r="OMV5" s="116"/>
      <c r="OMW5" s="116"/>
      <c r="OMX5" s="116"/>
      <c r="OMY5" s="116"/>
      <c r="OMZ5" s="116"/>
      <c r="ONA5" s="116"/>
      <c r="ONB5" s="116"/>
      <c r="ONC5" s="116"/>
      <c r="OND5" s="116"/>
      <c r="ONE5" s="116"/>
      <c r="ONF5" s="116"/>
      <c r="ONG5" s="116"/>
      <c r="ONH5" s="116"/>
      <c r="ONI5" s="116"/>
      <c r="ONJ5" s="116"/>
      <c r="ONK5" s="116"/>
      <c r="ONL5" s="116"/>
      <c r="ONM5" s="116"/>
      <c r="ONN5" s="116"/>
      <c r="ONO5" s="116"/>
      <c r="ONP5" s="116"/>
      <c r="ONQ5" s="116"/>
      <c r="ONR5" s="116"/>
      <c r="ONS5" s="116"/>
      <c r="ONT5" s="116"/>
      <c r="ONU5" s="116"/>
      <c r="ONV5" s="116"/>
      <c r="ONW5" s="116"/>
      <c r="ONX5" s="116"/>
      <c r="ONY5" s="116"/>
      <c r="ONZ5" s="116"/>
      <c r="OOA5" s="116"/>
      <c r="OOB5" s="116"/>
      <c r="OOC5" s="116"/>
      <c r="OOD5" s="116"/>
      <c r="OOE5" s="116"/>
      <c r="OOF5" s="116"/>
      <c r="OOG5" s="116"/>
      <c r="OOH5" s="116"/>
      <c r="OOI5" s="116"/>
      <c r="OOJ5" s="116"/>
      <c r="OOK5" s="116"/>
      <c r="OOL5" s="116"/>
      <c r="OOM5" s="116"/>
      <c r="OON5" s="116"/>
      <c r="OOO5" s="116"/>
      <c r="OOP5" s="116"/>
      <c r="OOQ5" s="116"/>
      <c r="OOR5" s="116"/>
      <c r="OOS5" s="116"/>
      <c r="OOT5" s="116"/>
      <c r="OOU5" s="116"/>
      <c r="OOV5" s="116"/>
      <c r="OOW5" s="116"/>
      <c r="OOX5" s="116"/>
      <c r="OOY5" s="116"/>
      <c r="OOZ5" s="116"/>
      <c r="OPA5" s="116"/>
      <c r="OPB5" s="116"/>
      <c r="OPC5" s="116"/>
      <c r="OPD5" s="116"/>
      <c r="OPE5" s="116"/>
      <c r="OPF5" s="116"/>
      <c r="OPG5" s="116"/>
      <c r="OPH5" s="116"/>
      <c r="OPI5" s="116"/>
      <c r="OPJ5" s="116"/>
      <c r="OPK5" s="116"/>
      <c r="OPL5" s="116"/>
      <c r="OPM5" s="116"/>
      <c r="OPN5" s="116"/>
      <c r="OPO5" s="116"/>
      <c r="OPP5" s="116"/>
      <c r="OPQ5" s="116"/>
      <c r="OPR5" s="116"/>
      <c r="OPS5" s="116"/>
      <c r="OPT5" s="116"/>
      <c r="OPU5" s="116"/>
      <c r="OPV5" s="116"/>
      <c r="OPW5" s="116"/>
      <c r="OPX5" s="116"/>
      <c r="OPY5" s="116"/>
      <c r="OPZ5" s="116"/>
      <c r="OQA5" s="116"/>
      <c r="OQB5" s="116"/>
      <c r="OQC5" s="116"/>
      <c r="OQD5" s="116"/>
      <c r="OQE5" s="116"/>
      <c r="OQF5" s="116"/>
      <c r="OQG5" s="116"/>
      <c r="OQH5" s="116"/>
      <c r="OQI5" s="116"/>
      <c r="OQJ5" s="116"/>
      <c r="OQK5" s="116"/>
      <c r="OQL5" s="116"/>
      <c r="OQM5" s="116"/>
      <c r="OQN5" s="116"/>
      <c r="OQO5" s="116"/>
      <c r="OQP5" s="116"/>
      <c r="OQQ5" s="116"/>
      <c r="OQR5" s="116"/>
      <c r="OQS5" s="116"/>
      <c r="OQT5" s="116"/>
      <c r="OQU5" s="116"/>
      <c r="OQV5" s="116"/>
      <c r="OQW5" s="116"/>
      <c r="OQX5" s="116"/>
      <c r="OQY5" s="116"/>
      <c r="OQZ5" s="116"/>
      <c r="ORA5" s="116"/>
      <c r="ORB5" s="116"/>
      <c r="ORC5" s="116"/>
      <c r="ORD5" s="116"/>
      <c r="ORE5" s="116"/>
      <c r="ORF5" s="116"/>
      <c r="ORG5" s="116"/>
      <c r="ORH5" s="116"/>
      <c r="ORI5" s="116"/>
      <c r="ORJ5" s="116"/>
      <c r="ORK5" s="116"/>
      <c r="ORL5" s="116"/>
      <c r="ORM5" s="116"/>
      <c r="ORN5" s="116"/>
      <c r="ORO5" s="116"/>
      <c r="ORP5" s="116"/>
      <c r="ORQ5" s="116"/>
      <c r="ORR5" s="116"/>
      <c r="ORS5" s="116"/>
      <c r="ORT5" s="116"/>
      <c r="ORU5" s="116"/>
      <c r="ORV5" s="116"/>
      <c r="ORW5" s="116"/>
      <c r="ORX5" s="116"/>
      <c r="ORY5" s="116"/>
      <c r="ORZ5" s="116"/>
      <c r="OSA5" s="116"/>
      <c r="OSB5" s="116"/>
      <c r="OSC5" s="116"/>
      <c r="OSD5" s="116"/>
      <c r="OSE5" s="116"/>
      <c r="OSF5" s="116"/>
      <c r="OSG5" s="116"/>
      <c r="OSH5" s="116"/>
      <c r="OSI5" s="116"/>
      <c r="OSJ5" s="116"/>
      <c r="OSK5" s="116"/>
      <c r="OSL5" s="116"/>
      <c r="OSM5" s="116"/>
      <c r="OSN5" s="116"/>
      <c r="OSO5" s="116"/>
      <c r="OSP5" s="116"/>
      <c r="OSQ5" s="116"/>
      <c r="OSR5" s="116"/>
      <c r="OSS5" s="116"/>
      <c r="OST5" s="116"/>
      <c r="OSU5" s="116"/>
      <c r="OSV5" s="116"/>
      <c r="OSW5" s="116"/>
      <c r="OSX5" s="116"/>
      <c r="OSY5" s="116"/>
      <c r="OSZ5" s="116"/>
      <c r="OTA5" s="116"/>
      <c r="OTB5" s="116"/>
      <c r="OTC5" s="116"/>
      <c r="OTD5" s="116"/>
      <c r="OTE5" s="116"/>
      <c r="OTF5" s="116"/>
      <c r="OTG5" s="116"/>
      <c r="OTH5" s="116"/>
      <c r="OTI5" s="116"/>
      <c r="OTJ5" s="116"/>
      <c r="OTK5" s="116"/>
      <c r="OTL5" s="116"/>
      <c r="OTM5" s="116"/>
      <c r="OTN5" s="116"/>
      <c r="OTO5" s="116"/>
      <c r="OTP5" s="116"/>
      <c r="OTQ5" s="116"/>
      <c r="OTR5" s="116"/>
      <c r="OTS5" s="116"/>
      <c r="OTT5" s="116"/>
      <c r="OTU5" s="116"/>
      <c r="OTV5" s="116"/>
      <c r="OTW5" s="116"/>
      <c r="OTX5" s="116"/>
      <c r="OTY5" s="116"/>
      <c r="OTZ5" s="116"/>
      <c r="OUA5" s="116"/>
      <c r="OUB5" s="116"/>
      <c r="OUC5" s="116"/>
      <c r="OUD5" s="116"/>
      <c r="OUE5" s="116"/>
      <c r="OUF5" s="116"/>
      <c r="OUG5" s="116"/>
      <c r="OUH5" s="116"/>
      <c r="OUI5" s="116"/>
      <c r="OUJ5" s="116"/>
      <c r="OUK5" s="116"/>
      <c r="OUL5" s="116"/>
      <c r="OUM5" s="116"/>
      <c r="OUN5" s="116"/>
      <c r="OUO5" s="116"/>
      <c r="OUP5" s="116"/>
      <c r="OUQ5" s="116"/>
      <c r="OUR5" s="116"/>
      <c r="OUS5" s="116"/>
      <c r="OUT5" s="116"/>
      <c r="OUU5" s="116"/>
      <c r="OUV5" s="116"/>
      <c r="OUW5" s="116"/>
      <c r="OUX5" s="116"/>
      <c r="OUY5" s="116"/>
      <c r="OUZ5" s="116"/>
      <c r="OVA5" s="116"/>
      <c r="OVB5" s="116"/>
      <c r="OVC5" s="116"/>
      <c r="OVD5" s="116"/>
      <c r="OVE5" s="116"/>
      <c r="OVF5" s="116"/>
      <c r="OVG5" s="116"/>
      <c r="OVH5" s="116"/>
      <c r="OVI5" s="116"/>
      <c r="OVJ5" s="116"/>
      <c r="OVK5" s="116"/>
      <c r="OVL5" s="116"/>
      <c r="OVM5" s="116"/>
      <c r="OVN5" s="116"/>
      <c r="OVO5" s="116"/>
      <c r="OVP5" s="116"/>
      <c r="OVQ5" s="116"/>
      <c r="OVR5" s="116"/>
      <c r="OVS5" s="116"/>
      <c r="OVT5" s="116"/>
      <c r="OVU5" s="116"/>
      <c r="OVV5" s="116"/>
      <c r="OVW5" s="116"/>
      <c r="OVX5" s="116"/>
      <c r="OVY5" s="116"/>
      <c r="OVZ5" s="116"/>
      <c r="OWA5" s="116"/>
      <c r="OWB5" s="116"/>
      <c r="OWC5" s="116"/>
      <c r="OWD5" s="116"/>
      <c r="OWE5" s="116"/>
      <c r="OWF5" s="116"/>
      <c r="OWG5" s="116"/>
      <c r="OWH5" s="116"/>
      <c r="OWI5" s="116"/>
      <c r="OWJ5" s="116"/>
      <c r="OWK5" s="116"/>
      <c r="OWL5" s="116"/>
      <c r="OWM5" s="116"/>
      <c r="OWN5" s="116"/>
      <c r="OWO5" s="116"/>
      <c r="OWP5" s="116"/>
      <c r="OWQ5" s="116"/>
      <c r="OWR5" s="116"/>
      <c r="OWS5" s="116"/>
      <c r="OWT5" s="116"/>
      <c r="OWU5" s="116"/>
      <c r="OWV5" s="116"/>
      <c r="OWW5" s="116"/>
      <c r="OWX5" s="116"/>
      <c r="OWY5" s="116"/>
      <c r="OWZ5" s="116"/>
      <c r="OXA5" s="116"/>
      <c r="OXB5" s="116"/>
      <c r="OXC5" s="116"/>
      <c r="OXD5" s="116"/>
      <c r="OXE5" s="116"/>
      <c r="OXF5" s="116"/>
      <c r="OXG5" s="116"/>
      <c r="OXH5" s="116"/>
      <c r="OXI5" s="116"/>
      <c r="OXJ5" s="116"/>
      <c r="OXK5" s="116"/>
      <c r="OXL5" s="116"/>
      <c r="OXM5" s="116"/>
      <c r="OXN5" s="116"/>
      <c r="OXO5" s="116"/>
      <c r="OXP5" s="116"/>
      <c r="OXQ5" s="116"/>
      <c r="OXR5" s="116"/>
      <c r="OXS5" s="116"/>
      <c r="OXT5" s="116"/>
      <c r="OXU5" s="116"/>
      <c r="OXV5" s="116"/>
      <c r="OXW5" s="116"/>
      <c r="OXX5" s="116"/>
      <c r="OXY5" s="116"/>
      <c r="OXZ5" s="116"/>
      <c r="OYA5" s="116"/>
      <c r="OYB5" s="116"/>
      <c r="OYC5" s="116"/>
      <c r="OYD5" s="116"/>
      <c r="OYE5" s="116"/>
      <c r="OYF5" s="116"/>
      <c r="OYG5" s="116"/>
      <c r="OYH5" s="116"/>
      <c r="OYI5" s="116"/>
      <c r="OYJ5" s="116"/>
      <c r="OYK5" s="116"/>
      <c r="OYL5" s="116"/>
      <c r="OYM5" s="116"/>
      <c r="OYN5" s="116"/>
      <c r="OYO5" s="116"/>
      <c r="OYP5" s="116"/>
      <c r="OYQ5" s="116"/>
      <c r="OYR5" s="116"/>
      <c r="OYS5" s="116"/>
      <c r="OYT5" s="116"/>
      <c r="OYU5" s="116"/>
      <c r="OYV5" s="116"/>
      <c r="OYW5" s="116"/>
      <c r="OYX5" s="116"/>
      <c r="OYY5" s="116"/>
      <c r="OYZ5" s="116"/>
      <c r="OZA5" s="116"/>
      <c r="OZB5" s="116"/>
      <c r="OZC5" s="116"/>
      <c r="OZD5" s="116"/>
      <c r="OZE5" s="116"/>
      <c r="OZF5" s="116"/>
      <c r="OZG5" s="116"/>
      <c r="OZH5" s="116"/>
      <c r="OZI5" s="116"/>
      <c r="OZJ5" s="116"/>
      <c r="OZK5" s="116"/>
      <c r="OZL5" s="116"/>
      <c r="OZM5" s="116"/>
      <c r="OZN5" s="116"/>
      <c r="OZO5" s="116"/>
      <c r="OZP5" s="116"/>
      <c r="OZQ5" s="116"/>
      <c r="OZR5" s="116"/>
      <c r="OZS5" s="116"/>
      <c r="OZT5" s="116"/>
      <c r="OZU5" s="116"/>
      <c r="OZV5" s="116"/>
      <c r="OZW5" s="116"/>
      <c r="OZX5" s="116"/>
      <c r="OZY5" s="116"/>
      <c r="OZZ5" s="116"/>
      <c r="PAA5" s="116"/>
      <c r="PAB5" s="116"/>
      <c r="PAC5" s="116"/>
      <c r="PAD5" s="116"/>
      <c r="PAE5" s="116"/>
      <c r="PAF5" s="116"/>
      <c r="PAG5" s="116"/>
      <c r="PAH5" s="116"/>
      <c r="PAI5" s="116"/>
      <c r="PAJ5" s="116"/>
      <c r="PAK5" s="116"/>
      <c r="PAL5" s="116"/>
      <c r="PAM5" s="116"/>
      <c r="PAN5" s="116"/>
      <c r="PAO5" s="116"/>
      <c r="PAP5" s="116"/>
      <c r="PAQ5" s="116"/>
      <c r="PAR5" s="116"/>
      <c r="PAS5" s="116"/>
      <c r="PAT5" s="116"/>
      <c r="PAU5" s="116"/>
      <c r="PAV5" s="116"/>
      <c r="PAW5" s="116"/>
      <c r="PAX5" s="116"/>
      <c r="PAY5" s="116"/>
      <c r="PAZ5" s="116"/>
      <c r="PBA5" s="116"/>
      <c r="PBB5" s="116"/>
      <c r="PBC5" s="116"/>
      <c r="PBD5" s="116"/>
      <c r="PBE5" s="116"/>
      <c r="PBF5" s="116"/>
      <c r="PBG5" s="116"/>
      <c r="PBH5" s="116"/>
      <c r="PBI5" s="116"/>
      <c r="PBJ5" s="116"/>
      <c r="PBK5" s="116"/>
      <c r="PBL5" s="116"/>
      <c r="PBM5" s="116"/>
      <c r="PBN5" s="116"/>
      <c r="PBO5" s="116"/>
      <c r="PBP5" s="116"/>
      <c r="PBQ5" s="116"/>
      <c r="PBR5" s="116"/>
      <c r="PBS5" s="116"/>
      <c r="PBT5" s="116"/>
      <c r="PBU5" s="116"/>
      <c r="PBV5" s="116"/>
      <c r="PBW5" s="116"/>
      <c r="PBX5" s="116"/>
      <c r="PBY5" s="116"/>
      <c r="PBZ5" s="116"/>
      <c r="PCA5" s="116"/>
      <c r="PCB5" s="116"/>
      <c r="PCC5" s="116"/>
      <c r="PCD5" s="116"/>
      <c r="PCE5" s="116"/>
      <c r="PCF5" s="116"/>
      <c r="PCG5" s="116"/>
      <c r="PCH5" s="116"/>
      <c r="PCI5" s="116"/>
      <c r="PCJ5" s="116"/>
      <c r="PCK5" s="116"/>
      <c r="PCL5" s="116"/>
      <c r="PCM5" s="116"/>
      <c r="PCN5" s="116"/>
      <c r="PCO5" s="116"/>
      <c r="PCP5" s="116"/>
      <c r="PCQ5" s="116"/>
      <c r="PCR5" s="116"/>
      <c r="PCS5" s="116"/>
      <c r="PCT5" s="116"/>
      <c r="PCU5" s="116"/>
      <c r="PCV5" s="116"/>
      <c r="PCW5" s="116"/>
      <c r="PCX5" s="116"/>
      <c r="PCY5" s="116"/>
      <c r="PCZ5" s="116"/>
      <c r="PDA5" s="116"/>
      <c r="PDB5" s="116"/>
      <c r="PDC5" s="116"/>
      <c r="PDD5" s="116"/>
      <c r="PDE5" s="116"/>
      <c r="PDF5" s="116"/>
      <c r="PDG5" s="116"/>
      <c r="PDH5" s="116"/>
      <c r="PDI5" s="116"/>
      <c r="PDJ5" s="116"/>
      <c r="PDK5" s="116"/>
      <c r="PDL5" s="116"/>
      <c r="PDM5" s="116"/>
      <c r="PDN5" s="116"/>
      <c r="PDO5" s="116"/>
      <c r="PDP5" s="116"/>
      <c r="PDQ5" s="116"/>
      <c r="PDR5" s="116"/>
      <c r="PDS5" s="116"/>
      <c r="PDT5" s="116"/>
      <c r="PDU5" s="116"/>
      <c r="PDV5" s="116"/>
      <c r="PDW5" s="116"/>
      <c r="PDX5" s="116"/>
      <c r="PDY5" s="116"/>
      <c r="PDZ5" s="116"/>
      <c r="PEA5" s="116"/>
      <c r="PEB5" s="116"/>
      <c r="PEC5" s="116"/>
      <c r="PED5" s="116"/>
      <c r="PEE5" s="116"/>
      <c r="PEF5" s="116"/>
      <c r="PEG5" s="116"/>
      <c r="PEH5" s="116"/>
      <c r="PEI5" s="116"/>
      <c r="PEJ5" s="116"/>
      <c r="PEK5" s="116"/>
      <c r="PEL5" s="116"/>
      <c r="PEM5" s="116"/>
      <c r="PEN5" s="116"/>
      <c r="PEO5" s="116"/>
      <c r="PEP5" s="116"/>
      <c r="PEQ5" s="116"/>
      <c r="PER5" s="116"/>
      <c r="PES5" s="116"/>
      <c r="PET5" s="116"/>
      <c r="PEU5" s="116"/>
      <c r="PEV5" s="116"/>
      <c r="PEW5" s="116"/>
      <c r="PEX5" s="116"/>
      <c r="PEY5" s="116"/>
      <c r="PEZ5" s="116"/>
      <c r="PFA5" s="116"/>
      <c r="PFB5" s="116"/>
      <c r="PFC5" s="116"/>
      <c r="PFD5" s="116"/>
      <c r="PFE5" s="116"/>
      <c r="PFF5" s="116"/>
      <c r="PFG5" s="116"/>
      <c r="PFH5" s="116"/>
      <c r="PFI5" s="116"/>
      <c r="PFJ5" s="116"/>
      <c r="PFK5" s="116"/>
      <c r="PFL5" s="116"/>
      <c r="PFM5" s="116"/>
      <c r="PFN5" s="116"/>
      <c r="PFO5" s="116"/>
      <c r="PFP5" s="116"/>
      <c r="PFQ5" s="116"/>
      <c r="PFR5" s="116"/>
      <c r="PFS5" s="116"/>
      <c r="PFT5" s="116"/>
      <c r="PFU5" s="116"/>
      <c r="PFV5" s="116"/>
      <c r="PFW5" s="116"/>
      <c r="PFX5" s="116"/>
      <c r="PFY5" s="116"/>
      <c r="PFZ5" s="116"/>
      <c r="PGA5" s="116"/>
      <c r="PGB5" s="116"/>
      <c r="PGC5" s="116"/>
      <c r="PGD5" s="116"/>
      <c r="PGE5" s="116"/>
      <c r="PGF5" s="116"/>
      <c r="PGG5" s="116"/>
      <c r="PGH5" s="116"/>
      <c r="PGI5" s="116"/>
      <c r="PGJ5" s="116"/>
      <c r="PGK5" s="116"/>
      <c r="PGL5" s="116"/>
      <c r="PGM5" s="116"/>
      <c r="PGN5" s="116"/>
      <c r="PGO5" s="116"/>
      <c r="PGP5" s="116"/>
      <c r="PGQ5" s="116"/>
      <c r="PGR5" s="116"/>
      <c r="PGS5" s="116"/>
      <c r="PGT5" s="116"/>
      <c r="PGU5" s="116"/>
      <c r="PGV5" s="116"/>
      <c r="PGW5" s="116"/>
      <c r="PGX5" s="116"/>
      <c r="PGY5" s="116"/>
      <c r="PGZ5" s="116"/>
      <c r="PHA5" s="116"/>
      <c r="PHB5" s="116"/>
      <c r="PHC5" s="116"/>
      <c r="PHD5" s="116"/>
      <c r="PHE5" s="116"/>
      <c r="PHF5" s="116"/>
      <c r="PHG5" s="116"/>
      <c r="PHH5" s="116"/>
      <c r="PHI5" s="116"/>
      <c r="PHJ5" s="116"/>
      <c r="PHK5" s="116"/>
      <c r="PHL5" s="116"/>
      <c r="PHM5" s="116"/>
      <c r="PHN5" s="116"/>
      <c r="PHO5" s="116"/>
      <c r="PHP5" s="116"/>
      <c r="PHQ5" s="116"/>
      <c r="PHR5" s="116"/>
      <c r="PHS5" s="116"/>
      <c r="PHT5" s="116"/>
      <c r="PHU5" s="116"/>
      <c r="PHV5" s="116"/>
      <c r="PHW5" s="116"/>
      <c r="PHX5" s="116"/>
      <c r="PHY5" s="116"/>
      <c r="PHZ5" s="116"/>
      <c r="PIA5" s="116"/>
      <c r="PIB5" s="116"/>
      <c r="PIC5" s="116"/>
      <c r="PID5" s="116"/>
      <c r="PIE5" s="116"/>
      <c r="PIF5" s="116"/>
      <c r="PIG5" s="116"/>
      <c r="PIH5" s="116"/>
      <c r="PII5" s="116"/>
      <c r="PIJ5" s="116"/>
      <c r="PIK5" s="116"/>
      <c r="PIL5" s="116"/>
      <c r="PIM5" s="116"/>
      <c r="PIN5" s="116"/>
      <c r="PIO5" s="116"/>
      <c r="PIP5" s="116"/>
      <c r="PIQ5" s="116"/>
      <c r="PIR5" s="116"/>
      <c r="PIS5" s="116"/>
      <c r="PIT5" s="116"/>
      <c r="PIU5" s="116"/>
      <c r="PIV5" s="116"/>
      <c r="PIW5" s="116"/>
      <c r="PIX5" s="116"/>
      <c r="PIY5" s="116"/>
      <c r="PIZ5" s="116"/>
      <c r="PJA5" s="116"/>
      <c r="PJB5" s="116"/>
      <c r="PJC5" s="116"/>
      <c r="PJD5" s="116"/>
      <c r="PJE5" s="116"/>
      <c r="PJF5" s="116"/>
      <c r="PJG5" s="116"/>
      <c r="PJH5" s="116"/>
      <c r="PJI5" s="116"/>
      <c r="PJJ5" s="116"/>
      <c r="PJK5" s="116"/>
      <c r="PJL5" s="116"/>
      <c r="PJM5" s="116"/>
      <c r="PJN5" s="116"/>
      <c r="PJO5" s="116"/>
      <c r="PJP5" s="116"/>
      <c r="PJQ5" s="116"/>
      <c r="PJR5" s="116"/>
      <c r="PJS5" s="116"/>
      <c r="PJT5" s="116"/>
      <c r="PJU5" s="116"/>
      <c r="PJV5" s="116"/>
      <c r="PJW5" s="116"/>
      <c r="PJX5" s="116"/>
      <c r="PJY5" s="116"/>
      <c r="PJZ5" s="116"/>
      <c r="PKA5" s="116"/>
      <c r="PKB5" s="116"/>
      <c r="PKC5" s="116"/>
      <c r="PKD5" s="116"/>
      <c r="PKE5" s="116"/>
      <c r="PKF5" s="116"/>
      <c r="PKG5" s="116"/>
      <c r="PKH5" s="116"/>
      <c r="PKI5" s="116"/>
      <c r="PKJ5" s="116"/>
      <c r="PKK5" s="116"/>
      <c r="PKL5" s="116"/>
      <c r="PKM5" s="116"/>
      <c r="PKN5" s="116"/>
      <c r="PKO5" s="116"/>
      <c r="PKP5" s="116"/>
      <c r="PKQ5" s="116"/>
      <c r="PKR5" s="116"/>
      <c r="PKS5" s="116"/>
      <c r="PKT5" s="116"/>
      <c r="PKU5" s="116"/>
      <c r="PKV5" s="116"/>
      <c r="PKW5" s="116"/>
      <c r="PKX5" s="116"/>
      <c r="PKY5" s="116"/>
      <c r="PKZ5" s="116"/>
      <c r="PLA5" s="116"/>
      <c r="PLB5" s="116"/>
      <c r="PLC5" s="116"/>
      <c r="PLD5" s="116"/>
      <c r="PLE5" s="116"/>
      <c r="PLF5" s="116"/>
      <c r="PLG5" s="116"/>
      <c r="PLH5" s="116"/>
      <c r="PLI5" s="116"/>
      <c r="PLJ5" s="116"/>
      <c r="PLK5" s="116"/>
      <c r="PLL5" s="116"/>
      <c r="PLM5" s="116"/>
      <c r="PLN5" s="116"/>
      <c r="PLO5" s="116"/>
      <c r="PLP5" s="116"/>
      <c r="PLQ5" s="116"/>
      <c r="PLR5" s="116"/>
      <c r="PLS5" s="116"/>
      <c r="PLT5" s="116"/>
      <c r="PLU5" s="116"/>
      <c r="PLV5" s="116"/>
      <c r="PLW5" s="116"/>
      <c r="PLX5" s="116"/>
      <c r="PLY5" s="116"/>
      <c r="PLZ5" s="116"/>
      <c r="PMA5" s="116"/>
      <c r="PMB5" s="116"/>
      <c r="PMC5" s="116"/>
      <c r="PMD5" s="116"/>
      <c r="PME5" s="116"/>
      <c r="PMF5" s="116"/>
      <c r="PMG5" s="116"/>
      <c r="PMH5" s="116"/>
      <c r="PMI5" s="116"/>
      <c r="PMJ5" s="116"/>
      <c r="PMK5" s="116"/>
      <c r="PML5" s="116"/>
      <c r="PMM5" s="116"/>
      <c r="PMN5" s="116"/>
      <c r="PMO5" s="116"/>
      <c r="PMP5" s="116"/>
      <c r="PMQ5" s="116"/>
      <c r="PMR5" s="116"/>
      <c r="PMS5" s="116"/>
      <c r="PMT5" s="116"/>
      <c r="PMU5" s="116"/>
      <c r="PMV5" s="116"/>
      <c r="PMW5" s="116"/>
      <c r="PMX5" s="116"/>
      <c r="PMY5" s="116"/>
      <c r="PMZ5" s="116"/>
      <c r="PNA5" s="116"/>
      <c r="PNB5" s="116"/>
      <c r="PNC5" s="116"/>
      <c r="PND5" s="116"/>
      <c r="PNE5" s="116"/>
      <c r="PNF5" s="116"/>
      <c r="PNG5" s="116"/>
      <c r="PNH5" s="116"/>
      <c r="PNI5" s="116"/>
      <c r="PNJ5" s="116"/>
      <c r="PNK5" s="116"/>
      <c r="PNL5" s="116"/>
      <c r="PNM5" s="116"/>
      <c r="PNN5" s="116"/>
      <c r="PNO5" s="116"/>
      <c r="PNP5" s="116"/>
      <c r="PNQ5" s="116"/>
      <c r="PNR5" s="116"/>
      <c r="PNS5" s="116"/>
      <c r="PNT5" s="116"/>
      <c r="PNU5" s="116"/>
      <c r="PNV5" s="116"/>
      <c r="PNW5" s="116"/>
      <c r="PNX5" s="116"/>
      <c r="PNY5" s="116"/>
      <c r="PNZ5" s="116"/>
      <c r="POA5" s="116"/>
      <c r="POB5" s="116"/>
      <c r="POC5" s="116"/>
      <c r="POD5" s="116"/>
      <c r="POE5" s="116"/>
      <c r="POF5" s="116"/>
      <c r="POG5" s="116"/>
      <c r="POH5" s="116"/>
      <c r="POI5" s="116"/>
      <c r="POJ5" s="116"/>
      <c r="POK5" s="116"/>
      <c r="POL5" s="116"/>
      <c r="POM5" s="116"/>
      <c r="PON5" s="116"/>
      <c r="POO5" s="116"/>
      <c r="POP5" s="116"/>
      <c r="POQ5" s="116"/>
      <c r="POR5" s="116"/>
      <c r="POS5" s="116"/>
      <c r="POT5" s="116"/>
      <c r="POU5" s="116"/>
      <c r="POV5" s="116"/>
      <c r="POW5" s="116"/>
      <c r="POX5" s="116"/>
      <c r="POY5" s="116"/>
      <c r="POZ5" s="116"/>
      <c r="PPA5" s="116"/>
      <c r="PPB5" s="116"/>
      <c r="PPC5" s="116"/>
      <c r="PPD5" s="116"/>
      <c r="PPE5" s="116"/>
      <c r="PPF5" s="116"/>
      <c r="PPG5" s="116"/>
      <c r="PPH5" s="116"/>
      <c r="PPI5" s="116"/>
      <c r="PPJ5" s="116"/>
      <c r="PPK5" s="116"/>
      <c r="PPL5" s="116"/>
      <c r="PPM5" s="116"/>
      <c r="PPN5" s="116"/>
      <c r="PPO5" s="116"/>
      <c r="PPP5" s="116"/>
      <c r="PPQ5" s="116"/>
      <c r="PPR5" s="116"/>
      <c r="PPS5" s="116"/>
      <c r="PPT5" s="116"/>
      <c r="PPU5" s="116"/>
      <c r="PPV5" s="116"/>
      <c r="PPW5" s="116"/>
      <c r="PPX5" s="116"/>
      <c r="PPY5" s="116"/>
      <c r="PPZ5" s="116"/>
      <c r="PQA5" s="116"/>
      <c r="PQB5" s="116"/>
      <c r="PQC5" s="116"/>
      <c r="PQD5" s="116"/>
      <c r="PQE5" s="116"/>
      <c r="PQF5" s="116"/>
      <c r="PQG5" s="116"/>
      <c r="PQH5" s="116"/>
      <c r="PQI5" s="116"/>
      <c r="PQJ5" s="116"/>
      <c r="PQK5" s="116"/>
      <c r="PQL5" s="116"/>
      <c r="PQM5" s="116"/>
      <c r="PQN5" s="116"/>
      <c r="PQO5" s="116"/>
      <c r="PQP5" s="116"/>
      <c r="PQQ5" s="116"/>
      <c r="PQR5" s="116"/>
      <c r="PQS5" s="116"/>
      <c r="PQT5" s="116"/>
      <c r="PQU5" s="116"/>
      <c r="PQV5" s="116"/>
      <c r="PQW5" s="116"/>
      <c r="PQX5" s="116"/>
      <c r="PQY5" s="116"/>
      <c r="PQZ5" s="116"/>
      <c r="PRA5" s="116"/>
      <c r="PRB5" s="116"/>
      <c r="PRC5" s="116"/>
      <c r="PRD5" s="116"/>
      <c r="PRE5" s="116"/>
      <c r="PRF5" s="116"/>
      <c r="PRG5" s="116"/>
      <c r="PRH5" s="116"/>
      <c r="PRI5" s="116"/>
      <c r="PRJ5" s="116"/>
      <c r="PRK5" s="116"/>
      <c r="PRL5" s="116"/>
      <c r="PRM5" s="116"/>
      <c r="PRN5" s="116"/>
      <c r="PRO5" s="116"/>
      <c r="PRP5" s="116"/>
      <c r="PRQ5" s="116"/>
      <c r="PRR5" s="116"/>
      <c r="PRS5" s="116"/>
      <c r="PRT5" s="116"/>
      <c r="PRU5" s="116"/>
      <c r="PRV5" s="116"/>
      <c r="PRW5" s="116"/>
      <c r="PRX5" s="116"/>
      <c r="PRY5" s="116"/>
      <c r="PRZ5" s="116"/>
      <c r="PSA5" s="116"/>
      <c r="PSB5" s="116"/>
      <c r="PSC5" s="116"/>
      <c r="PSD5" s="116"/>
      <c r="PSE5" s="116"/>
      <c r="PSF5" s="116"/>
      <c r="PSG5" s="116"/>
      <c r="PSH5" s="116"/>
      <c r="PSI5" s="116"/>
      <c r="PSJ5" s="116"/>
      <c r="PSK5" s="116"/>
      <c r="PSL5" s="116"/>
      <c r="PSM5" s="116"/>
      <c r="PSN5" s="116"/>
      <c r="PSO5" s="116"/>
      <c r="PSP5" s="116"/>
      <c r="PSQ5" s="116"/>
      <c r="PSR5" s="116"/>
      <c r="PSS5" s="116"/>
      <c r="PST5" s="116"/>
      <c r="PSU5" s="116"/>
      <c r="PSV5" s="116"/>
      <c r="PSW5" s="116"/>
      <c r="PSX5" s="116"/>
      <c r="PSY5" s="116"/>
      <c r="PSZ5" s="116"/>
      <c r="PTA5" s="116"/>
      <c r="PTB5" s="116"/>
      <c r="PTC5" s="116"/>
      <c r="PTD5" s="116"/>
      <c r="PTE5" s="116"/>
      <c r="PTF5" s="116"/>
      <c r="PTG5" s="116"/>
      <c r="PTH5" s="116"/>
      <c r="PTI5" s="116"/>
      <c r="PTJ5" s="116"/>
      <c r="PTK5" s="116"/>
      <c r="PTL5" s="116"/>
      <c r="PTM5" s="116"/>
      <c r="PTN5" s="116"/>
      <c r="PTO5" s="116"/>
      <c r="PTP5" s="116"/>
      <c r="PTQ5" s="116"/>
      <c r="PTR5" s="116"/>
      <c r="PTS5" s="116"/>
      <c r="PTT5" s="116"/>
      <c r="PTU5" s="116"/>
      <c r="PTV5" s="116"/>
      <c r="PTW5" s="116"/>
      <c r="PTX5" s="116"/>
      <c r="PTY5" s="116"/>
      <c r="PTZ5" s="116"/>
      <c r="PUA5" s="116"/>
      <c r="PUB5" s="116"/>
      <c r="PUC5" s="116"/>
      <c r="PUD5" s="116"/>
      <c r="PUE5" s="116"/>
      <c r="PUF5" s="116"/>
      <c r="PUG5" s="116"/>
      <c r="PUH5" s="116"/>
      <c r="PUI5" s="116"/>
      <c r="PUJ5" s="116"/>
      <c r="PUK5" s="116"/>
      <c r="PUL5" s="116"/>
      <c r="PUM5" s="116"/>
      <c r="PUN5" s="116"/>
      <c r="PUO5" s="116"/>
      <c r="PUP5" s="116"/>
      <c r="PUQ5" s="116"/>
      <c r="PUR5" s="116"/>
      <c r="PUS5" s="116"/>
      <c r="PUT5" s="116"/>
      <c r="PUU5" s="116"/>
      <c r="PUV5" s="116"/>
      <c r="PUW5" s="116"/>
      <c r="PUX5" s="116"/>
      <c r="PUY5" s="116"/>
      <c r="PUZ5" s="116"/>
      <c r="PVA5" s="116"/>
      <c r="PVB5" s="116"/>
      <c r="PVC5" s="116"/>
      <c r="PVD5" s="116"/>
      <c r="PVE5" s="116"/>
      <c r="PVF5" s="116"/>
      <c r="PVG5" s="116"/>
      <c r="PVH5" s="116"/>
      <c r="PVI5" s="116"/>
      <c r="PVJ5" s="116"/>
      <c r="PVK5" s="116"/>
      <c r="PVL5" s="116"/>
      <c r="PVM5" s="116"/>
      <c r="PVN5" s="116"/>
      <c r="PVO5" s="116"/>
      <c r="PVP5" s="116"/>
      <c r="PVQ5" s="116"/>
      <c r="PVR5" s="116"/>
      <c r="PVS5" s="116"/>
      <c r="PVT5" s="116"/>
      <c r="PVU5" s="116"/>
      <c r="PVV5" s="116"/>
      <c r="PVW5" s="116"/>
      <c r="PVX5" s="116"/>
      <c r="PVY5" s="116"/>
      <c r="PVZ5" s="116"/>
      <c r="PWA5" s="116"/>
      <c r="PWB5" s="116"/>
      <c r="PWC5" s="116"/>
      <c r="PWD5" s="116"/>
      <c r="PWE5" s="116"/>
      <c r="PWF5" s="116"/>
      <c r="PWG5" s="116"/>
      <c r="PWH5" s="116"/>
      <c r="PWI5" s="116"/>
      <c r="PWJ5" s="116"/>
      <c r="PWK5" s="116"/>
      <c r="PWL5" s="116"/>
      <c r="PWM5" s="116"/>
      <c r="PWN5" s="116"/>
      <c r="PWO5" s="116"/>
      <c r="PWP5" s="116"/>
      <c r="PWQ5" s="116"/>
      <c r="PWR5" s="116"/>
      <c r="PWS5" s="116"/>
      <c r="PWT5" s="116"/>
      <c r="PWU5" s="116"/>
      <c r="PWV5" s="116"/>
      <c r="PWW5" s="116"/>
      <c r="PWX5" s="116"/>
      <c r="PWY5" s="116"/>
      <c r="PWZ5" s="116"/>
      <c r="PXA5" s="116"/>
      <c r="PXB5" s="116"/>
      <c r="PXC5" s="116"/>
      <c r="PXD5" s="116"/>
      <c r="PXE5" s="116"/>
      <c r="PXF5" s="116"/>
      <c r="PXG5" s="116"/>
      <c r="PXH5" s="116"/>
      <c r="PXI5" s="116"/>
      <c r="PXJ5" s="116"/>
      <c r="PXK5" s="116"/>
      <c r="PXL5" s="116"/>
      <c r="PXM5" s="116"/>
      <c r="PXN5" s="116"/>
      <c r="PXO5" s="116"/>
      <c r="PXP5" s="116"/>
      <c r="PXQ5" s="116"/>
      <c r="PXR5" s="116"/>
      <c r="PXS5" s="116"/>
      <c r="PXT5" s="116"/>
      <c r="PXU5" s="116"/>
      <c r="PXV5" s="116"/>
      <c r="PXW5" s="116"/>
      <c r="PXX5" s="116"/>
      <c r="PXY5" s="116"/>
      <c r="PXZ5" s="116"/>
      <c r="PYA5" s="116"/>
      <c r="PYB5" s="116"/>
      <c r="PYC5" s="116"/>
      <c r="PYD5" s="116"/>
      <c r="PYE5" s="116"/>
      <c r="PYF5" s="116"/>
      <c r="PYG5" s="116"/>
      <c r="PYH5" s="116"/>
      <c r="PYI5" s="116"/>
      <c r="PYJ5" s="116"/>
      <c r="PYK5" s="116"/>
      <c r="PYL5" s="116"/>
      <c r="PYM5" s="116"/>
      <c r="PYN5" s="116"/>
      <c r="PYO5" s="116"/>
      <c r="PYP5" s="116"/>
      <c r="PYQ5" s="116"/>
      <c r="PYR5" s="116"/>
      <c r="PYS5" s="116"/>
      <c r="PYT5" s="116"/>
      <c r="PYU5" s="116"/>
      <c r="PYV5" s="116"/>
      <c r="PYW5" s="116"/>
      <c r="PYX5" s="116"/>
      <c r="PYY5" s="116"/>
      <c r="PYZ5" s="116"/>
      <c r="PZA5" s="116"/>
      <c r="PZB5" s="116"/>
      <c r="PZC5" s="116"/>
      <c r="PZD5" s="116"/>
      <c r="PZE5" s="116"/>
      <c r="PZF5" s="116"/>
      <c r="PZG5" s="116"/>
      <c r="PZH5" s="116"/>
      <c r="PZI5" s="116"/>
      <c r="PZJ5" s="116"/>
      <c r="PZK5" s="116"/>
      <c r="PZL5" s="116"/>
      <c r="PZM5" s="116"/>
      <c r="PZN5" s="116"/>
      <c r="PZO5" s="116"/>
      <c r="PZP5" s="116"/>
      <c r="PZQ5" s="116"/>
      <c r="PZR5" s="116"/>
      <c r="PZS5" s="116"/>
      <c r="PZT5" s="116"/>
      <c r="PZU5" s="116"/>
      <c r="PZV5" s="116"/>
      <c r="PZW5" s="116"/>
      <c r="PZX5" s="116"/>
      <c r="PZY5" s="116"/>
      <c r="PZZ5" s="116"/>
      <c r="QAA5" s="116"/>
      <c r="QAB5" s="116"/>
      <c r="QAC5" s="116"/>
      <c r="QAD5" s="116"/>
      <c r="QAE5" s="116"/>
      <c r="QAF5" s="116"/>
      <c r="QAG5" s="116"/>
      <c r="QAH5" s="116"/>
      <c r="QAI5" s="116"/>
      <c r="QAJ5" s="116"/>
      <c r="QAK5" s="116"/>
      <c r="QAL5" s="116"/>
      <c r="QAM5" s="116"/>
      <c r="QAN5" s="116"/>
      <c r="QAO5" s="116"/>
      <c r="QAP5" s="116"/>
      <c r="QAQ5" s="116"/>
      <c r="QAR5" s="116"/>
      <c r="QAS5" s="116"/>
      <c r="QAT5" s="116"/>
      <c r="QAU5" s="116"/>
      <c r="QAV5" s="116"/>
      <c r="QAW5" s="116"/>
      <c r="QAX5" s="116"/>
      <c r="QAY5" s="116"/>
      <c r="QAZ5" s="116"/>
      <c r="QBA5" s="116"/>
      <c r="QBB5" s="116"/>
      <c r="QBC5" s="116"/>
      <c r="QBD5" s="116"/>
      <c r="QBE5" s="116"/>
      <c r="QBF5" s="116"/>
      <c r="QBG5" s="116"/>
      <c r="QBH5" s="116"/>
      <c r="QBI5" s="116"/>
      <c r="QBJ5" s="116"/>
      <c r="QBK5" s="116"/>
      <c r="QBL5" s="116"/>
      <c r="QBM5" s="116"/>
      <c r="QBN5" s="116"/>
      <c r="QBO5" s="116"/>
      <c r="QBP5" s="116"/>
      <c r="QBQ5" s="116"/>
      <c r="QBR5" s="116"/>
      <c r="QBS5" s="116"/>
      <c r="QBT5" s="116"/>
      <c r="QBU5" s="116"/>
      <c r="QBV5" s="116"/>
      <c r="QBW5" s="116"/>
      <c r="QBX5" s="116"/>
      <c r="QBY5" s="116"/>
      <c r="QBZ5" s="116"/>
      <c r="QCA5" s="116"/>
      <c r="QCB5" s="116"/>
      <c r="QCC5" s="116"/>
      <c r="QCD5" s="116"/>
      <c r="QCE5" s="116"/>
      <c r="QCF5" s="116"/>
      <c r="QCG5" s="116"/>
      <c r="QCH5" s="116"/>
      <c r="QCI5" s="116"/>
      <c r="QCJ5" s="116"/>
      <c r="QCK5" s="116"/>
      <c r="QCL5" s="116"/>
      <c r="QCM5" s="116"/>
      <c r="QCN5" s="116"/>
      <c r="QCO5" s="116"/>
      <c r="QCP5" s="116"/>
      <c r="QCQ5" s="116"/>
      <c r="QCR5" s="116"/>
      <c r="QCS5" s="116"/>
      <c r="QCT5" s="116"/>
      <c r="QCU5" s="116"/>
      <c r="QCV5" s="116"/>
      <c r="QCW5" s="116"/>
      <c r="QCX5" s="116"/>
      <c r="QCY5" s="116"/>
      <c r="QCZ5" s="116"/>
      <c r="QDA5" s="116"/>
      <c r="QDB5" s="116"/>
      <c r="QDC5" s="116"/>
      <c r="QDD5" s="116"/>
      <c r="QDE5" s="116"/>
      <c r="QDF5" s="116"/>
      <c r="QDG5" s="116"/>
      <c r="QDH5" s="116"/>
      <c r="QDI5" s="116"/>
      <c r="QDJ5" s="116"/>
      <c r="QDK5" s="116"/>
      <c r="QDL5" s="116"/>
      <c r="QDM5" s="116"/>
      <c r="QDN5" s="116"/>
      <c r="QDO5" s="116"/>
      <c r="QDP5" s="116"/>
      <c r="QDQ5" s="116"/>
      <c r="QDR5" s="116"/>
      <c r="QDS5" s="116"/>
      <c r="QDT5" s="116"/>
      <c r="QDU5" s="116"/>
      <c r="QDV5" s="116"/>
      <c r="QDW5" s="116"/>
      <c r="QDX5" s="116"/>
      <c r="QDY5" s="116"/>
      <c r="QDZ5" s="116"/>
      <c r="QEA5" s="116"/>
      <c r="QEB5" s="116"/>
      <c r="QEC5" s="116"/>
      <c r="QED5" s="116"/>
      <c r="QEE5" s="116"/>
      <c r="QEF5" s="116"/>
      <c r="QEG5" s="116"/>
      <c r="QEH5" s="116"/>
      <c r="QEI5" s="116"/>
      <c r="QEJ5" s="116"/>
      <c r="QEK5" s="116"/>
      <c r="QEL5" s="116"/>
      <c r="QEM5" s="116"/>
      <c r="QEN5" s="116"/>
      <c r="QEO5" s="116"/>
      <c r="QEP5" s="116"/>
      <c r="QEQ5" s="116"/>
      <c r="QER5" s="116"/>
      <c r="QES5" s="116"/>
      <c r="QET5" s="116"/>
      <c r="QEU5" s="116"/>
      <c r="QEV5" s="116"/>
      <c r="QEW5" s="116"/>
      <c r="QEX5" s="116"/>
      <c r="QEY5" s="116"/>
      <c r="QEZ5" s="116"/>
      <c r="QFA5" s="116"/>
      <c r="QFB5" s="116"/>
      <c r="QFC5" s="116"/>
      <c r="QFD5" s="116"/>
      <c r="QFE5" s="116"/>
      <c r="QFF5" s="116"/>
      <c r="QFG5" s="116"/>
      <c r="QFH5" s="116"/>
      <c r="QFI5" s="116"/>
      <c r="QFJ5" s="116"/>
      <c r="QFK5" s="116"/>
      <c r="QFL5" s="116"/>
      <c r="QFM5" s="116"/>
      <c r="QFN5" s="116"/>
      <c r="QFO5" s="116"/>
      <c r="QFP5" s="116"/>
      <c r="QFQ5" s="116"/>
      <c r="QFR5" s="116"/>
      <c r="QFS5" s="116"/>
      <c r="QFT5" s="116"/>
      <c r="QFU5" s="116"/>
      <c r="QFV5" s="116"/>
      <c r="QFW5" s="116"/>
      <c r="QFX5" s="116"/>
      <c r="QFY5" s="116"/>
      <c r="QFZ5" s="116"/>
      <c r="QGA5" s="116"/>
      <c r="QGB5" s="116"/>
      <c r="QGC5" s="116"/>
      <c r="QGD5" s="116"/>
      <c r="QGE5" s="116"/>
      <c r="QGF5" s="116"/>
      <c r="QGG5" s="116"/>
      <c r="QGH5" s="116"/>
      <c r="QGI5" s="116"/>
      <c r="QGJ5" s="116"/>
      <c r="QGK5" s="116"/>
      <c r="QGL5" s="116"/>
      <c r="QGM5" s="116"/>
      <c r="QGN5" s="116"/>
      <c r="QGO5" s="116"/>
      <c r="QGP5" s="116"/>
      <c r="QGQ5" s="116"/>
      <c r="QGR5" s="116"/>
      <c r="QGS5" s="116"/>
      <c r="QGT5" s="116"/>
      <c r="QGU5" s="116"/>
      <c r="QGV5" s="116"/>
      <c r="QGW5" s="116"/>
      <c r="QGX5" s="116"/>
      <c r="QGY5" s="116"/>
      <c r="QGZ5" s="116"/>
      <c r="QHA5" s="116"/>
      <c r="QHB5" s="116"/>
      <c r="QHC5" s="116"/>
      <c r="QHD5" s="116"/>
      <c r="QHE5" s="116"/>
      <c r="QHF5" s="116"/>
      <c r="QHG5" s="116"/>
      <c r="QHH5" s="116"/>
      <c r="QHI5" s="116"/>
      <c r="QHJ5" s="116"/>
      <c r="QHK5" s="116"/>
      <c r="QHL5" s="116"/>
      <c r="QHM5" s="116"/>
      <c r="QHN5" s="116"/>
      <c r="QHO5" s="116"/>
      <c r="QHP5" s="116"/>
      <c r="QHQ5" s="116"/>
      <c r="QHR5" s="116"/>
      <c r="QHS5" s="116"/>
      <c r="QHT5" s="116"/>
      <c r="QHU5" s="116"/>
      <c r="QHV5" s="116"/>
      <c r="QHW5" s="116"/>
      <c r="QHX5" s="116"/>
      <c r="QHY5" s="116"/>
      <c r="QHZ5" s="116"/>
      <c r="QIA5" s="116"/>
      <c r="QIB5" s="116"/>
      <c r="QIC5" s="116"/>
      <c r="QID5" s="116"/>
      <c r="QIE5" s="116"/>
      <c r="QIF5" s="116"/>
      <c r="QIG5" s="116"/>
      <c r="QIH5" s="116"/>
      <c r="QII5" s="116"/>
      <c r="QIJ5" s="116"/>
      <c r="QIK5" s="116"/>
      <c r="QIL5" s="116"/>
      <c r="QIM5" s="116"/>
      <c r="QIN5" s="116"/>
      <c r="QIO5" s="116"/>
      <c r="QIP5" s="116"/>
      <c r="QIQ5" s="116"/>
      <c r="QIR5" s="116"/>
      <c r="QIS5" s="116"/>
      <c r="QIT5" s="116"/>
      <c r="QIU5" s="116"/>
      <c r="QIV5" s="116"/>
      <c r="QIW5" s="116"/>
      <c r="QIX5" s="116"/>
      <c r="QIY5" s="116"/>
      <c r="QIZ5" s="116"/>
      <c r="QJA5" s="116"/>
      <c r="QJB5" s="116"/>
      <c r="QJC5" s="116"/>
      <c r="QJD5" s="116"/>
      <c r="QJE5" s="116"/>
      <c r="QJF5" s="116"/>
      <c r="QJG5" s="116"/>
      <c r="QJH5" s="116"/>
      <c r="QJI5" s="116"/>
      <c r="QJJ5" s="116"/>
      <c r="QJK5" s="116"/>
      <c r="QJL5" s="116"/>
      <c r="QJM5" s="116"/>
      <c r="QJN5" s="116"/>
      <c r="QJO5" s="116"/>
      <c r="QJP5" s="116"/>
      <c r="QJQ5" s="116"/>
      <c r="QJR5" s="116"/>
      <c r="QJS5" s="116"/>
      <c r="QJT5" s="116"/>
      <c r="QJU5" s="116"/>
      <c r="QJV5" s="116"/>
      <c r="QJW5" s="116"/>
      <c r="QJX5" s="116"/>
      <c r="QJY5" s="116"/>
      <c r="QJZ5" s="116"/>
      <c r="QKA5" s="116"/>
      <c r="QKB5" s="116"/>
      <c r="QKC5" s="116"/>
      <c r="QKD5" s="116"/>
      <c r="QKE5" s="116"/>
      <c r="QKF5" s="116"/>
      <c r="QKG5" s="116"/>
      <c r="QKH5" s="116"/>
      <c r="QKI5" s="116"/>
      <c r="QKJ5" s="116"/>
      <c r="QKK5" s="116"/>
      <c r="QKL5" s="116"/>
      <c r="QKM5" s="116"/>
      <c r="QKN5" s="116"/>
      <c r="QKO5" s="116"/>
      <c r="QKP5" s="116"/>
      <c r="QKQ5" s="116"/>
      <c r="QKR5" s="116"/>
      <c r="QKS5" s="116"/>
      <c r="QKT5" s="116"/>
      <c r="QKU5" s="116"/>
      <c r="QKV5" s="116"/>
      <c r="QKW5" s="116"/>
      <c r="QKX5" s="116"/>
      <c r="QKY5" s="116"/>
      <c r="QKZ5" s="116"/>
      <c r="QLA5" s="116"/>
      <c r="QLB5" s="116"/>
      <c r="QLC5" s="116"/>
      <c r="QLD5" s="116"/>
      <c r="QLE5" s="116"/>
      <c r="QLF5" s="116"/>
      <c r="QLG5" s="116"/>
      <c r="QLH5" s="116"/>
      <c r="QLI5" s="116"/>
      <c r="QLJ5" s="116"/>
      <c r="QLK5" s="116"/>
      <c r="QLL5" s="116"/>
      <c r="QLM5" s="116"/>
      <c r="QLN5" s="116"/>
      <c r="QLO5" s="116"/>
      <c r="QLP5" s="116"/>
      <c r="QLQ5" s="116"/>
      <c r="QLR5" s="116"/>
      <c r="QLS5" s="116"/>
      <c r="QLT5" s="116"/>
      <c r="QLU5" s="116"/>
      <c r="QLV5" s="116"/>
      <c r="QLW5" s="116"/>
      <c r="QLX5" s="116"/>
      <c r="QLY5" s="116"/>
      <c r="QLZ5" s="116"/>
      <c r="QMA5" s="116"/>
      <c r="QMB5" s="116"/>
      <c r="QMC5" s="116"/>
      <c r="QMD5" s="116"/>
      <c r="QME5" s="116"/>
      <c r="QMF5" s="116"/>
      <c r="QMG5" s="116"/>
      <c r="QMH5" s="116"/>
      <c r="QMI5" s="116"/>
      <c r="QMJ5" s="116"/>
      <c r="QMK5" s="116"/>
      <c r="QML5" s="116"/>
      <c r="QMM5" s="116"/>
      <c r="QMN5" s="116"/>
      <c r="QMO5" s="116"/>
      <c r="QMP5" s="116"/>
      <c r="QMQ5" s="116"/>
      <c r="QMR5" s="116"/>
      <c r="QMS5" s="116"/>
      <c r="QMT5" s="116"/>
      <c r="QMU5" s="116"/>
      <c r="QMV5" s="116"/>
      <c r="QMW5" s="116"/>
      <c r="QMX5" s="116"/>
      <c r="QMY5" s="116"/>
      <c r="QMZ5" s="116"/>
      <c r="QNA5" s="116"/>
      <c r="QNB5" s="116"/>
      <c r="QNC5" s="116"/>
      <c r="QND5" s="116"/>
      <c r="QNE5" s="116"/>
      <c r="QNF5" s="116"/>
      <c r="QNG5" s="116"/>
      <c r="QNH5" s="116"/>
      <c r="QNI5" s="116"/>
      <c r="QNJ5" s="116"/>
      <c r="QNK5" s="116"/>
      <c r="QNL5" s="116"/>
      <c r="QNM5" s="116"/>
      <c r="QNN5" s="116"/>
      <c r="QNO5" s="116"/>
      <c r="QNP5" s="116"/>
      <c r="QNQ5" s="116"/>
      <c r="QNR5" s="116"/>
      <c r="QNS5" s="116"/>
      <c r="QNT5" s="116"/>
      <c r="QNU5" s="116"/>
      <c r="QNV5" s="116"/>
      <c r="QNW5" s="116"/>
      <c r="QNX5" s="116"/>
      <c r="QNY5" s="116"/>
      <c r="QNZ5" s="116"/>
      <c r="QOA5" s="116"/>
      <c r="QOB5" s="116"/>
      <c r="QOC5" s="116"/>
      <c r="QOD5" s="116"/>
      <c r="QOE5" s="116"/>
      <c r="QOF5" s="116"/>
      <c r="QOG5" s="116"/>
      <c r="QOH5" s="116"/>
      <c r="QOI5" s="116"/>
      <c r="QOJ5" s="116"/>
      <c r="QOK5" s="116"/>
      <c r="QOL5" s="116"/>
      <c r="QOM5" s="116"/>
      <c r="QON5" s="116"/>
      <c r="QOO5" s="116"/>
      <c r="QOP5" s="116"/>
      <c r="QOQ5" s="116"/>
      <c r="QOR5" s="116"/>
      <c r="QOS5" s="116"/>
      <c r="QOT5" s="116"/>
      <c r="QOU5" s="116"/>
      <c r="QOV5" s="116"/>
      <c r="QOW5" s="116"/>
      <c r="QOX5" s="116"/>
      <c r="QOY5" s="116"/>
      <c r="QOZ5" s="116"/>
      <c r="QPA5" s="116"/>
      <c r="QPB5" s="116"/>
      <c r="QPC5" s="116"/>
      <c r="QPD5" s="116"/>
      <c r="QPE5" s="116"/>
      <c r="QPF5" s="116"/>
      <c r="QPG5" s="116"/>
      <c r="QPH5" s="116"/>
      <c r="QPI5" s="116"/>
      <c r="QPJ5" s="116"/>
      <c r="QPK5" s="116"/>
      <c r="QPL5" s="116"/>
      <c r="QPM5" s="116"/>
      <c r="QPN5" s="116"/>
      <c r="QPO5" s="116"/>
      <c r="QPP5" s="116"/>
      <c r="QPQ5" s="116"/>
      <c r="QPR5" s="116"/>
      <c r="QPS5" s="116"/>
      <c r="QPT5" s="116"/>
      <c r="QPU5" s="116"/>
      <c r="QPV5" s="116"/>
      <c r="QPW5" s="116"/>
      <c r="QPX5" s="116"/>
      <c r="QPY5" s="116"/>
      <c r="QPZ5" s="116"/>
      <c r="QQA5" s="116"/>
      <c r="QQB5" s="116"/>
      <c r="QQC5" s="116"/>
      <c r="QQD5" s="116"/>
      <c r="QQE5" s="116"/>
      <c r="QQF5" s="116"/>
      <c r="QQG5" s="116"/>
      <c r="QQH5" s="116"/>
      <c r="QQI5" s="116"/>
      <c r="QQJ5" s="116"/>
      <c r="QQK5" s="116"/>
      <c r="QQL5" s="116"/>
      <c r="QQM5" s="116"/>
      <c r="QQN5" s="116"/>
      <c r="QQO5" s="116"/>
      <c r="QQP5" s="116"/>
      <c r="QQQ5" s="116"/>
      <c r="QQR5" s="116"/>
      <c r="QQS5" s="116"/>
      <c r="QQT5" s="116"/>
      <c r="QQU5" s="116"/>
      <c r="QQV5" s="116"/>
      <c r="QQW5" s="116"/>
      <c r="QQX5" s="116"/>
      <c r="QQY5" s="116"/>
      <c r="QQZ5" s="116"/>
      <c r="QRA5" s="116"/>
      <c r="QRB5" s="116"/>
      <c r="QRC5" s="116"/>
      <c r="QRD5" s="116"/>
      <c r="QRE5" s="116"/>
      <c r="QRF5" s="116"/>
      <c r="QRG5" s="116"/>
      <c r="QRH5" s="116"/>
      <c r="QRI5" s="116"/>
      <c r="QRJ5" s="116"/>
      <c r="QRK5" s="116"/>
      <c r="QRL5" s="116"/>
      <c r="QRM5" s="116"/>
      <c r="QRN5" s="116"/>
      <c r="QRO5" s="116"/>
      <c r="QRP5" s="116"/>
      <c r="QRQ5" s="116"/>
      <c r="QRR5" s="116"/>
      <c r="QRS5" s="116"/>
      <c r="QRT5" s="116"/>
      <c r="QRU5" s="116"/>
      <c r="QRV5" s="116"/>
      <c r="QRW5" s="116"/>
      <c r="QRX5" s="116"/>
      <c r="QRY5" s="116"/>
      <c r="QRZ5" s="116"/>
      <c r="QSA5" s="116"/>
      <c r="QSB5" s="116"/>
      <c r="QSC5" s="116"/>
      <c r="QSD5" s="116"/>
      <c r="QSE5" s="116"/>
      <c r="QSF5" s="116"/>
      <c r="QSG5" s="116"/>
      <c r="QSH5" s="116"/>
      <c r="QSI5" s="116"/>
      <c r="QSJ5" s="116"/>
      <c r="QSK5" s="116"/>
      <c r="QSL5" s="116"/>
      <c r="QSM5" s="116"/>
      <c r="QSN5" s="116"/>
      <c r="QSO5" s="116"/>
      <c r="QSP5" s="116"/>
      <c r="QSQ5" s="116"/>
      <c r="QSR5" s="116"/>
      <c r="QSS5" s="116"/>
      <c r="QST5" s="116"/>
      <c r="QSU5" s="116"/>
      <c r="QSV5" s="116"/>
      <c r="QSW5" s="116"/>
      <c r="QSX5" s="116"/>
      <c r="QSY5" s="116"/>
      <c r="QSZ5" s="116"/>
      <c r="QTA5" s="116"/>
      <c r="QTB5" s="116"/>
      <c r="QTC5" s="116"/>
      <c r="QTD5" s="116"/>
      <c r="QTE5" s="116"/>
      <c r="QTF5" s="116"/>
      <c r="QTG5" s="116"/>
      <c r="QTH5" s="116"/>
      <c r="QTI5" s="116"/>
      <c r="QTJ5" s="116"/>
      <c r="QTK5" s="116"/>
      <c r="QTL5" s="116"/>
      <c r="QTM5" s="116"/>
      <c r="QTN5" s="116"/>
      <c r="QTO5" s="116"/>
      <c r="QTP5" s="116"/>
      <c r="QTQ5" s="116"/>
      <c r="QTR5" s="116"/>
      <c r="QTS5" s="116"/>
      <c r="QTT5" s="116"/>
      <c r="QTU5" s="116"/>
      <c r="QTV5" s="116"/>
      <c r="QTW5" s="116"/>
      <c r="QTX5" s="116"/>
      <c r="QTY5" s="116"/>
      <c r="QTZ5" s="116"/>
      <c r="QUA5" s="116"/>
      <c r="QUB5" s="116"/>
      <c r="QUC5" s="116"/>
      <c r="QUD5" s="116"/>
      <c r="QUE5" s="116"/>
      <c r="QUF5" s="116"/>
      <c r="QUG5" s="116"/>
      <c r="QUH5" s="116"/>
      <c r="QUI5" s="116"/>
      <c r="QUJ5" s="116"/>
      <c r="QUK5" s="116"/>
      <c r="QUL5" s="116"/>
      <c r="QUM5" s="116"/>
      <c r="QUN5" s="116"/>
      <c r="QUO5" s="116"/>
      <c r="QUP5" s="116"/>
      <c r="QUQ5" s="116"/>
      <c r="QUR5" s="116"/>
      <c r="QUS5" s="116"/>
      <c r="QUT5" s="116"/>
      <c r="QUU5" s="116"/>
      <c r="QUV5" s="116"/>
      <c r="QUW5" s="116"/>
      <c r="QUX5" s="116"/>
      <c r="QUY5" s="116"/>
      <c r="QUZ5" s="116"/>
      <c r="QVA5" s="116"/>
      <c r="QVB5" s="116"/>
      <c r="QVC5" s="116"/>
      <c r="QVD5" s="116"/>
      <c r="QVE5" s="116"/>
      <c r="QVF5" s="116"/>
      <c r="QVG5" s="116"/>
      <c r="QVH5" s="116"/>
      <c r="QVI5" s="116"/>
      <c r="QVJ5" s="116"/>
      <c r="QVK5" s="116"/>
      <c r="QVL5" s="116"/>
      <c r="QVM5" s="116"/>
      <c r="QVN5" s="116"/>
      <c r="QVO5" s="116"/>
      <c r="QVP5" s="116"/>
      <c r="QVQ5" s="116"/>
      <c r="QVR5" s="116"/>
      <c r="QVS5" s="116"/>
      <c r="QVT5" s="116"/>
      <c r="QVU5" s="116"/>
      <c r="QVV5" s="116"/>
      <c r="QVW5" s="116"/>
      <c r="QVX5" s="116"/>
      <c r="QVY5" s="116"/>
      <c r="QVZ5" s="116"/>
      <c r="QWA5" s="116"/>
      <c r="QWB5" s="116"/>
      <c r="QWC5" s="116"/>
      <c r="QWD5" s="116"/>
      <c r="QWE5" s="116"/>
      <c r="QWF5" s="116"/>
      <c r="QWG5" s="116"/>
      <c r="QWH5" s="116"/>
      <c r="QWI5" s="116"/>
      <c r="QWJ5" s="116"/>
      <c r="QWK5" s="116"/>
      <c r="QWL5" s="116"/>
      <c r="QWM5" s="116"/>
      <c r="QWN5" s="116"/>
      <c r="QWO5" s="116"/>
      <c r="QWP5" s="116"/>
      <c r="QWQ5" s="116"/>
      <c r="QWR5" s="116"/>
      <c r="QWS5" s="116"/>
      <c r="QWT5" s="116"/>
      <c r="QWU5" s="116"/>
      <c r="QWV5" s="116"/>
      <c r="QWW5" s="116"/>
      <c r="QWX5" s="116"/>
      <c r="QWY5" s="116"/>
      <c r="QWZ5" s="116"/>
      <c r="QXA5" s="116"/>
      <c r="QXB5" s="116"/>
      <c r="QXC5" s="116"/>
      <c r="QXD5" s="116"/>
      <c r="QXE5" s="116"/>
      <c r="QXF5" s="116"/>
      <c r="QXG5" s="116"/>
      <c r="QXH5" s="116"/>
      <c r="QXI5" s="116"/>
      <c r="QXJ5" s="116"/>
      <c r="QXK5" s="116"/>
      <c r="QXL5" s="116"/>
      <c r="QXM5" s="116"/>
      <c r="QXN5" s="116"/>
      <c r="QXO5" s="116"/>
      <c r="QXP5" s="116"/>
      <c r="QXQ5" s="116"/>
      <c r="QXR5" s="116"/>
      <c r="QXS5" s="116"/>
      <c r="QXT5" s="116"/>
      <c r="QXU5" s="116"/>
      <c r="QXV5" s="116"/>
      <c r="QXW5" s="116"/>
      <c r="QXX5" s="116"/>
      <c r="QXY5" s="116"/>
      <c r="QXZ5" s="116"/>
      <c r="QYA5" s="116"/>
      <c r="QYB5" s="116"/>
      <c r="QYC5" s="116"/>
      <c r="QYD5" s="116"/>
      <c r="QYE5" s="116"/>
      <c r="QYF5" s="116"/>
      <c r="QYG5" s="116"/>
      <c r="QYH5" s="116"/>
      <c r="QYI5" s="116"/>
      <c r="QYJ5" s="116"/>
      <c r="QYK5" s="116"/>
      <c r="QYL5" s="116"/>
      <c r="QYM5" s="116"/>
      <c r="QYN5" s="116"/>
      <c r="QYO5" s="116"/>
      <c r="QYP5" s="116"/>
      <c r="QYQ5" s="116"/>
      <c r="QYR5" s="116"/>
      <c r="QYS5" s="116"/>
      <c r="QYT5" s="116"/>
      <c r="QYU5" s="116"/>
      <c r="QYV5" s="116"/>
      <c r="QYW5" s="116"/>
      <c r="QYX5" s="116"/>
      <c r="QYY5" s="116"/>
      <c r="QYZ5" s="116"/>
      <c r="QZA5" s="116"/>
      <c r="QZB5" s="116"/>
      <c r="QZC5" s="116"/>
      <c r="QZD5" s="116"/>
      <c r="QZE5" s="116"/>
      <c r="QZF5" s="116"/>
      <c r="QZG5" s="116"/>
      <c r="QZH5" s="116"/>
      <c r="QZI5" s="116"/>
      <c r="QZJ5" s="116"/>
      <c r="QZK5" s="116"/>
      <c r="QZL5" s="116"/>
      <c r="QZM5" s="116"/>
      <c r="QZN5" s="116"/>
      <c r="QZO5" s="116"/>
      <c r="QZP5" s="116"/>
      <c r="QZQ5" s="116"/>
      <c r="QZR5" s="116"/>
      <c r="QZS5" s="116"/>
      <c r="QZT5" s="116"/>
      <c r="QZU5" s="116"/>
      <c r="QZV5" s="116"/>
      <c r="QZW5" s="116"/>
      <c r="QZX5" s="116"/>
      <c r="QZY5" s="116"/>
      <c r="QZZ5" s="116"/>
      <c r="RAA5" s="116"/>
      <c r="RAB5" s="116"/>
      <c r="RAC5" s="116"/>
      <c r="RAD5" s="116"/>
      <c r="RAE5" s="116"/>
      <c r="RAF5" s="116"/>
      <c r="RAG5" s="116"/>
      <c r="RAH5" s="116"/>
      <c r="RAI5" s="116"/>
      <c r="RAJ5" s="116"/>
      <c r="RAK5" s="116"/>
      <c r="RAL5" s="116"/>
      <c r="RAM5" s="116"/>
      <c r="RAN5" s="116"/>
      <c r="RAO5" s="116"/>
      <c r="RAP5" s="116"/>
      <c r="RAQ5" s="116"/>
      <c r="RAR5" s="116"/>
      <c r="RAS5" s="116"/>
      <c r="RAT5" s="116"/>
      <c r="RAU5" s="116"/>
      <c r="RAV5" s="116"/>
      <c r="RAW5" s="116"/>
      <c r="RAX5" s="116"/>
      <c r="RAY5" s="116"/>
      <c r="RAZ5" s="116"/>
      <c r="RBA5" s="116"/>
      <c r="RBB5" s="116"/>
      <c r="RBC5" s="116"/>
      <c r="RBD5" s="116"/>
      <c r="RBE5" s="116"/>
      <c r="RBF5" s="116"/>
      <c r="RBG5" s="116"/>
      <c r="RBH5" s="116"/>
      <c r="RBI5" s="116"/>
      <c r="RBJ5" s="116"/>
      <c r="RBK5" s="116"/>
      <c r="RBL5" s="116"/>
      <c r="RBM5" s="116"/>
      <c r="RBN5" s="116"/>
      <c r="RBO5" s="116"/>
      <c r="RBP5" s="116"/>
      <c r="RBQ5" s="116"/>
      <c r="RBR5" s="116"/>
      <c r="RBS5" s="116"/>
      <c r="RBT5" s="116"/>
      <c r="RBU5" s="116"/>
      <c r="RBV5" s="116"/>
      <c r="RBW5" s="116"/>
      <c r="RBX5" s="116"/>
      <c r="RBY5" s="116"/>
      <c r="RBZ5" s="116"/>
      <c r="RCA5" s="116"/>
      <c r="RCB5" s="116"/>
      <c r="RCC5" s="116"/>
      <c r="RCD5" s="116"/>
      <c r="RCE5" s="116"/>
      <c r="RCF5" s="116"/>
      <c r="RCG5" s="116"/>
      <c r="RCH5" s="116"/>
      <c r="RCI5" s="116"/>
      <c r="RCJ5" s="116"/>
      <c r="RCK5" s="116"/>
      <c r="RCL5" s="116"/>
      <c r="RCM5" s="116"/>
      <c r="RCN5" s="116"/>
      <c r="RCO5" s="116"/>
      <c r="RCP5" s="116"/>
      <c r="RCQ5" s="116"/>
      <c r="RCR5" s="116"/>
      <c r="RCS5" s="116"/>
      <c r="RCT5" s="116"/>
      <c r="RCU5" s="116"/>
      <c r="RCV5" s="116"/>
      <c r="RCW5" s="116"/>
      <c r="RCX5" s="116"/>
      <c r="RCY5" s="116"/>
      <c r="RCZ5" s="116"/>
      <c r="RDA5" s="116"/>
      <c r="RDB5" s="116"/>
      <c r="RDC5" s="116"/>
      <c r="RDD5" s="116"/>
      <c r="RDE5" s="116"/>
      <c r="RDF5" s="116"/>
      <c r="RDG5" s="116"/>
      <c r="RDH5" s="116"/>
      <c r="RDI5" s="116"/>
      <c r="RDJ5" s="116"/>
      <c r="RDK5" s="116"/>
      <c r="RDL5" s="116"/>
      <c r="RDM5" s="116"/>
      <c r="RDN5" s="116"/>
      <c r="RDO5" s="116"/>
      <c r="RDP5" s="116"/>
      <c r="RDQ5" s="116"/>
      <c r="RDR5" s="116"/>
      <c r="RDS5" s="116"/>
      <c r="RDT5" s="116"/>
      <c r="RDU5" s="116"/>
      <c r="RDV5" s="116"/>
      <c r="RDW5" s="116"/>
      <c r="RDX5" s="116"/>
      <c r="RDY5" s="116"/>
      <c r="RDZ5" s="116"/>
      <c r="REA5" s="116"/>
      <c r="REB5" s="116"/>
      <c r="REC5" s="116"/>
      <c r="RED5" s="116"/>
      <c r="REE5" s="116"/>
      <c r="REF5" s="116"/>
      <c r="REG5" s="116"/>
      <c r="REH5" s="116"/>
      <c r="REI5" s="116"/>
      <c r="REJ5" s="116"/>
      <c r="REK5" s="116"/>
      <c r="REL5" s="116"/>
      <c r="REM5" s="116"/>
      <c r="REN5" s="116"/>
      <c r="REO5" s="116"/>
      <c r="REP5" s="116"/>
      <c r="REQ5" s="116"/>
      <c r="RER5" s="116"/>
      <c r="RES5" s="116"/>
      <c r="RET5" s="116"/>
      <c r="REU5" s="116"/>
      <c r="REV5" s="116"/>
      <c r="REW5" s="116"/>
      <c r="REX5" s="116"/>
      <c r="REY5" s="116"/>
      <c r="REZ5" s="116"/>
      <c r="RFA5" s="116"/>
      <c r="RFB5" s="116"/>
      <c r="RFC5" s="116"/>
      <c r="RFD5" s="116"/>
      <c r="RFE5" s="116"/>
      <c r="RFF5" s="116"/>
      <c r="RFG5" s="116"/>
      <c r="RFH5" s="116"/>
      <c r="RFI5" s="116"/>
      <c r="RFJ5" s="116"/>
      <c r="RFK5" s="116"/>
      <c r="RFL5" s="116"/>
      <c r="RFM5" s="116"/>
      <c r="RFN5" s="116"/>
      <c r="RFO5" s="116"/>
      <c r="RFP5" s="116"/>
      <c r="RFQ5" s="116"/>
      <c r="RFR5" s="116"/>
      <c r="RFS5" s="116"/>
      <c r="RFT5" s="116"/>
      <c r="RFU5" s="116"/>
      <c r="RFV5" s="116"/>
      <c r="RFW5" s="116"/>
      <c r="RFX5" s="116"/>
      <c r="RFY5" s="116"/>
      <c r="RFZ5" s="116"/>
      <c r="RGA5" s="116"/>
      <c r="RGB5" s="116"/>
      <c r="RGC5" s="116"/>
      <c r="RGD5" s="116"/>
      <c r="RGE5" s="116"/>
      <c r="RGF5" s="116"/>
      <c r="RGG5" s="116"/>
      <c r="RGH5" s="116"/>
      <c r="RGI5" s="116"/>
      <c r="RGJ5" s="116"/>
      <c r="RGK5" s="116"/>
      <c r="RGL5" s="116"/>
      <c r="RGM5" s="116"/>
      <c r="RGN5" s="116"/>
      <c r="RGO5" s="116"/>
      <c r="RGP5" s="116"/>
      <c r="RGQ5" s="116"/>
      <c r="RGR5" s="116"/>
      <c r="RGS5" s="116"/>
      <c r="RGT5" s="116"/>
      <c r="RGU5" s="116"/>
      <c r="RGV5" s="116"/>
      <c r="RGW5" s="116"/>
      <c r="RGX5" s="116"/>
      <c r="RGY5" s="116"/>
      <c r="RGZ5" s="116"/>
      <c r="RHA5" s="116"/>
      <c r="RHB5" s="116"/>
      <c r="RHC5" s="116"/>
      <c r="RHD5" s="116"/>
      <c r="RHE5" s="116"/>
      <c r="RHF5" s="116"/>
      <c r="RHG5" s="116"/>
      <c r="RHH5" s="116"/>
      <c r="RHI5" s="116"/>
      <c r="RHJ5" s="116"/>
      <c r="RHK5" s="116"/>
      <c r="RHL5" s="116"/>
      <c r="RHM5" s="116"/>
      <c r="RHN5" s="116"/>
      <c r="RHO5" s="116"/>
      <c r="RHP5" s="116"/>
      <c r="RHQ5" s="116"/>
      <c r="RHR5" s="116"/>
      <c r="RHS5" s="116"/>
      <c r="RHT5" s="116"/>
      <c r="RHU5" s="116"/>
      <c r="RHV5" s="116"/>
      <c r="RHW5" s="116"/>
      <c r="RHX5" s="116"/>
      <c r="RHY5" s="116"/>
      <c r="RHZ5" s="116"/>
      <c r="RIA5" s="116"/>
      <c r="RIB5" s="116"/>
      <c r="RIC5" s="116"/>
      <c r="RID5" s="116"/>
      <c r="RIE5" s="116"/>
      <c r="RIF5" s="116"/>
      <c r="RIG5" s="116"/>
      <c r="RIH5" s="116"/>
      <c r="RII5" s="116"/>
      <c r="RIJ5" s="116"/>
      <c r="RIK5" s="116"/>
      <c r="RIL5" s="116"/>
      <c r="RIM5" s="116"/>
      <c r="RIN5" s="116"/>
      <c r="RIO5" s="116"/>
      <c r="RIP5" s="116"/>
      <c r="RIQ5" s="116"/>
      <c r="RIR5" s="116"/>
      <c r="RIS5" s="116"/>
      <c r="RIT5" s="116"/>
      <c r="RIU5" s="116"/>
      <c r="RIV5" s="116"/>
      <c r="RIW5" s="116"/>
      <c r="RIX5" s="116"/>
      <c r="RIY5" s="116"/>
      <c r="RIZ5" s="116"/>
      <c r="RJA5" s="116"/>
      <c r="RJB5" s="116"/>
      <c r="RJC5" s="116"/>
      <c r="RJD5" s="116"/>
      <c r="RJE5" s="116"/>
      <c r="RJF5" s="116"/>
      <c r="RJG5" s="116"/>
      <c r="RJH5" s="116"/>
      <c r="RJI5" s="116"/>
      <c r="RJJ5" s="116"/>
      <c r="RJK5" s="116"/>
      <c r="RJL5" s="116"/>
      <c r="RJM5" s="116"/>
      <c r="RJN5" s="116"/>
      <c r="RJO5" s="116"/>
      <c r="RJP5" s="116"/>
      <c r="RJQ5" s="116"/>
      <c r="RJR5" s="116"/>
      <c r="RJS5" s="116"/>
      <c r="RJT5" s="116"/>
      <c r="RJU5" s="116"/>
      <c r="RJV5" s="116"/>
      <c r="RJW5" s="116"/>
      <c r="RJX5" s="116"/>
      <c r="RJY5" s="116"/>
      <c r="RJZ5" s="116"/>
      <c r="RKA5" s="116"/>
      <c r="RKB5" s="116"/>
      <c r="RKC5" s="116"/>
      <c r="RKD5" s="116"/>
      <c r="RKE5" s="116"/>
      <c r="RKF5" s="116"/>
      <c r="RKG5" s="116"/>
      <c r="RKH5" s="116"/>
      <c r="RKI5" s="116"/>
      <c r="RKJ5" s="116"/>
      <c r="RKK5" s="116"/>
      <c r="RKL5" s="116"/>
      <c r="RKM5" s="116"/>
      <c r="RKN5" s="116"/>
      <c r="RKO5" s="116"/>
      <c r="RKP5" s="116"/>
      <c r="RKQ5" s="116"/>
      <c r="RKR5" s="116"/>
      <c r="RKS5" s="116"/>
      <c r="RKT5" s="116"/>
      <c r="RKU5" s="116"/>
      <c r="RKV5" s="116"/>
      <c r="RKW5" s="116"/>
      <c r="RKX5" s="116"/>
      <c r="RKY5" s="116"/>
      <c r="RKZ5" s="116"/>
      <c r="RLA5" s="116"/>
      <c r="RLB5" s="116"/>
      <c r="RLC5" s="116"/>
      <c r="RLD5" s="116"/>
      <c r="RLE5" s="116"/>
      <c r="RLF5" s="116"/>
      <c r="RLG5" s="116"/>
      <c r="RLH5" s="116"/>
      <c r="RLI5" s="116"/>
      <c r="RLJ5" s="116"/>
      <c r="RLK5" s="116"/>
      <c r="RLL5" s="116"/>
      <c r="RLM5" s="116"/>
      <c r="RLN5" s="116"/>
      <c r="RLO5" s="116"/>
      <c r="RLP5" s="116"/>
      <c r="RLQ5" s="116"/>
      <c r="RLR5" s="116"/>
      <c r="RLS5" s="116"/>
      <c r="RLT5" s="116"/>
      <c r="RLU5" s="116"/>
      <c r="RLV5" s="116"/>
      <c r="RLW5" s="116"/>
      <c r="RLX5" s="116"/>
      <c r="RLY5" s="116"/>
      <c r="RLZ5" s="116"/>
      <c r="RMA5" s="116"/>
      <c r="RMB5" s="116"/>
      <c r="RMC5" s="116"/>
      <c r="RMD5" s="116"/>
      <c r="RME5" s="116"/>
      <c r="RMF5" s="116"/>
      <c r="RMG5" s="116"/>
      <c r="RMH5" s="116"/>
      <c r="RMI5" s="116"/>
      <c r="RMJ5" s="116"/>
      <c r="RMK5" s="116"/>
      <c r="RML5" s="116"/>
      <c r="RMM5" s="116"/>
      <c r="RMN5" s="116"/>
      <c r="RMO5" s="116"/>
      <c r="RMP5" s="116"/>
      <c r="RMQ5" s="116"/>
      <c r="RMR5" s="116"/>
      <c r="RMS5" s="116"/>
      <c r="RMT5" s="116"/>
      <c r="RMU5" s="116"/>
      <c r="RMV5" s="116"/>
      <c r="RMW5" s="116"/>
      <c r="RMX5" s="116"/>
      <c r="RMY5" s="116"/>
      <c r="RMZ5" s="116"/>
      <c r="RNA5" s="116"/>
      <c r="RNB5" s="116"/>
      <c r="RNC5" s="116"/>
      <c r="RND5" s="116"/>
      <c r="RNE5" s="116"/>
      <c r="RNF5" s="116"/>
      <c r="RNG5" s="116"/>
      <c r="RNH5" s="116"/>
      <c r="RNI5" s="116"/>
      <c r="RNJ5" s="116"/>
      <c r="RNK5" s="116"/>
      <c r="RNL5" s="116"/>
      <c r="RNM5" s="116"/>
      <c r="RNN5" s="116"/>
      <c r="RNO5" s="116"/>
      <c r="RNP5" s="116"/>
      <c r="RNQ5" s="116"/>
      <c r="RNR5" s="116"/>
      <c r="RNS5" s="116"/>
      <c r="RNT5" s="116"/>
      <c r="RNU5" s="116"/>
      <c r="RNV5" s="116"/>
      <c r="RNW5" s="116"/>
      <c r="RNX5" s="116"/>
      <c r="RNY5" s="116"/>
      <c r="RNZ5" s="116"/>
      <c r="ROA5" s="116"/>
      <c r="ROB5" s="116"/>
      <c r="ROC5" s="116"/>
      <c r="ROD5" s="116"/>
      <c r="ROE5" s="116"/>
      <c r="ROF5" s="116"/>
      <c r="ROG5" s="116"/>
      <c r="ROH5" s="116"/>
      <c r="ROI5" s="116"/>
      <c r="ROJ5" s="116"/>
      <c r="ROK5" s="116"/>
      <c r="ROL5" s="116"/>
      <c r="ROM5" s="116"/>
      <c r="RON5" s="116"/>
      <c r="ROO5" s="116"/>
      <c r="ROP5" s="116"/>
      <c r="ROQ5" s="116"/>
      <c r="ROR5" s="116"/>
      <c r="ROS5" s="116"/>
      <c r="ROT5" s="116"/>
      <c r="ROU5" s="116"/>
      <c r="ROV5" s="116"/>
      <c r="ROW5" s="116"/>
      <c r="ROX5" s="116"/>
      <c r="ROY5" s="116"/>
      <c r="ROZ5" s="116"/>
      <c r="RPA5" s="116"/>
      <c r="RPB5" s="116"/>
      <c r="RPC5" s="116"/>
      <c r="RPD5" s="116"/>
      <c r="RPE5" s="116"/>
      <c r="RPF5" s="116"/>
      <c r="RPG5" s="116"/>
      <c r="RPH5" s="116"/>
      <c r="RPI5" s="116"/>
      <c r="RPJ5" s="116"/>
      <c r="RPK5" s="116"/>
      <c r="RPL5" s="116"/>
      <c r="RPM5" s="116"/>
      <c r="RPN5" s="116"/>
      <c r="RPO5" s="116"/>
      <c r="RPP5" s="116"/>
      <c r="RPQ5" s="116"/>
      <c r="RPR5" s="116"/>
      <c r="RPS5" s="116"/>
      <c r="RPT5" s="116"/>
      <c r="RPU5" s="116"/>
      <c r="RPV5" s="116"/>
      <c r="RPW5" s="116"/>
      <c r="RPX5" s="116"/>
      <c r="RPY5" s="116"/>
      <c r="RPZ5" s="116"/>
      <c r="RQA5" s="116"/>
      <c r="RQB5" s="116"/>
      <c r="RQC5" s="116"/>
      <c r="RQD5" s="116"/>
      <c r="RQE5" s="116"/>
      <c r="RQF5" s="116"/>
      <c r="RQG5" s="116"/>
      <c r="RQH5" s="116"/>
      <c r="RQI5" s="116"/>
      <c r="RQJ5" s="116"/>
      <c r="RQK5" s="116"/>
      <c r="RQL5" s="116"/>
      <c r="RQM5" s="116"/>
      <c r="RQN5" s="116"/>
      <c r="RQO5" s="116"/>
      <c r="RQP5" s="116"/>
      <c r="RQQ5" s="116"/>
      <c r="RQR5" s="116"/>
      <c r="RQS5" s="116"/>
      <c r="RQT5" s="116"/>
      <c r="RQU5" s="116"/>
      <c r="RQV5" s="116"/>
      <c r="RQW5" s="116"/>
      <c r="RQX5" s="116"/>
      <c r="RQY5" s="116"/>
      <c r="RQZ5" s="116"/>
      <c r="RRA5" s="116"/>
      <c r="RRB5" s="116"/>
      <c r="RRC5" s="116"/>
      <c r="RRD5" s="116"/>
      <c r="RRE5" s="116"/>
      <c r="RRF5" s="116"/>
      <c r="RRG5" s="116"/>
      <c r="RRH5" s="116"/>
      <c r="RRI5" s="116"/>
      <c r="RRJ5" s="116"/>
      <c r="RRK5" s="116"/>
      <c r="RRL5" s="116"/>
      <c r="RRM5" s="116"/>
      <c r="RRN5" s="116"/>
      <c r="RRO5" s="116"/>
      <c r="RRP5" s="116"/>
      <c r="RRQ5" s="116"/>
      <c r="RRR5" s="116"/>
      <c r="RRS5" s="116"/>
      <c r="RRT5" s="116"/>
      <c r="RRU5" s="116"/>
      <c r="RRV5" s="116"/>
      <c r="RRW5" s="116"/>
      <c r="RRX5" s="116"/>
      <c r="RRY5" s="116"/>
      <c r="RRZ5" s="116"/>
      <c r="RSA5" s="116"/>
      <c r="RSB5" s="116"/>
      <c r="RSC5" s="116"/>
      <c r="RSD5" s="116"/>
      <c r="RSE5" s="116"/>
      <c r="RSF5" s="116"/>
      <c r="RSG5" s="116"/>
      <c r="RSH5" s="116"/>
      <c r="RSI5" s="116"/>
      <c r="RSJ5" s="116"/>
      <c r="RSK5" s="116"/>
      <c r="RSL5" s="116"/>
      <c r="RSM5" s="116"/>
      <c r="RSN5" s="116"/>
      <c r="RSO5" s="116"/>
      <c r="RSP5" s="116"/>
      <c r="RSQ5" s="116"/>
      <c r="RSR5" s="116"/>
      <c r="RSS5" s="116"/>
      <c r="RST5" s="116"/>
      <c r="RSU5" s="116"/>
      <c r="RSV5" s="116"/>
      <c r="RSW5" s="116"/>
      <c r="RSX5" s="116"/>
      <c r="RSY5" s="116"/>
      <c r="RSZ5" s="116"/>
      <c r="RTA5" s="116"/>
      <c r="RTB5" s="116"/>
      <c r="RTC5" s="116"/>
      <c r="RTD5" s="116"/>
      <c r="RTE5" s="116"/>
      <c r="RTF5" s="116"/>
      <c r="RTG5" s="116"/>
      <c r="RTH5" s="116"/>
      <c r="RTI5" s="116"/>
      <c r="RTJ5" s="116"/>
      <c r="RTK5" s="116"/>
      <c r="RTL5" s="116"/>
      <c r="RTM5" s="116"/>
      <c r="RTN5" s="116"/>
      <c r="RTO5" s="116"/>
      <c r="RTP5" s="116"/>
      <c r="RTQ5" s="116"/>
      <c r="RTR5" s="116"/>
      <c r="RTS5" s="116"/>
      <c r="RTT5" s="116"/>
      <c r="RTU5" s="116"/>
      <c r="RTV5" s="116"/>
      <c r="RTW5" s="116"/>
      <c r="RTX5" s="116"/>
      <c r="RTY5" s="116"/>
      <c r="RTZ5" s="116"/>
      <c r="RUA5" s="116"/>
      <c r="RUB5" s="116"/>
      <c r="RUC5" s="116"/>
      <c r="RUD5" s="116"/>
      <c r="RUE5" s="116"/>
      <c r="RUF5" s="116"/>
      <c r="RUG5" s="116"/>
      <c r="RUH5" s="116"/>
      <c r="RUI5" s="116"/>
      <c r="RUJ5" s="116"/>
      <c r="RUK5" s="116"/>
      <c r="RUL5" s="116"/>
      <c r="RUM5" s="116"/>
      <c r="RUN5" s="116"/>
      <c r="RUO5" s="116"/>
      <c r="RUP5" s="116"/>
      <c r="RUQ5" s="116"/>
      <c r="RUR5" s="116"/>
      <c r="RUS5" s="116"/>
      <c r="RUT5" s="116"/>
      <c r="RUU5" s="116"/>
      <c r="RUV5" s="116"/>
      <c r="RUW5" s="116"/>
      <c r="RUX5" s="116"/>
      <c r="RUY5" s="116"/>
      <c r="RUZ5" s="116"/>
      <c r="RVA5" s="116"/>
      <c r="RVB5" s="116"/>
      <c r="RVC5" s="116"/>
      <c r="RVD5" s="116"/>
      <c r="RVE5" s="116"/>
      <c r="RVF5" s="116"/>
      <c r="RVG5" s="116"/>
      <c r="RVH5" s="116"/>
      <c r="RVI5" s="116"/>
      <c r="RVJ5" s="116"/>
      <c r="RVK5" s="116"/>
      <c r="RVL5" s="116"/>
      <c r="RVM5" s="116"/>
      <c r="RVN5" s="116"/>
      <c r="RVO5" s="116"/>
      <c r="RVP5" s="116"/>
      <c r="RVQ5" s="116"/>
      <c r="RVR5" s="116"/>
      <c r="RVS5" s="116"/>
      <c r="RVT5" s="116"/>
      <c r="RVU5" s="116"/>
      <c r="RVV5" s="116"/>
      <c r="RVW5" s="116"/>
      <c r="RVX5" s="116"/>
      <c r="RVY5" s="116"/>
      <c r="RVZ5" s="116"/>
      <c r="RWA5" s="116"/>
      <c r="RWB5" s="116"/>
      <c r="RWC5" s="116"/>
      <c r="RWD5" s="116"/>
      <c r="RWE5" s="116"/>
      <c r="RWF5" s="116"/>
      <c r="RWG5" s="116"/>
      <c r="RWH5" s="116"/>
      <c r="RWI5" s="116"/>
      <c r="RWJ5" s="116"/>
      <c r="RWK5" s="116"/>
      <c r="RWL5" s="116"/>
      <c r="RWM5" s="116"/>
      <c r="RWN5" s="116"/>
      <c r="RWO5" s="116"/>
      <c r="RWP5" s="116"/>
      <c r="RWQ5" s="116"/>
      <c r="RWR5" s="116"/>
      <c r="RWS5" s="116"/>
      <c r="RWT5" s="116"/>
      <c r="RWU5" s="116"/>
      <c r="RWV5" s="116"/>
      <c r="RWW5" s="116"/>
      <c r="RWX5" s="116"/>
      <c r="RWY5" s="116"/>
      <c r="RWZ5" s="116"/>
      <c r="RXA5" s="116"/>
      <c r="RXB5" s="116"/>
      <c r="RXC5" s="116"/>
      <c r="RXD5" s="116"/>
      <c r="RXE5" s="116"/>
      <c r="RXF5" s="116"/>
      <c r="RXG5" s="116"/>
      <c r="RXH5" s="116"/>
      <c r="RXI5" s="116"/>
      <c r="RXJ5" s="116"/>
      <c r="RXK5" s="116"/>
      <c r="RXL5" s="116"/>
      <c r="RXM5" s="116"/>
      <c r="RXN5" s="116"/>
      <c r="RXO5" s="116"/>
      <c r="RXP5" s="116"/>
      <c r="RXQ5" s="116"/>
      <c r="RXR5" s="116"/>
      <c r="RXS5" s="116"/>
      <c r="RXT5" s="116"/>
      <c r="RXU5" s="116"/>
      <c r="RXV5" s="116"/>
      <c r="RXW5" s="116"/>
      <c r="RXX5" s="116"/>
      <c r="RXY5" s="116"/>
      <c r="RXZ5" s="116"/>
      <c r="RYA5" s="116"/>
      <c r="RYB5" s="116"/>
      <c r="RYC5" s="116"/>
      <c r="RYD5" s="116"/>
      <c r="RYE5" s="116"/>
      <c r="RYF5" s="116"/>
      <c r="RYG5" s="116"/>
      <c r="RYH5" s="116"/>
      <c r="RYI5" s="116"/>
      <c r="RYJ5" s="116"/>
      <c r="RYK5" s="116"/>
      <c r="RYL5" s="116"/>
      <c r="RYM5" s="116"/>
      <c r="RYN5" s="116"/>
      <c r="RYO5" s="116"/>
      <c r="RYP5" s="116"/>
      <c r="RYQ5" s="116"/>
      <c r="RYR5" s="116"/>
      <c r="RYS5" s="116"/>
      <c r="RYT5" s="116"/>
      <c r="RYU5" s="116"/>
      <c r="RYV5" s="116"/>
      <c r="RYW5" s="116"/>
      <c r="RYX5" s="116"/>
      <c r="RYY5" s="116"/>
      <c r="RYZ5" s="116"/>
      <c r="RZA5" s="116"/>
      <c r="RZB5" s="116"/>
      <c r="RZC5" s="116"/>
      <c r="RZD5" s="116"/>
      <c r="RZE5" s="116"/>
      <c r="RZF5" s="116"/>
      <c r="RZG5" s="116"/>
      <c r="RZH5" s="116"/>
      <c r="RZI5" s="116"/>
      <c r="RZJ5" s="116"/>
      <c r="RZK5" s="116"/>
      <c r="RZL5" s="116"/>
      <c r="RZM5" s="116"/>
      <c r="RZN5" s="116"/>
      <c r="RZO5" s="116"/>
      <c r="RZP5" s="116"/>
      <c r="RZQ5" s="116"/>
      <c r="RZR5" s="116"/>
      <c r="RZS5" s="116"/>
      <c r="RZT5" s="116"/>
      <c r="RZU5" s="116"/>
      <c r="RZV5" s="116"/>
      <c r="RZW5" s="116"/>
      <c r="RZX5" s="116"/>
      <c r="RZY5" s="116"/>
      <c r="RZZ5" s="116"/>
      <c r="SAA5" s="116"/>
      <c r="SAB5" s="116"/>
      <c r="SAC5" s="116"/>
      <c r="SAD5" s="116"/>
      <c r="SAE5" s="116"/>
      <c r="SAF5" s="116"/>
      <c r="SAG5" s="116"/>
      <c r="SAH5" s="116"/>
      <c r="SAI5" s="116"/>
      <c r="SAJ5" s="116"/>
      <c r="SAK5" s="116"/>
      <c r="SAL5" s="116"/>
      <c r="SAM5" s="116"/>
      <c r="SAN5" s="116"/>
      <c r="SAO5" s="116"/>
      <c r="SAP5" s="116"/>
      <c r="SAQ5" s="116"/>
      <c r="SAR5" s="116"/>
      <c r="SAS5" s="116"/>
      <c r="SAT5" s="116"/>
      <c r="SAU5" s="116"/>
      <c r="SAV5" s="116"/>
      <c r="SAW5" s="116"/>
      <c r="SAX5" s="116"/>
      <c r="SAY5" s="116"/>
      <c r="SAZ5" s="116"/>
      <c r="SBA5" s="116"/>
      <c r="SBB5" s="116"/>
      <c r="SBC5" s="116"/>
      <c r="SBD5" s="116"/>
      <c r="SBE5" s="116"/>
      <c r="SBF5" s="116"/>
      <c r="SBG5" s="116"/>
      <c r="SBH5" s="116"/>
      <c r="SBI5" s="116"/>
      <c r="SBJ5" s="116"/>
      <c r="SBK5" s="116"/>
      <c r="SBL5" s="116"/>
      <c r="SBM5" s="116"/>
      <c r="SBN5" s="116"/>
      <c r="SBO5" s="116"/>
      <c r="SBP5" s="116"/>
      <c r="SBQ5" s="116"/>
      <c r="SBR5" s="116"/>
      <c r="SBS5" s="116"/>
      <c r="SBT5" s="116"/>
      <c r="SBU5" s="116"/>
      <c r="SBV5" s="116"/>
      <c r="SBW5" s="116"/>
      <c r="SBX5" s="116"/>
      <c r="SBY5" s="116"/>
      <c r="SBZ5" s="116"/>
      <c r="SCA5" s="116"/>
      <c r="SCB5" s="116"/>
      <c r="SCC5" s="116"/>
      <c r="SCD5" s="116"/>
      <c r="SCE5" s="116"/>
      <c r="SCF5" s="116"/>
      <c r="SCG5" s="116"/>
      <c r="SCH5" s="116"/>
      <c r="SCI5" s="116"/>
      <c r="SCJ5" s="116"/>
      <c r="SCK5" s="116"/>
      <c r="SCL5" s="116"/>
      <c r="SCM5" s="116"/>
      <c r="SCN5" s="116"/>
      <c r="SCO5" s="116"/>
      <c r="SCP5" s="116"/>
      <c r="SCQ5" s="116"/>
      <c r="SCR5" s="116"/>
      <c r="SCS5" s="116"/>
      <c r="SCT5" s="116"/>
      <c r="SCU5" s="116"/>
      <c r="SCV5" s="116"/>
      <c r="SCW5" s="116"/>
      <c r="SCX5" s="116"/>
      <c r="SCY5" s="116"/>
      <c r="SCZ5" s="116"/>
      <c r="SDA5" s="116"/>
      <c r="SDB5" s="116"/>
      <c r="SDC5" s="116"/>
      <c r="SDD5" s="116"/>
      <c r="SDE5" s="116"/>
      <c r="SDF5" s="116"/>
      <c r="SDG5" s="116"/>
      <c r="SDH5" s="116"/>
      <c r="SDI5" s="116"/>
      <c r="SDJ5" s="116"/>
      <c r="SDK5" s="116"/>
      <c r="SDL5" s="116"/>
      <c r="SDM5" s="116"/>
      <c r="SDN5" s="116"/>
      <c r="SDO5" s="116"/>
      <c r="SDP5" s="116"/>
      <c r="SDQ5" s="116"/>
      <c r="SDR5" s="116"/>
      <c r="SDS5" s="116"/>
      <c r="SDT5" s="116"/>
      <c r="SDU5" s="116"/>
      <c r="SDV5" s="116"/>
      <c r="SDW5" s="116"/>
      <c r="SDX5" s="116"/>
      <c r="SDY5" s="116"/>
      <c r="SDZ5" s="116"/>
      <c r="SEA5" s="116"/>
      <c r="SEB5" s="116"/>
      <c r="SEC5" s="116"/>
      <c r="SED5" s="116"/>
      <c r="SEE5" s="116"/>
      <c r="SEF5" s="116"/>
      <c r="SEG5" s="116"/>
      <c r="SEH5" s="116"/>
      <c r="SEI5" s="116"/>
      <c r="SEJ5" s="116"/>
      <c r="SEK5" s="116"/>
      <c r="SEL5" s="116"/>
      <c r="SEM5" s="116"/>
      <c r="SEN5" s="116"/>
      <c r="SEO5" s="116"/>
      <c r="SEP5" s="116"/>
      <c r="SEQ5" s="116"/>
      <c r="SER5" s="116"/>
      <c r="SES5" s="116"/>
      <c r="SET5" s="116"/>
      <c r="SEU5" s="116"/>
      <c r="SEV5" s="116"/>
      <c r="SEW5" s="116"/>
      <c r="SEX5" s="116"/>
      <c r="SEY5" s="116"/>
      <c r="SEZ5" s="116"/>
      <c r="SFA5" s="116"/>
      <c r="SFB5" s="116"/>
      <c r="SFC5" s="116"/>
      <c r="SFD5" s="116"/>
      <c r="SFE5" s="116"/>
      <c r="SFF5" s="116"/>
      <c r="SFG5" s="116"/>
      <c r="SFH5" s="116"/>
      <c r="SFI5" s="116"/>
      <c r="SFJ5" s="116"/>
      <c r="SFK5" s="116"/>
      <c r="SFL5" s="116"/>
      <c r="SFM5" s="116"/>
      <c r="SFN5" s="116"/>
      <c r="SFO5" s="116"/>
      <c r="SFP5" s="116"/>
      <c r="SFQ5" s="116"/>
      <c r="SFR5" s="116"/>
      <c r="SFS5" s="116"/>
      <c r="SFT5" s="116"/>
      <c r="SFU5" s="116"/>
      <c r="SFV5" s="116"/>
      <c r="SFW5" s="116"/>
      <c r="SFX5" s="116"/>
      <c r="SFY5" s="116"/>
      <c r="SFZ5" s="116"/>
      <c r="SGA5" s="116"/>
      <c r="SGB5" s="116"/>
      <c r="SGC5" s="116"/>
      <c r="SGD5" s="116"/>
      <c r="SGE5" s="116"/>
      <c r="SGF5" s="116"/>
      <c r="SGG5" s="116"/>
      <c r="SGH5" s="116"/>
      <c r="SGI5" s="116"/>
      <c r="SGJ5" s="116"/>
      <c r="SGK5" s="116"/>
      <c r="SGL5" s="116"/>
      <c r="SGM5" s="116"/>
      <c r="SGN5" s="116"/>
      <c r="SGO5" s="116"/>
      <c r="SGP5" s="116"/>
      <c r="SGQ5" s="116"/>
      <c r="SGR5" s="116"/>
      <c r="SGS5" s="116"/>
      <c r="SGT5" s="116"/>
      <c r="SGU5" s="116"/>
      <c r="SGV5" s="116"/>
      <c r="SGW5" s="116"/>
      <c r="SGX5" s="116"/>
      <c r="SGY5" s="116"/>
      <c r="SGZ5" s="116"/>
      <c r="SHA5" s="116"/>
      <c r="SHB5" s="116"/>
      <c r="SHC5" s="116"/>
      <c r="SHD5" s="116"/>
      <c r="SHE5" s="116"/>
      <c r="SHF5" s="116"/>
      <c r="SHG5" s="116"/>
      <c r="SHH5" s="116"/>
      <c r="SHI5" s="116"/>
      <c r="SHJ5" s="116"/>
      <c r="SHK5" s="116"/>
      <c r="SHL5" s="116"/>
      <c r="SHM5" s="116"/>
      <c r="SHN5" s="116"/>
      <c r="SHO5" s="116"/>
      <c r="SHP5" s="116"/>
      <c r="SHQ5" s="116"/>
      <c r="SHR5" s="116"/>
      <c r="SHS5" s="116"/>
      <c r="SHT5" s="116"/>
      <c r="SHU5" s="116"/>
      <c r="SHV5" s="116"/>
      <c r="SHW5" s="116"/>
      <c r="SHX5" s="116"/>
      <c r="SHY5" s="116"/>
      <c r="SHZ5" s="116"/>
      <c r="SIA5" s="116"/>
      <c r="SIB5" s="116"/>
      <c r="SIC5" s="116"/>
      <c r="SID5" s="116"/>
      <c r="SIE5" s="116"/>
      <c r="SIF5" s="116"/>
      <c r="SIG5" s="116"/>
      <c r="SIH5" s="116"/>
      <c r="SII5" s="116"/>
      <c r="SIJ5" s="116"/>
      <c r="SIK5" s="116"/>
      <c r="SIL5" s="116"/>
      <c r="SIM5" s="116"/>
      <c r="SIN5" s="116"/>
      <c r="SIO5" s="116"/>
      <c r="SIP5" s="116"/>
      <c r="SIQ5" s="116"/>
      <c r="SIR5" s="116"/>
      <c r="SIS5" s="116"/>
      <c r="SIT5" s="116"/>
      <c r="SIU5" s="116"/>
      <c r="SIV5" s="116"/>
      <c r="SIW5" s="116"/>
      <c r="SIX5" s="116"/>
      <c r="SIY5" s="116"/>
      <c r="SIZ5" s="116"/>
      <c r="SJA5" s="116"/>
      <c r="SJB5" s="116"/>
      <c r="SJC5" s="116"/>
      <c r="SJD5" s="116"/>
      <c r="SJE5" s="116"/>
      <c r="SJF5" s="116"/>
      <c r="SJG5" s="116"/>
      <c r="SJH5" s="116"/>
      <c r="SJI5" s="116"/>
      <c r="SJJ5" s="116"/>
      <c r="SJK5" s="116"/>
      <c r="SJL5" s="116"/>
      <c r="SJM5" s="116"/>
      <c r="SJN5" s="116"/>
      <c r="SJO5" s="116"/>
      <c r="SJP5" s="116"/>
      <c r="SJQ5" s="116"/>
      <c r="SJR5" s="116"/>
      <c r="SJS5" s="116"/>
      <c r="SJT5" s="116"/>
      <c r="SJU5" s="116"/>
      <c r="SJV5" s="116"/>
      <c r="SJW5" s="116"/>
      <c r="SJX5" s="116"/>
      <c r="SJY5" s="116"/>
      <c r="SJZ5" s="116"/>
      <c r="SKA5" s="116"/>
      <c r="SKB5" s="116"/>
      <c r="SKC5" s="116"/>
      <c r="SKD5" s="116"/>
      <c r="SKE5" s="116"/>
      <c r="SKF5" s="116"/>
      <c r="SKG5" s="116"/>
      <c r="SKH5" s="116"/>
      <c r="SKI5" s="116"/>
      <c r="SKJ5" s="116"/>
      <c r="SKK5" s="116"/>
      <c r="SKL5" s="116"/>
      <c r="SKM5" s="116"/>
      <c r="SKN5" s="116"/>
      <c r="SKO5" s="116"/>
      <c r="SKP5" s="116"/>
      <c r="SKQ5" s="116"/>
      <c r="SKR5" s="116"/>
      <c r="SKS5" s="116"/>
      <c r="SKT5" s="116"/>
      <c r="SKU5" s="116"/>
      <c r="SKV5" s="116"/>
      <c r="SKW5" s="116"/>
      <c r="SKX5" s="116"/>
      <c r="SKY5" s="116"/>
      <c r="SKZ5" s="116"/>
      <c r="SLA5" s="116"/>
      <c r="SLB5" s="116"/>
      <c r="SLC5" s="116"/>
      <c r="SLD5" s="116"/>
      <c r="SLE5" s="116"/>
      <c r="SLF5" s="116"/>
      <c r="SLG5" s="116"/>
      <c r="SLH5" s="116"/>
      <c r="SLI5" s="116"/>
      <c r="SLJ5" s="116"/>
      <c r="SLK5" s="116"/>
      <c r="SLL5" s="116"/>
      <c r="SLM5" s="116"/>
      <c r="SLN5" s="116"/>
      <c r="SLO5" s="116"/>
      <c r="SLP5" s="116"/>
      <c r="SLQ5" s="116"/>
      <c r="SLR5" s="116"/>
      <c r="SLS5" s="116"/>
      <c r="SLT5" s="116"/>
      <c r="SLU5" s="116"/>
      <c r="SLV5" s="116"/>
      <c r="SLW5" s="116"/>
      <c r="SLX5" s="116"/>
      <c r="SLY5" s="116"/>
      <c r="SLZ5" s="116"/>
      <c r="SMA5" s="116"/>
      <c r="SMB5" s="116"/>
      <c r="SMC5" s="116"/>
      <c r="SMD5" s="116"/>
      <c r="SME5" s="116"/>
      <c r="SMF5" s="116"/>
      <c r="SMG5" s="116"/>
      <c r="SMH5" s="116"/>
      <c r="SMI5" s="116"/>
      <c r="SMJ5" s="116"/>
      <c r="SMK5" s="116"/>
      <c r="SML5" s="116"/>
      <c r="SMM5" s="116"/>
      <c r="SMN5" s="116"/>
      <c r="SMO5" s="116"/>
      <c r="SMP5" s="116"/>
      <c r="SMQ5" s="116"/>
      <c r="SMR5" s="116"/>
      <c r="SMS5" s="116"/>
      <c r="SMT5" s="116"/>
      <c r="SMU5" s="116"/>
      <c r="SMV5" s="116"/>
      <c r="SMW5" s="116"/>
      <c r="SMX5" s="116"/>
      <c r="SMY5" s="116"/>
      <c r="SMZ5" s="116"/>
      <c r="SNA5" s="116"/>
      <c r="SNB5" s="116"/>
      <c r="SNC5" s="116"/>
      <c r="SND5" s="116"/>
      <c r="SNE5" s="116"/>
      <c r="SNF5" s="116"/>
      <c r="SNG5" s="116"/>
      <c r="SNH5" s="116"/>
      <c r="SNI5" s="116"/>
      <c r="SNJ5" s="116"/>
      <c r="SNK5" s="116"/>
      <c r="SNL5" s="116"/>
      <c r="SNM5" s="116"/>
      <c r="SNN5" s="116"/>
      <c r="SNO5" s="116"/>
      <c r="SNP5" s="116"/>
      <c r="SNQ5" s="116"/>
      <c r="SNR5" s="116"/>
      <c r="SNS5" s="116"/>
      <c r="SNT5" s="116"/>
      <c r="SNU5" s="116"/>
      <c r="SNV5" s="116"/>
      <c r="SNW5" s="116"/>
      <c r="SNX5" s="116"/>
      <c r="SNY5" s="116"/>
      <c r="SNZ5" s="116"/>
      <c r="SOA5" s="116"/>
      <c r="SOB5" s="116"/>
      <c r="SOC5" s="116"/>
      <c r="SOD5" s="116"/>
      <c r="SOE5" s="116"/>
      <c r="SOF5" s="116"/>
      <c r="SOG5" s="116"/>
      <c r="SOH5" s="116"/>
      <c r="SOI5" s="116"/>
      <c r="SOJ5" s="116"/>
      <c r="SOK5" s="116"/>
      <c r="SOL5" s="116"/>
      <c r="SOM5" s="116"/>
      <c r="SON5" s="116"/>
      <c r="SOO5" s="116"/>
      <c r="SOP5" s="116"/>
      <c r="SOQ5" s="116"/>
      <c r="SOR5" s="116"/>
      <c r="SOS5" s="116"/>
      <c r="SOT5" s="116"/>
      <c r="SOU5" s="116"/>
      <c r="SOV5" s="116"/>
      <c r="SOW5" s="116"/>
      <c r="SOX5" s="116"/>
      <c r="SOY5" s="116"/>
      <c r="SOZ5" s="116"/>
      <c r="SPA5" s="116"/>
      <c r="SPB5" s="116"/>
      <c r="SPC5" s="116"/>
      <c r="SPD5" s="116"/>
      <c r="SPE5" s="116"/>
      <c r="SPF5" s="116"/>
      <c r="SPG5" s="116"/>
      <c r="SPH5" s="116"/>
      <c r="SPI5" s="116"/>
      <c r="SPJ5" s="116"/>
      <c r="SPK5" s="116"/>
      <c r="SPL5" s="116"/>
      <c r="SPM5" s="116"/>
      <c r="SPN5" s="116"/>
      <c r="SPO5" s="116"/>
      <c r="SPP5" s="116"/>
      <c r="SPQ5" s="116"/>
      <c r="SPR5" s="116"/>
      <c r="SPS5" s="116"/>
      <c r="SPT5" s="116"/>
      <c r="SPU5" s="116"/>
      <c r="SPV5" s="116"/>
      <c r="SPW5" s="116"/>
      <c r="SPX5" s="116"/>
      <c r="SPY5" s="116"/>
      <c r="SPZ5" s="116"/>
      <c r="SQA5" s="116"/>
      <c r="SQB5" s="116"/>
      <c r="SQC5" s="116"/>
      <c r="SQD5" s="116"/>
      <c r="SQE5" s="116"/>
      <c r="SQF5" s="116"/>
      <c r="SQG5" s="116"/>
      <c r="SQH5" s="116"/>
      <c r="SQI5" s="116"/>
      <c r="SQJ5" s="116"/>
      <c r="SQK5" s="116"/>
      <c r="SQL5" s="116"/>
      <c r="SQM5" s="116"/>
      <c r="SQN5" s="116"/>
      <c r="SQO5" s="116"/>
      <c r="SQP5" s="116"/>
      <c r="SQQ5" s="116"/>
      <c r="SQR5" s="116"/>
      <c r="SQS5" s="116"/>
      <c r="SQT5" s="116"/>
      <c r="SQU5" s="116"/>
      <c r="SQV5" s="116"/>
      <c r="SQW5" s="116"/>
      <c r="SQX5" s="116"/>
      <c r="SQY5" s="116"/>
      <c r="SQZ5" s="116"/>
      <c r="SRA5" s="116"/>
      <c r="SRB5" s="116"/>
      <c r="SRC5" s="116"/>
      <c r="SRD5" s="116"/>
      <c r="SRE5" s="116"/>
      <c r="SRF5" s="116"/>
      <c r="SRG5" s="116"/>
      <c r="SRH5" s="116"/>
      <c r="SRI5" s="116"/>
      <c r="SRJ5" s="116"/>
      <c r="SRK5" s="116"/>
      <c r="SRL5" s="116"/>
      <c r="SRM5" s="116"/>
      <c r="SRN5" s="116"/>
      <c r="SRO5" s="116"/>
      <c r="SRP5" s="116"/>
      <c r="SRQ5" s="116"/>
      <c r="SRR5" s="116"/>
      <c r="SRS5" s="116"/>
      <c r="SRT5" s="116"/>
      <c r="SRU5" s="116"/>
      <c r="SRV5" s="116"/>
      <c r="SRW5" s="116"/>
      <c r="SRX5" s="116"/>
      <c r="SRY5" s="116"/>
      <c r="SRZ5" s="116"/>
      <c r="SSA5" s="116"/>
      <c r="SSB5" s="116"/>
      <c r="SSC5" s="116"/>
      <c r="SSD5" s="116"/>
      <c r="SSE5" s="116"/>
      <c r="SSF5" s="116"/>
      <c r="SSG5" s="116"/>
      <c r="SSH5" s="116"/>
      <c r="SSI5" s="116"/>
      <c r="SSJ5" s="116"/>
      <c r="SSK5" s="116"/>
      <c r="SSL5" s="116"/>
      <c r="SSM5" s="116"/>
      <c r="SSN5" s="116"/>
      <c r="SSO5" s="116"/>
      <c r="SSP5" s="116"/>
      <c r="SSQ5" s="116"/>
      <c r="SSR5" s="116"/>
      <c r="SSS5" s="116"/>
      <c r="SST5" s="116"/>
      <c r="SSU5" s="116"/>
      <c r="SSV5" s="116"/>
      <c r="SSW5" s="116"/>
      <c r="SSX5" s="116"/>
      <c r="SSY5" s="116"/>
      <c r="SSZ5" s="116"/>
      <c r="STA5" s="116"/>
      <c r="STB5" s="116"/>
      <c r="STC5" s="116"/>
      <c r="STD5" s="116"/>
      <c r="STE5" s="116"/>
      <c r="STF5" s="116"/>
      <c r="STG5" s="116"/>
      <c r="STH5" s="116"/>
      <c r="STI5" s="116"/>
      <c r="STJ5" s="116"/>
      <c r="STK5" s="116"/>
      <c r="STL5" s="116"/>
      <c r="STM5" s="116"/>
      <c r="STN5" s="116"/>
      <c r="STO5" s="116"/>
      <c r="STP5" s="116"/>
      <c r="STQ5" s="116"/>
      <c r="STR5" s="116"/>
      <c r="STS5" s="116"/>
      <c r="STT5" s="116"/>
      <c r="STU5" s="116"/>
      <c r="STV5" s="116"/>
      <c r="STW5" s="116"/>
      <c r="STX5" s="116"/>
      <c r="STY5" s="116"/>
      <c r="STZ5" s="116"/>
      <c r="SUA5" s="116"/>
      <c r="SUB5" s="116"/>
      <c r="SUC5" s="116"/>
      <c r="SUD5" s="116"/>
      <c r="SUE5" s="116"/>
      <c r="SUF5" s="116"/>
      <c r="SUG5" s="116"/>
      <c r="SUH5" s="116"/>
      <c r="SUI5" s="116"/>
      <c r="SUJ5" s="116"/>
      <c r="SUK5" s="116"/>
      <c r="SUL5" s="116"/>
      <c r="SUM5" s="116"/>
      <c r="SUN5" s="116"/>
      <c r="SUO5" s="116"/>
      <c r="SUP5" s="116"/>
      <c r="SUQ5" s="116"/>
      <c r="SUR5" s="116"/>
      <c r="SUS5" s="116"/>
      <c r="SUT5" s="116"/>
      <c r="SUU5" s="116"/>
      <c r="SUV5" s="116"/>
      <c r="SUW5" s="116"/>
      <c r="SUX5" s="116"/>
      <c r="SUY5" s="116"/>
      <c r="SUZ5" s="116"/>
      <c r="SVA5" s="116"/>
      <c r="SVB5" s="116"/>
      <c r="SVC5" s="116"/>
      <c r="SVD5" s="116"/>
      <c r="SVE5" s="116"/>
      <c r="SVF5" s="116"/>
      <c r="SVG5" s="116"/>
      <c r="SVH5" s="116"/>
      <c r="SVI5" s="116"/>
      <c r="SVJ5" s="116"/>
      <c r="SVK5" s="116"/>
      <c r="SVL5" s="116"/>
      <c r="SVM5" s="116"/>
      <c r="SVN5" s="116"/>
      <c r="SVO5" s="116"/>
      <c r="SVP5" s="116"/>
      <c r="SVQ5" s="116"/>
      <c r="SVR5" s="116"/>
      <c r="SVS5" s="116"/>
      <c r="SVT5" s="116"/>
      <c r="SVU5" s="116"/>
      <c r="SVV5" s="116"/>
      <c r="SVW5" s="116"/>
      <c r="SVX5" s="116"/>
      <c r="SVY5" s="116"/>
      <c r="SVZ5" s="116"/>
      <c r="SWA5" s="116"/>
      <c r="SWB5" s="116"/>
      <c r="SWC5" s="116"/>
      <c r="SWD5" s="116"/>
      <c r="SWE5" s="116"/>
      <c r="SWF5" s="116"/>
      <c r="SWG5" s="116"/>
      <c r="SWH5" s="116"/>
      <c r="SWI5" s="116"/>
      <c r="SWJ5" s="116"/>
      <c r="SWK5" s="116"/>
      <c r="SWL5" s="116"/>
      <c r="SWM5" s="116"/>
      <c r="SWN5" s="116"/>
      <c r="SWO5" s="116"/>
      <c r="SWP5" s="116"/>
      <c r="SWQ5" s="116"/>
      <c r="SWR5" s="116"/>
      <c r="SWS5" s="116"/>
      <c r="SWT5" s="116"/>
      <c r="SWU5" s="116"/>
      <c r="SWV5" s="116"/>
      <c r="SWW5" s="116"/>
      <c r="SWX5" s="116"/>
      <c r="SWY5" s="116"/>
      <c r="SWZ5" s="116"/>
      <c r="SXA5" s="116"/>
      <c r="SXB5" s="116"/>
      <c r="SXC5" s="116"/>
      <c r="SXD5" s="116"/>
      <c r="SXE5" s="116"/>
      <c r="SXF5" s="116"/>
      <c r="SXG5" s="116"/>
      <c r="SXH5" s="116"/>
      <c r="SXI5" s="116"/>
      <c r="SXJ5" s="116"/>
      <c r="SXK5" s="116"/>
      <c r="SXL5" s="116"/>
      <c r="SXM5" s="116"/>
      <c r="SXN5" s="116"/>
      <c r="SXO5" s="116"/>
      <c r="SXP5" s="116"/>
      <c r="SXQ5" s="116"/>
      <c r="SXR5" s="116"/>
      <c r="SXS5" s="116"/>
      <c r="SXT5" s="116"/>
      <c r="SXU5" s="116"/>
      <c r="SXV5" s="116"/>
      <c r="SXW5" s="116"/>
      <c r="SXX5" s="116"/>
      <c r="SXY5" s="116"/>
      <c r="SXZ5" s="116"/>
      <c r="SYA5" s="116"/>
      <c r="SYB5" s="116"/>
      <c r="SYC5" s="116"/>
      <c r="SYD5" s="116"/>
      <c r="SYE5" s="116"/>
      <c r="SYF5" s="116"/>
      <c r="SYG5" s="116"/>
      <c r="SYH5" s="116"/>
      <c r="SYI5" s="116"/>
      <c r="SYJ5" s="116"/>
      <c r="SYK5" s="116"/>
      <c r="SYL5" s="116"/>
      <c r="SYM5" s="116"/>
      <c r="SYN5" s="116"/>
      <c r="SYO5" s="116"/>
      <c r="SYP5" s="116"/>
      <c r="SYQ5" s="116"/>
      <c r="SYR5" s="116"/>
      <c r="SYS5" s="116"/>
      <c r="SYT5" s="116"/>
      <c r="SYU5" s="116"/>
      <c r="SYV5" s="116"/>
      <c r="SYW5" s="116"/>
      <c r="SYX5" s="116"/>
      <c r="SYY5" s="116"/>
      <c r="SYZ5" s="116"/>
      <c r="SZA5" s="116"/>
      <c r="SZB5" s="116"/>
      <c r="SZC5" s="116"/>
      <c r="SZD5" s="116"/>
      <c r="SZE5" s="116"/>
      <c r="SZF5" s="116"/>
      <c r="SZG5" s="116"/>
      <c r="SZH5" s="116"/>
      <c r="SZI5" s="116"/>
      <c r="SZJ5" s="116"/>
      <c r="SZK5" s="116"/>
      <c r="SZL5" s="116"/>
      <c r="SZM5" s="116"/>
      <c r="SZN5" s="116"/>
      <c r="SZO5" s="116"/>
      <c r="SZP5" s="116"/>
      <c r="SZQ5" s="116"/>
      <c r="SZR5" s="116"/>
      <c r="SZS5" s="116"/>
      <c r="SZT5" s="116"/>
      <c r="SZU5" s="116"/>
      <c r="SZV5" s="116"/>
      <c r="SZW5" s="116"/>
      <c r="SZX5" s="116"/>
      <c r="SZY5" s="116"/>
      <c r="SZZ5" s="116"/>
      <c r="TAA5" s="116"/>
      <c r="TAB5" s="116"/>
      <c r="TAC5" s="116"/>
      <c r="TAD5" s="116"/>
      <c r="TAE5" s="116"/>
      <c r="TAF5" s="116"/>
      <c r="TAG5" s="116"/>
      <c r="TAH5" s="116"/>
      <c r="TAI5" s="116"/>
      <c r="TAJ5" s="116"/>
      <c r="TAK5" s="116"/>
      <c r="TAL5" s="116"/>
      <c r="TAM5" s="116"/>
      <c r="TAN5" s="116"/>
      <c r="TAO5" s="116"/>
      <c r="TAP5" s="116"/>
      <c r="TAQ5" s="116"/>
      <c r="TAR5" s="116"/>
      <c r="TAS5" s="116"/>
      <c r="TAT5" s="116"/>
      <c r="TAU5" s="116"/>
      <c r="TAV5" s="116"/>
      <c r="TAW5" s="116"/>
      <c r="TAX5" s="116"/>
      <c r="TAY5" s="116"/>
      <c r="TAZ5" s="116"/>
      <c r="TBA5" s="116"/>
      <c r="TBB5" s="116"/>
      <c r="TBC5" s="116"/>
      <c r="TBD5" s="116"/>
      <c r="TBE5" s="116"/>
      <c r="TBF5" s="116"/>
      <c r="TBG5" s="116"/>
      <c r="TBH5" s="116"/>
      <c r="TBI5" s="116"/>
      <c r="TBJ5" s="116"/>
      <c r="TBK5" s="116"/>
      <c r="TBL5" s="116"/>
      <c r="TBM5" s="116"/>
      <c r="TBN5" s="116"/>
      <c r="TBO5" s="116"/>
      <c r="TBP5" s="116"/>
      <c r="TBQ5" s="116"/>
      <c r="TBR5" s="116"/>
      <c r="TBS5" s="116"/>
      <c r="TBT5" s="116"/>
      <c r="TBU5" s="116"/>
      <c r="TBV5" s="116"/>
      <c r="TBW5" s="116"/>
      <c r="TBX5" s="116"/>
      <c r="TBY5" s="116"/>
      <c r="TBZ5" s="116"/>
      <c r="TCA5" s="116"/>
      <c r="TCB5" s="116"/>
      <c r="TCC5" s="116"/>
      <c r="TCD5" s="116"/>
      <c r="TCE5" s="116"/>
      <c r="TCF5" s="116"/>
      <c r="TCG5" s="116"/>
      <c r="TCH5" s="116"/>
      <c r="TCI5" s="116"/>
      <c r="TCJ5" s="116"/>
      <c r="TCK5" s="116"/>
      <c r="TCL5" s="116"/>
      <c r="TCM5" s="116"/>
      <c r="TCN5" s="116"/>
      <c r="TCO5" s="116"/>
      <c r="TCP5" s="116"/>
      <c r="TCQ5" s="116"/>
      <c r="TCR5" s="116"/>
      <c r="TCS5" s="116"/>
      <c r="TCT5" s="116"/>
      <c r="TCU5" s="116"/>
      <c r="TCV5" s="116"/>
      <c r="TCW5" s="116"/>
      <c r="TCX5" s="116"/>
      <c r="TCY5" s="116"/>
      <c r="TCZ5" s="116"/>
      <c r="TDA5" s="116"/>
      <c r="TDB5" s="116"/>
      <c r="TDC5" s="116"/>
      <c r="TDD5" s="116"/>
      <c r="TDE5" s="116"/>
      <c r="TDF5" s="116"/>
      <c r="TDG5" s="116"/>
      <c r="TDH5" s="116"/>
      <c r="TDI5" s="116"/>
      <c r="TDJ5" s="116"/>
      <c r="TDK5" s="116"/>
      <c r="TDL5" s="116"/>
      <c r="TDM5" s="116"/>
      <c r="TDN5" s="116"/>
      <c r="TDO5" s="116"/>
      <c r="TDP5" s="116"/>
      <c r="TDQ5" s="116"/>
      <c r="TDR5" s="116"/>
      <c r="TDS5" s="116"/>
      <c r="TDT5" s="116"/>
      <c r="TDU5" s="116"/>
      <c r="TDV5" s="116"/>
      <c r="TDW5" s="116"/>
      <c r="TDX5" s="116"/>
      <c r="TDY5" s="116"/>
      <c r="TDZ5" s="116"/>
      <c r="TEA5" s="116"/>
      <c r="TEB5" s="116"/>
      <c r="TEC5" s="116"/>
      <c r="TED5" s="116"/>
      <c r="TEE5" s="116"/>
      <c r="TEF5" s="116"/>
      <c r="TEG5" s="116"/>
      <c r="TEH5" s="116"/>
      <c r="TEI5" s="116"/>
      <c r="TEJ5" s="116"/>
      <c r="TEK5" s="116"/>
      <c r="TEL5" s="116"/>
      <c r="TEM5" s="116"/>
      <c r="TEN5" s="116"/>
      <c r="TEO5" s="116"/>
      <c r="TEP5" s="116"/>
      <c r="TEQ5" s="116"/>
      <c r="TER5" s="116"/>
      <c r="TES5" s="116"/>
      <c r="TET5" s="116"/>
      <c r="TEU5" s="116"/>
      <c r="TEV5" s="116"/>
      <c r="TEW5" s="116"/>
      <c r="TEX5" s="116"/>
      <c r="TEY5" s="116"/>
      <c r="TEZ5" s="116"/>
      <c r="TFA5" s="116"/>
      <c r="TFB5" s="116"/>
      <c r="TFC5" s="116"/>
      <c r="TFD5" s="116"/>
      <c r="TFE5" s="116"/>
      <c r="TFF5" s="116"/>
      <c r="TFG5" s="116"/>
      <c r="TFH5" s="116"/>
      <c r="TFI5" s="116"/>
      <c r="TFJ5" s="116"/>
      <c r="TFK5" s="116"/>
      <c r="TFL5" s="116"/>
      <c r="TFM5" s="116"/>
      <c r="TFN5" s="116"/>
      <c r="TFO5" s="116"/>
      <c r="TFP5" s="116"/>
      <c r="TFQ5" s="116"/>
      <c r="TFR5" s="116"/>
      <c r="TFS5" s="116"/>
      <c r="TFT5" s="116"/>
      <c r="TFU5" s="116"/>
      <c r="TFV5" s="116"/>
      <c r="TFW5" s="116"/>
      <c r="TFX5" s="116"/>
      <c r="TFY5" s="116"/>
      <c r="TFZ5" s="116"/>
      <c r="TGA5" s="116"/>
      <c r="TGB5" s="116"/>
      <c r="TGC5" s="116"/>
      <c r="TGD5" s="116"/>
      <c r="TGE5" s="116"/>
      <c r="TGF5" s="116"/>
      <c r="TGG5" s="116"/>
      <c r="TGH5" s="116"/>
      <c r="TGI5" s="116"/>
      <c r="TGJ5" s="116"/>
      <c r="TGK5" s="116"/>
      <c r="TGL5" s="116"/>
      <c r="TGM5" s="116"/>
      <c r="TGN5" s="116"/>
      <c r="TGO5" s="116"/>
      <c r="TGP5" s="116"/>
      <c r="TGQ5" s="116"/>
      <c r="TGR5" s="116"/>
      <c r="TGS5" s="116"/>
      <c r="TGT5" s="116"/>
      <c r="TGU5" s="116"/>
      <c r="TGV5" s="116"/>
      <c r="TGW5" s="116"/>
      <c r="TGX5" s="116"/>
      <c r="TGY5" s="116"/>
      <c r="TGZ5" s="116"/>
      <c r="THA5" s="116"/>
      <c r="THB5" s="116"/>
      <c r="THC5" s="116"/>
      <c r="THD5" s="116"/>
      <c r="THE5" s="116"/>
      <c r="THF5" s="116"/>
      <c r="THG5" s="116"/>
      <c r="THH5" s="116"/>
      <c r="THI5" s="116"/>
      <c r="THJ5" s="116"/>
      <c r="THK5" s="116"/>
      <c r="THL5" s="116"/>
      <c r="THM5" s="116"/>
      <c r="THN5" s="116"/>
      <c r="THO5" s="116"/>
      <c r="THP5" s="116"/>
      <c r="THQ5" s="116"/>
      <c r="THR5" s="116"/>
      <c r="THS5" s="116"/>
      <c r="THT5" s="116"/>
      <c r="THU5" s="116"/>
      <c r="THV5" s="116"/>
      <c r="THW5" s="116"/>
      <c r="THX5" s="116"/>
      <c r="THY5" s="116"/>
      <c r="THZ5" s="116"/>
      <c r="TIA5" s="116"/>
      <c r="TIB5" s="116"/>
      <c r="TIC5" s="116"/>
      <c r="TID5" s="116"/>
      <c r="TIE5" s="116"/>
      <c r="TIF5" s="116"/>
      <c r="TIG5" s="116"/>
      <c r="TIH5" s="116"/>
      <c r="TII5" s="116"/>
      <c r="TIJ5" s="116"/>
      <c r="TIK5" s="116"/>
      <c r="TIL5" s="116"/>
      <c r="TIM5" s="116"/>
      <c r="TIN5" s="116"/>
      <c r="TIO5" s="116"/>
      <c r="TIP5" s="116"/>
      <c r="TIQ5" s="116"/>
      <c r="TIR5" s="116"/>
      <c r="TIS5" s="116"/>
      <c r="TIT5" s="116"/>
      <c r="TIU5" s="116"/>
      <c r="TIV5" s="116"/>
      <c r="TIW5" s="116"/>
      <c r="TIX5" s="116"/>
      <c r="TIY5" s="116"/>
      <c r="TIZ5" s="116"/>
      <c r="TJA5" s="116"/>
      <c r="TJB5" s="116"/>
      <c r="TJC5" s="116"/>
      <c r="TJD5" s="116"/>
      <c r="TJE5" s="116"/>
      <c r="TJF5" s="116"/>
      <c r="TJG5" s="116"/>
      <c r="TJH5" s="116"/>
      <c r="TJI5" s="116"/>
      <c r="TJJ5" s="116"/>
      <c r="TJK5" s="116"/>
      <c r="TJL5" s="116"/>
      <c r="TJM5" s="116"/>
      <c r="TJN5" s="116"/>
      <c r="TJO5" s="116"/>
      <c r="TJP5" s="116"/>
      <c r="TJQ5" s="116"/>
      <c r="TJR5" s="116"/>
      <c r="TJS5" s="116"/>
      <c r="TJT5" s="116"/>
      <c r="TJU5" s="116"/>
      <c r="TJV5" s="116"/>
      <c r="TJW5" s="116"/>
      <c r="TJX5" s="116"/>
      <c r="TJY5" s="116"/>
      <c r="TJZ5" s="116"/>
      <c r="TKA5" s="116"/>
      <c r="TKB5" s="116"/>
      <c r="TKC5" s="116"/>
      <c r="TKD5" s="116"/>
      <c r="TKE5" s="116"/>
      <c r="TKF5" s="116"/>
      <c r="TKG5" s="116"/>
      <c r="TKH5" s="116"/>
      <c r="TKI5" s="116"/>
      <c r="TKJ5" s="116"/>
      <c r="TKK5" s="116"/>
      <c r="TKL5" s="116"/>
      <c r="TKM5" s="116"/>
      <c r="TKN5" s="116"/>
      <c r="TKO5" s="116"/>
      <c r="TKP5" s="116"/>
      <c r="TKQ5" s="116"/>
      <c r="TKR5" s="116"/>
      <c r="TKS5" s="116"/>
      <c r="TKT5" s="116"/>
      <c r="TKU5" s="116"/>
      <c r="TKV5" s="116"/>
      <c r="TKW5" s="116"/>
      <c r="TKX5" s="116"/>
      <c r="TKY5" s="116"/>
      <c r="TKZ5" s="116"/>
      <c r="TLA5" s="116"/>
      <c r="TLB5" s="116"/>
      <c r="TLC5" s="116"/>
      <c r="TLD5" s="116"/>
      <c r="TLE5" s="116"/>
      <c r="TLF5" s="116"/>
      <c r="TLG5" s="116"/>
      <c r="TLH5" s="116"/>
      <c r="TLI5" s="116"/>
      <c r="TLJ5" s="116"/>
      <c r="TLK5" s="116"/>
      <c r="TLL5" s="116"/>
      <c r="TLM5" s="116"/>
      <c r="TLN5" s="116"/>
      <c r="TLO5" s="116"/>
      <c r="TLP5" s="116"/>
      <c r="TLQ5" s="116"/>
      <c r="TLR5" s="116"/>
      <c r="TLS5" s="116"/>
      <c r="TLT5" s="116"/>
      <c r="TLU5" s="116"/>
      <c r="TLV5" s="116"/>
      <c r="TLW5" s="116"/>
      <c r="TLX5" s="116"/>
      <c r="TLY5" s="116"/>
      <c r="TLZ5" s="116"/>
      <c r="TMA5" s="116"/>
      <c r="TMB5" s="116"/>
      <c r="TMC5" s="116"/>
      <c r="TMD5" s="116"/>
      <c r="TME5" s="116"/>
      <c r="TMF5" s="116"/>
      <c r="TMG5" s="116"/>
      <c r="TMH5" s="116"/>
      <c r="TMI5" s="116"/>
      <c r="TMJ5" s="116"/>
      <c r="TMK5" s="116"/>
      <c r="TML5" s="116"/>
      <c r="TMM5" s="116"/>
      <c r="TMN5" s="116"/>
      <c r="TMO5" s="116"/>
      <c r="TMP5" s="116"/>
      <c r="TMQ5" s="116"/>
      <c r="TMR5" s="116"/>
      <c r="TMS5" s="116"/>
      <c r="TMT5" s="116"/>
      <c r="TMU5" s="116"/>
      <c r="TMV5" s="116"/>
      <c r="TMW5" s="116"/>
      <c r="TMX5" s="116"/>
      <c r="TMY5" s="116"/>
      <c r="TMZ5" s="116"/>
      <c r="TNA5" s="116"/>
      <c r="TNB5" s="116"/>
      <c r="TNC5" s="116"/>
      <c r="TND5" s="116"/>
      <c r="TNE5" s="116"/>
      <c r="TNF5" s="116"/>
      <c r="TNG5" s="116"/>
      <c r="TNH5" s="116"/>
      <c r="TNI5" s="116"/>
      <c r="TNJ5" s="116"/>
      <c r="TNK5" s="116"/>
      <c r="TNL5" s="116"/>
      <c r="TNM5" s="116"/>
      <c r="TNN5" s="116"/>
      <c r="TNO5" s="116"/>
      <c r="TNP5" s="116"/>
      <c r="TNQ5" s="116"/>
      <c r="TNR5" s="116"/>
      <c r="TNS5" s="116"/>
      <c r="TNT5" s="116"/>
      <c r="TNU5" s="116"/>
      <c r="TNV5" s="116"/>
      <c r="TNW5" s="116"/>
      <c r="TNX5" s="116"/>
      <c r="TNY5" s="116"/>
      <c r="TNZ5" s="116"/>
      <c r="TOA5" s="116"/>
      <c r="TOB5" s="116"/>
      <c r="TOC5" s="116"/>
      <c r="TOD5" s="116"/>
      <c r="TOE5" s="116"/>
      <c r="TOF5" s="116"/>
      <c r="TOG5" s="116"/>
      <c r="TOH5" s="116"/>
      <c r="TOI5" s="116"/>
      <c r="TOJ5" s="116"/>
      <c r="TOK5" s="116"/>
      <c r="TOL5" s="116"/>
      <c r="TOM5" s="116"/>
      <c r="TON5" s="116"/>
      <c r="TOO5" s="116"/>
      <c r="TOP5" s="116"/>
      <c r="TOQ5" s="116"/>
      <c r="TOR5" s="116"/>
      <c r="TOS5" s="116"/>
      <c r="TOT5" s="116"/>
      <c r="TOU5" s="116"/>
      <c r="TOV5" s="116"/>
      <c r="TOW5" s="116"/>
      <c r="TOX5" s="116"/>
      <c r="TOY5" s="116"/>
      <c r="TOZ5" s="116"/>
      <c r="TPA5" s="116"/>
      <c r="TPB5" s="116"/>
      <c r="TPC5" s="116"/>
      <c r="TPD5" s="116"/>
      <c r="TPE5" s="116"/>
      <c r="TPF5" s="116"/>
      <c r="TPG5" s="116"/>
      <c r="TPH5" s="116"/>
      <c r="TPI5" s="116"/>
      <c r="TPJ5" s="116"/>
      <c r="TPK5" s="116"/>
      <c r="TPL5" s="116"/>
      <c r="TPM5" s="116"/>
      <c r="TPN5" s="116"/>
      <c r="TPO5" s="116"/>
      <c r="TPP5" s="116"/>
      <c r="TPQ5" s="116"/>
      <c r="TPR5" s="116"/>
      <c r="TPS5" s="116"/>
      <c r="TPT5" s="116"/>
      <c r="TPU5" s="116"/>
      <c r="TPV5" s="116"/>
      <c r="TPW5" s="116"/>
      <c r="TPX5" s="116"/>
      <c r="TPY5" s="116"/>
      <c r="TPZ5" s="116"/>
      <c r="TQA5" s="116"/>
      <c r="TQB5" s="116"/>
      <c r="TQC5" s="116"/>
      <c r="TQD5" s="116"/>
      <c r="TQE5" s="116"/>
      <c r="TQF5" s="116"/>
      <c r="TQG5" s="116"/>
      <c r="TQH5" s="116"/>
      <c r="TQI5" s="116"/>
      <c r="TQJ5" s="116"/>
      <c r="TQK5" s="116"/>
      <c r="TQL5" s="116"/>
      <c r="TQM5" s="116"/>
      <c r="TQN5" s="116"/>
      <c r="TQO5" s="116"/>
      <c r="TQP5" s="116"/>
      <c r="TQQ5" s="116"/>
      <c r="TQR5" s="116"/>
      <c r="TQS5" s="116"/>
      <c r="TQT5" s="116"/>
      <c r="TQU5" s="116"/>
      <c r="TQV5" s="116"/>
      <c r="TQW5" s="116"/>
      <c r="TQX5" s="116"/>
      <c r="TQY5" s="116"/>
      <c r="TQZ5" s="116"/>
      <c r="TRA5" s="116"/>
      <c r="TRB5" s="116"/>
      <c r="TRC5" s="116"/>
      <c r="TRD5" s="116"/>
      <c r="TRE5" s="116"/>
      <c r="TRF5" s="116"/>
      <c r="TRG5" s="116"/>
      <c r="TRH5" s="116"/>
      <c r="TRI5" s="116"/>
      <c r="TRJ5" s="116"/>
      <c r="TRK5" s="116"/>
      <c r="TRL5" s="116"/>
      <c r="TRM5" s="116"/>
      <c r="TRN5" s="116"/>
      <c r="TRO5" s="116"/>
      <c r="TRP5" s="116"/>
      <c r="TRQ5" s="116"/>
      <c r="TRR5" s="116"/>
      <c r="TRS5" s="116"/>
      <c r="TRT5" s="116"/>
      <c r="TRU5" s="116"/>
      <c r="TRV5" s="116"/>
      <c r="TRW5" s="116"/>
      <c r="TRX5" s="116"/>
      <c r="TRY5" s="116"/>
      <c r="TRZ5" s="116"/>
      <c r="TSA5" s="116"/>
      <c r="TSB5" s="116"/>
      <c r="TSC5" s="116"/>
      <c r="TSD5" s="116"/>
      <c r="TSE5" s="116"/>
      <c r="TSF5" s="116"/>
      <c r="TSG5" s="116"/>
      <c r="TSH5" s="116"/>
      <c r="TSI5" s="116"/>
      <c r="TSJ5" s="116"/>
      <c r="TSK5" s="116"/>
      <c r="TSL5" s="116"/>
      <c r="TSM5" s="116"/>
      <c r="TSN5" s="116"/>
      <c r="TSO5" s="116"/>
      <c r="TSP5" s="116"/>
      <c r="TSQ5" s="116"/>
      <c r="TSR5" s="116"/>
      <c r="TSS5" s="116"/>
      <c r="TST5" s="116"/>
      <c r="TSU5" s="116"/>
      <c r="TSV5" s="116"/>
      <c r="TSW5" s="116"/>
      <c r="TSX5" s="116"/>
      <c r="TSY5" s="116"/>
      <c r="TSZ5" s="116"/>
      <c r="TTA5" s="116"/>
      <c r="TTB5" s="116"/>
      <c r="TTC5" s="116"/>
      <c r="TTD5" s="116"/>
      <c r="TTE5" s="116"/>
      <c r="TTF5" s="116"/>
      <c r="TTG5" s="116"/>
      <c r="TTH5" s="116"/>
      <c r="TTI5" s="116"/>
      <c r="TTJ5" s="116"/>
      <c r="TTK5" s="116"/>
      <c r="TTL5" s="116"/>
      <c r="TTM5" s="116"/>
      <c r="TTN5" s="116"/>
      <c r="TTO5" s="116"/>
      <c r="TTP5" s="116"/>
      <c r="TTQ5" s="116"/>
      <c r="TTR5" s="116"/>
      <c r="TTS5" s="116"/>
      <c r="TTT5" s="116"/>
      <c r="TTU5" s="116"/>
      <c r="TTV5" s="116"/>
      <c r="TTW5" s="116"/>
      <c r="TTX5" s="116"/>
      <c r="TTY5" s="116"/>
      <c r="TTZ5" s="116"/>
      <c r="TUA5" s="116"/>
      <c r="TUB5" s="116"/>
      <c r="TUC5" s="116"/>
      <c r="TUD5" s="116"/>
      <c r="TUE5" s="116"/>
      <c r="TUF5" s="116"/>
      <c r="TUG5" s="116"/>
      <c r="TUH5" s="116"/>
      <c r="TUI5" s="116"/>
      <c r="TUJ5" s="116"/>
      <c r="TUK5" s="116"/>
      <c r="TUL5" s="116"/>
      <c r="TUM5" s="116"/>
      <c r="TUN5" s="116"/>
      <c r="TUO5" s="116"/>
      <c r="TUP5" s="116"/>
      <c r="TUQ5" s="116"/>
      <c r="TUR5" s="116"/>
      <c r="TUS5" s="116"/>
      <c r="TUT5" s="116"/>
      <c r="TUU5" s="116"/>
      <c r="TUV5" s="116"/>
      <c r="TUW5" s="116"/>
      <c r="TUX5" s="116"/>
      <c r="TUY5" s="116"/>
      <c r="TUZ5" s="116"/>
      <c r="TVA5" s="116"/>
      <c r="TVB5" s="116"/>
      <c r="TVC5" s="116"/>
      <c r="TVD5" s="116"/>
      <c r="TVE5" s="116"/>
      <c r="TVF5" s="116"/>
      <c r="TVG5" s="116"/>
      <c r="TVH5" s="116"/>
      <c r="TVI5" s="116"/>
      <c r="TVJ5" s="116"/>
      <c r="TVK5" s="116"/>
      <c r="TVL5" s="116"/>
      <c r="TVM5" s="116"/>
      <c r="TVN5" s="116"/>
      <c r="TVO5" s="116"/>
      <c r="TVP5" s="116"/>
      <c r="TVQ5" s="116"/>
      <c r="TVR5" s="116"/>
      <c r="TVS5" s="116"/>
      <c r="TVT5" s="116"/>
      <c r="TVU5" s="116"/>
      <c r="TVV5" s="116"/>
      <c r="TVW5" s="116"/>
      <c r="TVX5" s="116"/>
      <c r="TVY5" s="116"/>
      <c r="TVZ5" s="116"/>
      <c r="TWA5" s="116"/>
      <c r="TWB5" s="116"/>
      <c r="TWC5" s="116"/>
      <c r="TWD5" s="116"/>
      <c r="TWE5" s="116"/>
      <c r="TWF5" s="116"/>
      <c r="TWG5" s="116"/>
      <c r="TWH5" s="116"/>
      <c r="TWI5" s="116"/>
      <c r="TWJ5" s="116"/>
      <c r="TWK5" s="116"/>
      <c r="TWL5" s="116"/>
      <c r="TWM5" s="116"/>
      <c r="TWN5" s="116"/>
      <c r="TWO5" s="116"/>
      <c r="TWP5" s="116"/>
      <c r="TWQ5" s="116"/>
      <c r="TWR5" s="116"/>
      <c r="TWS5" s="116"/>
      <c r="TWT5" s="116"/>
      <c r="TWU5" s="116"/>
      <c r="TWV5" s="116"/>
      <c r="TWW5" s="116"/>
      <c r="TWX5" s="116"/>
      <c r="TWY5" s="116"/>
      <c r="TWZ5" s="116"/>
      <c r="TXA5" s="116"/>
      <c r="TXB5" s="116"/>
      <c r="TXC5" s="116"/>
      <c r="TXD5" s="116"/>
      <c r="TXE5" s="116"/>
      <c r="TXF5" s="116"/>
      <c r="TXG5" s="116"/>
      <c r="TXH5" s="116"/>
      <c r="TXI5" s="116"/>
      <c r="TXJ5" s="116"/>
      <c r="TXK5" s="116"/>
      <c r="TXL5" s="116"/>
      <c r="TXM5" s="116"/>
      <c r="TXN5" s="116"/>
      <c r="TXO5" s="116"/>
      <c r="TXP5" s="116"/>
      <c r="TXQ5" s="116"/>
      <c r="TXR5" s="116"/>
      <c r="TXS5" s="116"/>
      <c r="TXT5" s="116"/>
      <c r="TXU5" s="116"/>
      <c r="TXV5" s="116"/>
      <c r="TXW5" s="116"/>
      <c r="TXX5" s="116"/>
      <c r="TXY5" s="116"/>
      <c r="TXZ5" s="116"/>
      <c r="TYA5" s="116"/>
      <c r="TYB5" s="116"/>
      <c r="TYC5" s="116"/>
      <c r="TYD5" s="116"/>
      <c r="TYE5" s="116"/>
      <c r="TYF5" s="116"/>
      <c r="TYG5" s="116"/>
      <c r="TYH5" s="116"/>
      <c r="TYI5" s="116"/>
      <c r="TYJ5" s="116"/>
      <c r="TYK5" s="116"/>
      <c r="TYL5" s="116"/>
      <c r="TYM5" s="116"/>
      <c r="TYN5" s="116"/>
      <c r="TYO5" s="116"/>
      <c r="TYP5" s="116"/>
      <c r="TYQ5" s="116"/>
      <c r="TYR5" s="116"/>
      <c r="TYS5" s="116"/>
      <c r="TYT5" s="116"/>
      <c r="TYU5" s="116"/>
      <c r="TYV5" s="116"/>
      <c r="TYW5" s="116"/>
      <c r="TYX5" s="116"/>
      <c r="TYY5" s="116"/>
      <c r="TYZ5" s="116"/>
      <c r="TZA5" s="116"/>
      <c r="TZB5" s="116"/>
      <c r="TZC5" s="116"/>
      <c r="TZD5" s="116"/>
      <c r="TZE5" s="116"/>
      <c r="TZF5" s="116"/>
      <c r="TZG5" s="116"/>
      <c r="TZH5" s="116"/>
      <c r="TZI5" s="116"/>
      <c r="TZJ5" s="116"/>
      <c r="TZK5" s="116"/>
      <c r="TZL5" s="116"/>
      <c r="TZM5" s="116"/>
      <c r="TZN5" s="116"/>
      <c r="TZO5" s="116"/>
      <c r="TZP5" s="116"/>
      <c r="TZQ5" s="116"/>
      <c r="TZR5" s="116"/>
      <c r="TZS5" s="116"/>
      <c r="TZT5" s="116"/>
      <c r="TZU5" s="116"/>
      <c r="TZV5" s="116"/>
      <c r="TZW5" s="116"/>
      <c r="TZX5" s="116"/>
      <c r="TZY5" s="116"/>
      <c r="TZZ5" s="116"/>
      <c r="UAA5" s="116"/>
      <c r="UAB5" s="116"/>
      <c r="UAC5" s="116"/>
      <c r="UAD5" s="116"/>
      <c r="UAE5" s="116"/>
      <c r="UAF5" s="116"/>
      <c r="UAG5" s="116"/>
      <c r="UAH5" s="116"/>
      <c r="UAI5" s="116"/>
      <c r="UAJ5" s="116"/>
      <c r="UAK5" s="116"/>
      <c r="UAL5" s="116"/>
      <c r="UAM5" s="116"/>
      <c r="UAN5" s="116"/>
      <c r="UAO5" s="116"/>
      <c r="UAP5" s="116"/>
      <c r="UAQ5" s="116"/>
      <c r="UAR5" s="116"/>
      <c r="UAS5" s="116"/>
      <c r="UAT5" s="116"/>
      <c r="UAU5" s="116"/>
      <c r="UAV5" s="116"/>
      <c r="UAW5" s="116"/>
      <c r="UAX5" s="116"/>
      <c r="UAY5" s="116"/>
      <c r="UAZ5" s="116"/>
      <c r="UBA5" s="116"/>
      <c r="UBB5" s="116"/>
      <c r="UBC5" s="116"/>
      <c r="UBD5" s="116"/>
      <c r="UBE5" s="116"/>
      <c r="UBF5" s="116"/>
      <c r="UBG5" s="116"/>
      <c r="UBH5" s="116"/>
      <c r="UBI5" s="116"/>
      <c r="UBJ5" s="116"/>
      <c r="UBK5" s="116"/>
      <c r="UBL5" s="116"/>
      <c r="UBM5" s="116"/>
      <c r="UBN5" s="116"/>
      <c r="UBO5" s="116"/>
      <c r="UBP5" s="116"/>
      <c r="UBQ5" s="116"/>
      <c r="UBR5" s="116"/>
      <c r="UBS5" s="116"/>
      <c r="UBT5" s="116"/>
      <c r="UBU5" s="116"/>
      <c r="UBV5" s="116"/>
      <c r="UBW5" s="116"/>
      <c r="UBX5" s="116"/>
      <c r="UBY5" s="116"/>
      <c r="UBZ5" s="116"/>
      <c r="UCA5" s="116"/>
      <c r="UCB5" s="116"/>
      <c r="UCC5" s="116"/>
      <c r="UCD5" s="116"/>
      <c r="UCE5" s="116"/>
      <c r="UCF5" s="116"/>
      <c r="UCG5" s="116"/>
      <c r="UCH5" s="116"/>
      <c r="UCI5" s="116"/>
      <c r="UCJ5" s="116"/>
      <c r="UCK5" s="116"/>
      <c r="UCL5" s="116"/>
      <c r="UCM5" s="116"/>
      <c r="UCN5" s="116"/>
      <c r="UCO5" s="116"/>
      <c r="UCP5" s="116"/>
      <c r="UCQ5" s="116"/>
      <c r="UCR5" s="116"/>
      <c r="UCS5" s="116"/>
      <c r="UCT5" s="116"/>
      <c r="UCU5" s="116"/>
      <c r="UCV5" s="116"/>
      <c r="UCW5" s="116"/>
      <c r="UCX5" s="116"/>
      <c r="UCY5" s="116"/>
      <c r="UCZ5" s="116"/>
      <c r="UDA5" s="116"/>
      <c r="UDB5" s="116"/>
      <c r="UDC5" s="116"/>
      <c r="UDD5" s="116"/>
      <c r="UDE5" s="116"/>
      <c r="UDF5" s="116"/>
      <c r="UDG5" s="116"/>
      <c r="UDH5" s="116"/>
      <c r="UDI5" s="116"/>
      <c r="UDJ5" s="116"/>
      <c r="UDK5" s="116"/>
      <c r="UDL5" s="116"/>
      <c r="UDM5" s="116"/>
      <c r="UDN5" s="116"/>
      <c r="UDO5" s="116"/>
      <c r="UDP5" s="116"/>
      <c r="UDQ5" s="116"/>
      <c r="UDR5" s="116"/>
      <c r="UDS5" s="116"/>
      <c r="UDT5" s="116"/>
      <c r="UDU5" s="116"/>
      <c r="UDV5" s="116"/>
      <c r="UDW5" s="116"/>
      <c r="UDX5" s="116"/>
      <c r="UDY5" s="116"/>
      <c r="UDZ5" s="116"/>
      <c r="UEA5" s="116"/>
      <c r="UEB5" s="116"/>
      <c r="UEC5" s="116"/>
      <c r="UED5" s="116"/>
      <c r="UEE5" s="116"/>
      <c r="UEF5" s="116"/>
      <c r="UEG5" s="116"/>
      <c r="UEH5" s="116"/>
      <c r="UEI5" s="116"/>
      <c r="UEJ5" s="116"/>
      <c r="UEK5" s="116"/>
      <c r="UEL5" s="116"/>
      <c r="UEM5" s="116"/>
      <c r="UEN5" s="116"/>
      <c r="UEO5" s="116"/>
      <c r="UEP5" s="116"/>
      <c r="UEQ5" s="116"/>
      <c r="UER5" s="116"/>
      <c r="UES5" s="116"/>
      <c r="UET5" s="116"/>
      <c r="UEU5" s="116"/>
      <c r="UEV5" s="116"/>
      <c r="UEW5" s="116"/>
      <c r="UEX5" s="116"/>
      <c r="UEY5" s="116"/>
      <c r="UEZ5" s="116"/>
      <c r="UFA5" s="116"/>
      <c r="UFB5" s="116"/>
      <c r="UFC5" s="116"/>
      <c r="UFD5" s="116"/>
      <c r="UFE5" s="116"/>
      <c r="UFF5" s="116"/>
      <c r="UFG5" s="116"/>
      <c r="UFH5" s="116"/>
      <c r="UFI5" s="116"/>
      <c r="UFJ5" s="116"/>
      <c r="UFK5" s="116"/>
      <c r="UFL5" s="116"/>
      <c r="UFM5" s="116"/>
      <c r="UFN5" s="116"/>
      <c r="UFO5" s="116"/>
      <c r="UFP5" s="116"/>
      <c r="UFQ5" s="116"/>
      <c r="UFR5" s="116"/>
      <c r="UFS5" s="116"/>
      <c r="UFT5" s="116"/>
      <c r="UFU5" s="116"/>
      <c r="UFV5" s="116"/>
      <c r="UFW5" s="116"/>
      <c r="UFX5" s="116"/>
      <c r="UFY5" s="116"/>
      <c r="UFZ5" s="116"/>
      <c r="UGA5" s="116"/>
      <c r="UGB5" s="116"/>
      <c r="UGC5" s="116"/>
      <c r="UGD5" s="116"/>
      <c r="UGE5" s="116"/>
      <c r="UGF5" s="116"/>
      <c r="UGG5" s="116"/>
      <c r="UGH5" s="116"/>
      <c r="UGI5" s="116"/>
      <c r="UGJ5" s="116"/>
      <c r="UGK5" s="116"/>
      <c r="UGL5" s="116"/>
      <c r="UGM5" s="116"/>
      <c r="UGN5" s="116"/>
      <c r="UGO5" s="116"/>
      <c r="UGP5" s="116"/>
      <c r="UGQ5" s="116"/>
      <c r="UGR5" s="116"/>
      <c r="UGS5" s="116"/>
      <c r="UGT5" s="116"/>
      <c r="UGU5" s="116"/>
      <c r="UGV5" s="116"/>
      <c r="UGW5" s="116"/>
      <c r="UGX5" s="116"/>
      <c r="UGY5" s="116"/>
      <c r="UGZ5" s="116"/>
      <c r="UHA5" s="116"/>
      <c r="UHB5" s="116"/>
      <c r="UHC5" s="116"/>
      <c r="UHD5" s="116"/>
      <c r="UHE5" s="116"/>
      <c r="UHF5" s="116"/>
      <c r="UHG5" s="116"/>
      <c r="UHH5" s="116"/>
      <c r="UHI5" s="116"/>
      <c r="UHJ5" s="116"/>
      <c r="UHK5" s="116"/>
      <c r="UHL5" s="116"/>
      <c r="UHM5" s="116"/>
      <c r="UHN5" s="116"/>
      <c r="UHO5" s="116"/>
      <c r="UHP5" s="116"/>
      <c r="UHQ5" s="116"/>
      <c r="UHR5" s="116"/>
      <c r="UHS5" s="116"/>
      <c r="UHT5" s="116"/>
      <c r="UHU5" s="116"/>
      <c r="UHV5" s="116"/>
      <c r="UHW5" s="116"/>
      <c r="UHX5" s="116"/>
      <c r="UHY5" s="116"/>
      <c r="UHZ5" s="116"/>
      <c r="UIA5" s="116"/>
      <c r="UIB5" s="116"/>
      <c r="UIC5" s="116"/>
      <c r="UID5" s="116"/>
      <c r="UIE5" s="116"/>
      <c r="UIF5" s="116"/>
      <c r="UIG5" s="116"/>
      <c r="UIH5" s="116"/>
      <c r="UII5" s="116"/>
      <c r="UIJ5" s="116"/>
      <c r="UIK5" s="116"/>
      <c r="UIL5" s="116"/>
      <c r="UIM5" s="116"/>
      <c r="UIN5" s="116"/>
      <c r="UIO5" s="116"/>
      <c r="UIP5" s="116"/>
      <c r="UIQ5" s="116"/>
      <c r="UIR5" s="116"/>
      <c r="UIS5" s="116"/>
      <c r="UIT5" s="116"/>
      <c r="UIU5" s="116"/>
      <c r="UIV5" s="116"/>
      <c r="UIW5" s="116"/>
      <c r="UIX5" s="116"/>
      <c r="UIY5" s="116"/>
      <c r="UIZ5" s="116"/>
      <c r="UJA5" s="116"/>
      <c r="UJB5" s="116"/>
      <c r="UJC5" s="116"/>
      <c r="UJD5" s="116"/>
      <c r="UJE5" s="116"/>
      <c r="UJF5" s="116"/>
      <c r="UJG5" s="116"/>
      <c r="UJH5" s="116"/>
      <c r="UJI5" s="116"/>
      <c r="UJJ5" s="116"/>
      <c r="UJK5" s="116"/>
      <c r="UJL5" s="116"/>
      <c r="UJM5" s="116"/>
      <c r="UJN5" s="116"/>
      <c r="UJO5" s="116"/>
      <c r="UJP5" s="116"/>
      <c r="UJQ5" s="116"/>
      <c r="UJR5" s="116"/>
      <c r="UJS5" s="116"/>
      <c r="UJT5" s="116"/>
      <c r="UJU5" s="116"/>
      <c r="UJV5" s="116"/>
      <c r="UJW5" s="116"/>
      <c r="UJX5" s="116"/>
      <c r="UJY5" s="116"/>
      <c r="UJZ5" s="116"/>
      <c r="UKA5" s="116"/>
      <c r="UKB5" s="116"/>
      <c r="UKC5" s="116"/>
      <c r="UKD5" s="116"/>
      <c r="UKE5" s="116"/>
      <c r="UKF5" s="116"/>
      <c r="UKG5" s="116"/>
      <c r="UKH5" s="116"/>
      <c r="UKI5" s="116"/>
      <c r="UKJ5" s="116"/>
      <c r="UKK5" s="116"/>
      <c r="UKL5" s="116"/>
      <c r="UKM5" s="116"/>
      <c r="UKN5" s="116"/>
      <c r="UKO5" s="116"/>
      <c r="UKP5" s="116"/>
      <c r="UKQ5" s="116"/>
      <c r="UKR5" s="116"/>
      <c r="UKS5" s="116"/>
      <c r="UKT5" s="116"/>
      <c r="UKU5" s="116"/>
      <c r="UKV5" s="116"/>
      <c r="UKW5" s="116"/>
      <c r="UKX5" s="116"/>
      <c r="UKY5" s="116"/>
      <c r="UKZ5" s="116"/>
      <c r="ULA5" s="116"/>
      <c r="ULB5" s="116"/>
      <c r="ULC5" s="116"/>
      <c r="ULD5" s="116"/>
      <c r="ULE5" s="116"/>
      <c r="ULF5" s="116"/>
      <c r="ULG5" s="116"/>
      <c r="ULH5" s="116"/>
      <c r="ULI5" s="116"/>
      <c r="ULJ5" s="116"/>
      <c r="ULK5" s="116"/>
      <c r="ULL5" s="116"/>
      <c r="ULM5" s="116"/>
      <c r="ULN5" s="116"/>
      <c r="ULO5" s="116"/>
      <c r="ULP5" s="116"/>
      <c r="ULQ5" s="116"/>
      <c r="ULR5" s="116"/>
      <c r="ULS5" s="116"/>
      <c r="ULT5" s="116"/>
      <c r="ULU5" s="116"/>
      <c r="ULV5" s="116"/>
      <c r="ULW5" s="116"/>
      <c r="ULX5" s="116"/>
      <c r="ULY5" s="116"/>
      <c r="ULZ5" s="116"/>
      <c r="UMA5" s="116"/>
      <c r="UMB5" s="116"/>
      <c r="UMC5" s="116"/>
      <c r="UMD5" s="116"/>
      <c r="UME5" s="116"/>
      <c r="UMF5" s="116"/>
      <c r="UMG5" s="116"/>
      <c r="UMH5" s="116"/>
      <c r="UMI5" s="116"/>
      <c r="UMJ5" s="116"/>
      <c r="UMK5" s="116"/>
      <c r="UML5" s="116"/>
      <c r="UMM5" s="116"/>
      <c r="UMN5" s="116"/>
      <c r="UMO5" s="116"/>
      <c r="UMP5" s="116"/>
      <c r="UMQ5" s="116"/>
      <c r="UMR5" s="116"/>
      <c r="UMS5" s="116"/>
      <c r="UMT5" s="116"/>
      <c r="UMU5" s="116"/>
      <c r="UMV5" s="116"/>
      <c r="UMW5" s="116"/>
      <c r="UMX5" s="116"/>
      <c r="UMY5" s="116"/>
      <c r="UMZ5" s="116"/>
      <c r="UNA5" s="116"/>
      <c r="UNB5" s="116"/>
      <c r="UNC5" s="116"/>
      <c r="UND5" s="116"/>
      <c r="UNE5" s="116"/>
      <c r="UNF5" s="116"/>
      <c r="UNG5" s="116"/>
      <c r="UNH5" s="116"/>
      <c r="UNI5" s="116"/>
      <c r="UNJ5" s="116"/>
      <c r="UNK5" s="116"/>
      <c r="UNL5" s="116"/>
      <c r="UNM5" s="116"/>
      <c r="UNN5" s="116"/>
      <c r="UNO5" s="116"/>
      <c r="UNP5" s="116"/>
      <c r="UNQ5" s="116"/>
      <c r="UNR5" s="116"/>
      <c r="UNS5" s="116"/>
      <c r="UNT5" s="116"/>
      <c r="UNU5" s="116"/>
      <c r="UNV5" s="116"/>
      <c r="UNW5" s="116"/>
      <c r="UNX5" s="116"/>
      <c r="UNY5" s="116"/>
      <c r="UNZ5" s="116"/>
      <c r="UOA5" s="116"/>
      <c r="UOB5" s="116"/>
      <c r="UOC5" s="116"/>
      <c r="UOD5" s="116"/>
      <c r="UOE5" s="116"/>
      <c r="UOF5" s="116"/>
      <c r="UOG5" s="116"/>
      <c r="UOH5" s="116"/>
      <c r="UOI5" s="116"/>
      <c r="UOJ5" s="116"/>
      <c r="UOK5" s="116"/>
      <c r="UOL5" s="116"/>
      <c r="UOM5" s="116"/>
      <c r="UON5" s="116"/>
      <c r="UOO5" s="116"/>
      <c r="UOP5" s="116"/>
      <c r="UOQ5" s="116"/>
      <c r="UOR5" s="116"/>
      <c r="UOS5" s="116"/>
      <c r="UOT5" s="116"/>
      <c r="UOU5" s="116"/>
      <c r="UOV5" s="116"/>
      <c r="UOW5" s="116"/>
      <c r="UOX5" s="116"/>
      <c r="UOY5" s="116"/>
      <c r="UOZ5" s="116"/>
      <c r="UPA5" s="116"/>
      <c r="UPB5" s="116"/>
      <c r="UPC5" s="116"/>
      <c r="UPD5" s="116"/>
      <c r="UPE5" s="116"/>
      <c r="UPF5" s="116"/>
      <c r="UPG5" s="116"/>
      <c r="UPH5" s="116"/>
      <c r="UPI5" s="116"/>
      <c r="UPJ5" s="116"/>
      <c r="UPK5" s="116"/>
      <c r="UPL5" s="116"/>
      <c r="UPM5" s="116"/>
      <c r="UPN5" s="116"/>
      <c r="UPO5" s="116"/>
      <c r="UPP5" s="116"/>
      <c r="UPQ5" s="116"/>
      <c r="UPR5" s="116"/>
      <c r="UPS5" s="116"/>
      <c r="UPT5" s="116"/>
      <c r="UPU5" s="116"/>
      <c r="UPV5" s="116"/>
      <c r="UPW5" s="116"/>
      <c r="UPX5" s="116"/>
      <c r="UPY5" s="116"/>
      <c r="UPZ5" s="116"/>
      <c r="UQA5" s="116"/>
      <c r="UQB5" s="116"/>
      <c r="UQC5" s="116"/>
      <c r="UQD5" s="116"/>
      <c r="UQE5" s="116"/>
      <c r="UQF5" s="116"/>
      <c r="UQG5" s="116"/>
      <c r="UQH5" s="116"/>
      <c r="UQI5" s="116"/>
      <c r="UQJ5" s="116"/>
      <c r="UQK5" s="116"/>
      <c r="UQL5" s="116"/>
      <c r="UQM5" s="116"/>
      <c r="UQN5" s="116"/>
      <c r="UQO5" s="116"/>
      <c r="UQP5" s="116"/>
      <c r="UQQ5" s="116"/>
      <c r="UQR5" s="116"/>
      <c r="UQS5" s="116"/>
      <c r="UQT5" s="116"/>
      <c r="UQU5" s="116"/>
      <c r="UQV5" s="116"/>
      <c r="UQW5" s="116"/>
      <c r="UQX5" s="116"/>
      <c r="UQY5" s="116"/>
      <c r="UQZ5" s="116"/>
      <c r="URA5" s="116"/>
      <c r="URB5" s="116"/>
      <c r="URC5" s="116"/>
      <c r="URD5" s="116"/>
      <c r="URE5" s="116"/>
      <c r="URF5" s="116"/>
      <c r="URG5" s="116"/>
      <c r="URH5" s="116"/>
      <c r="URI5" s="116"/>
      <c r="URJ5" s="116"/>
      <c r="URK5" s="116"/>
      <c r="URL5" s="116"/>
      <c r="URM5" s="116"/>
      <c r="URN5" s="116"/>
      <c r="URO5" s="116"/>
      <c r="URP5" s="116"/>
      <c r="URQ5" s="116"/>
      <c r="URR5" s="116"/>
      <c r="URS5" s="116"/>
      <c r="URT5" s="116"/>
      <c r="URU5" s="116"/>
      <c r="URV5" s="116"/>
      <c r="URW5" s="116"/>
      <c r="URX5" s="116"/>
      <c r="URY5" s="116"/>
      <c r="URZ5" s="116"/>
      <c r="USA5" s="116"/>
      <c r="USB5" s="116"/>
      <c r="USC5" s="116"/>
      <c r="USD5" s="116"/>
      <c r="USE5" s="116"/>
      <c r="USF5" s="116"/>
      <c r="USG5" s="116"/>
      <c r="USH5" s="116"/>
      <c r="USI5" s="116"/>
      <c r="USJ5" s="116"/>
      <c r="USK5" s="116"/>
      <c r="USL5" s="116"/>
      <c r="USM5" s="116"/>
      <c r="USN5" s="116"/>
      <c r="USO5" s="116"/>
      <c r="USP5" s="116"/>
      <c r="USQ5" s="116"/>
      <c r="USR5" s="116"/>
      <c r="USS5" s="116"/>
      <c r="UST5" s="116"/>
      <c r="USU5" s="116"/>
      <c r="USV5" s="116"/>
      <c r="USW5" s="116"/>
      <c r="USX5" s="116"/>
      <c r="USY5" s="116"/>
      <c r="USZ5" s="116"/>
      <c r="UTA5" s="116"/>
      <c r="UTB5" s="116"/>
      <c r="UTC5" s="116"/>
      <c r="UTD5" s="116"/>
      <c r="UTE5" s="116"/>
      <c r="UTF5" s="116"/>
      <c r="UTG5" s="116"/>
      <c r="UTH5" s="116"/>
      <c r="UTI5" s="116"/>
      <c r="UTJ5" s="116"/>
      <c r="UTK5" s="116"/>
      <c r="UTL5" s="116"/>
      <c r="UTM5" s="116"/>
      <c r="UTN5" s="116"/>
      <c r="UTO5" s="116"/>
      <c r="UTP5" s="116"/>
      <c r="UTQ5" s="116"/>
      <c r="UTR5" s="116"/>
      <c r="UTS5" s="116"/>
      <c r="UTT5" s="116"/>
      <c r="UTU5" s="116"/>
      <c r="UTV5" s="116"/>
      <c r="UTW5" s="116"/>
      <c r="UTX5" s="116"/>
      <c r="UTY5" s="116"/>
      <c r="UTZ5" s="116"/>
      <c r="UUA5" s="116"/>
      <c r="UUB5" s="116"/>
      <c r="UUC5" s="116"/>
      <c r="UUD5" s="116"/>
      <c r="UUE5" s="116"/>
      <c r="UUF5" s="116"/>
      <c r="UUG5" s="116"/>
      <c r="UUH5" s="116"/>
      <c r="UUI5" s="116"/>
      <c r="UUJ5" s="116"/>
      <c r="UUK5" s="116"/>
      <c r="UUL5" s="116"/>
      <c r="UUM5" s="116"/>
      <c r="UUN5" s="116"/>
      <c r="UUO5" s="116"/>
      <c r="UUP5" s="116"/>
      <c r="UUQ5" s="116"/>
      <c r="UUR5" s="116"/>
      <c r="UUS5" s="116"/>
      <c r="UUT5" s="116"/>
      <c r="UUU5" s="116"/>
      <c r="UUV5" s="116"/>
      <c r="UUW5" s="116"/>
      <c r="UUX5" s="116"/>
      <c r="UUY5" s="116"/>
      <c r="UUZ5" s="116"/>
      <c r="UVA5" s="116"/>
      <c r="UVB5" s="116"/>
      <c r="UVC5" s="116"/>
      <c r="UVD5" s="116"/>
      <c r="UVE5" s="116"/>
      <c r="UVF5" s="116"/>
      <c r="UVG5" s="116"/>
      <c r="UVH5" s="116"/>
      <c r="UVI5" s="116"/>
      <c r="UVJ5" s="116"/>
      <c r="UVK5" s="116"/>
      <c r="UVL5" s="116"/>
      <c r="UVM5" s="116"/>
      <c r="UVN5" s="116"/>
      <c r="UVO5" s="116"/>
      <c r="UVP5" s="116"/>
      <c r="UVQ5" s="116"/>
      <c r="UVR5" s="116"/>
      <c r="UVS5" s="116"/>
      <c r="UVT5" s="116"/>
      <c r="UVU5" s="116"/>
      <c r="UVV5" s="116"/>
      <c r="UVW5" s="116"/>
      <c r="UVX5" s="116"/>
      <c r="UVY5" s="116"/>
      <c r="UVZ5" s="116"/>
      <c r="UWA5" s="116"/>
      <c r="UWB5" s="116"/>
      <c r="UWC5" s="116"/>
      <c r="UWD5" s="116"/>
      <c r="UWE5" s="116"/>
      <c r="UWF5" s="116"/>
      <c r="UWG5" s="116"/>
      <c r="UWH5" s="116"/>
      <c r="UWI5" s="116"/>
      <c r="UWJ5" s="116"/>
      <c r="UWK5" s="116"/>
      <c r="UWL5" s="116"/>
      <c r="UWM5" s="116"/>
      <c r="UWN5" s="116"/>
      <c r="UWO5" s="116"/>
      <c r="UWP5" s="116"/>
      <c r="UWQ5" s="116"/>
      <c r="UWR5" s="116"/>
      <c r="UWS5" s="116"/>
      <c r="UWT5" s="116"/>
      <c r="UWU5" s="116"/>
      <c r="UWV5" s="116"/>
      <c r="UWW5" s="116"/>
      <c r="UWX5" s="116"/>
      <c r="UWY5" s="116"/>
      <c r="UWZ5" s="116"/>
      <c r="UXA5" s="116"/>
      <c r="UXB5" s="116"/>
      <c r="UXC5" s="116"/>
      <c r="UXD5" s="116"/>
      <c r="UXE5" s="116"/>
      <c r="UXF5" s="116"/>
      <c r="UXG5" s="116"/>
      <c r="UXH5" s="116"/>
      <c r="UXI5" s="116"/>
      <c r="UXJ5" s="116"/>
      <c r="UXK5" s="116"/>
      <c r="UXL5" s="116"/>
      <c r="UXM5" s="116"/>
      <c r="UXN5" s="116"/>
      <c r="UXO5" s="116"/>
      <c r="UXP5" s="116"/>
      <c r="UXQ5" s="116"/>
      <c r="UXR5" s="116"/>
      <c r="UXS5" s="116"/>
      <c r="UXT5" s="116"/>
      <c r="UXU5" s="116"/>
      <c r="UXV5" s="116"/>
      <c r="UXW5" s="116"/>
      <c r="UXX5" s="116"/>
      <c r="UXY5" s="116"/>
      <c r="UXZ5" s="116"/>
      <c r="UYA5" s="116"/>
      <c r="UYB5" s="116"/>
      <c r="UYC5" s="116"/>
      <c r="UYD5" s="116"/>
      <c r="UYE5" s="116"/>
      <c r="UYF5" s="116"/>
      <c r="UYG5" s="116"/>
      <c r="UYH5" s="116"/>
      <c r="UYI5" s="116"/>
      <c r="UYJ5" s="116"/>
      <c r="UYK5" s="116"/>
      <c r="UYL5" s="116"/>
      <c r="UYM5" s="116"/>
      <c r="UYN5" s="116"/>
      <c r="UYO5" s="116"/>
      <c r="UYP5" s="116"/>
      <c r="UYQ5" s="116"/>
      <c r="UYR5" s="116"/>
      <c r="UYS5" s="116"/>
      <c r="UYT5" s="116"/>
      <c r="UYU5" s="116"/>
      <c r="UYV5" s="116"/>
      <c r="UYW5" s="116"/>
      <c r="UYX5" s="116"/>
      <c r="UYY5" s="116"/>
      <c r="UYZ5" s="116"/>
      <c r="UZA5" s="116"/>
      <c r="UZB5" s="116"/>
      <c r="UZC5" s="116"/>
      <c r="UZD5" s="116"/>
      <c r="UZE5" s="116"/>
      <c r="UZF5" s="116"/>
      <c r="UZG5" s="116"/>
      <c r="UZH5" s="116"/>
      <c r="UZI5" s="116"/>
      <c r="UZJ5" s="116"/>
      <c r="UZK5" s="116"/>
      <c r="UZL5" s="116"/>
      <c r="UZM5" s="116"/>
      <c r="UZN5" s="116"/>
      <c r="UZO5" s="116"/>
      <c r="UZP5" s="116"/>
      <c r="UZQ5" s="116"/>
      <c r="UZR5" s="116"/>
      <c r="UZS5" s="116"/>
      <c r="UZT5" s="116"/>
      <c r="UZU5" s="116"/>
      <c r="UZV5" s="116"/>
      <c r="UZW5" s="116"/>
      <c r="UZX5" s="116"/>
      <c r="UZY5" s="116"/>
      <c r="UZZ5" s="116"/>
      <c r="VAA5" s="116"/>
      <c r="VAB5" s="116"/>
      <c r="VAC5" s="116"/>
      <c r="VAD5" s="116"/>
      <c r="VAE5" s="116"/>
      <c r="VAF5" s="116"/>
      <c r="VAG5" s="116"/>
      <c r="VAH5" s="116"/>
      <c r="VAI5" s="116"/>
      <c r="VAJ5" s="116"/>
      <c r="VAK5" s="116"/>
      <c r="VAL5" s="116"/>
      <c r="VAM5" s="116"/>
      <c r="VAN5" s="116"/>
      <c r="VAO5" s="116"/>
      <c r="VAP5" s="116"/>
      <c r="VAQ5" s="116"/>
      <c r="VAR5" s="116"/>
      <c r="VAS5" s="116"/>
      <c r="VAT5" s="116"/>
      <c r="VAU5" s="116"/>
      <c r="VAV5" s="116"/>
      <c r="VAW5" s="116"/>
      <c r="VAX5" s="116"/>
      <c r="VAY5" s="116"/>
      <c r="VAZ5" s="116"/>
      <c r="VBA5" s="116"/>
      <c r="VBB5" s="116"/>
      <c r="VBC5" s="116"/>
      <c r="VBD5" s="116"/>
      <c r="VBE5" s="116"/>
      <c r="VBF5" s="116"/>
      <c r="VBG5" s="116"/>
      <c r="VBH5" s="116"/>
      <c r="VBI5" s="116"/>
      <c r="VBJ5" s="116"/>
      <c r="VBK5" s="116"/>
      <c r="VBL5" s="116"/>
      <c r="VBM5" s="116"/>
      <c r="VBN5" s="116"/>
      <c r="VBO5" s="116"/>
      <c r="VBP5" s="116"/>
      <c r="VBQ5" s="116"/>
      <c r="VBR5" s="116"/>
      <c r="VBS5" s="116"/>
      <c r="VBT5" s="116"/>
      <c r="VBU5" s="116"/>
      <c r="VBV5" s="116"/>
      <c r="VBW5" s="116"/>
      <c r="VBX5" s="116"/>
      <c r="VBY5" s="116"/>
      <c r="VBZ5" s="116"/>
      <c r="VCA5" s="116"/>
      <c r="VCB5" s="116"/>
      <c r="VCC5" s="116"/>
      <c r="VCD5" s="116"/>
      <c r="VCE5" s="116"/>
      <c r="VCF5" s="116"/>
      <c r="VCG5" s="116"/>
      <c r="VCH5" s="116"/>
      <c r="VCI5" s="116"/>
      <c r="VCJ5" s="116"/>
      <c r="VCK5" s="116"/>
      <c r="VCL5" s="116"/>
      <c r="VCM5" s="116"/>
      <c r="VCN5" s="116"/>
      <c r="VCO5" s="116"/>
      <c r="VCP5" s="116"/>
      <c r="VCQ5" s="116"/>
      <c r="VCR5" s="116"/>
      <c r="VCS5" s="116"/>
      <c r="VCT5" s="116"/>
      <c r="VCU5" s="116"/>
      <c r="VCV5" s="116"/>
      <c r="VCW5" s="116"/>
      <c r="VCX5" s="116"/>
      <c r="VCY5" s="116"/>
      <c r="VCZ5" s="116"/>
      <c r="VDA5" s="116"/>
      <c r="VDB5" s="116"/>
      <c r="VDC5" s="116"/>
      <c r="VDD5" s="116"/>
      <c r="VDE5" s="116"/>
      <c r="VDF5" s="116"/>
      <c r="VDG5" s="116"/>
      <c r="VDH5" s="116"/>
      <c r="VDI5" s="116"/>
      <c r="VDJ5" s="116"/>
      <c r="VDK5" s="116"/>
      <c r="VDL5" s="116"/>
      <c r="VDM5" s="116"/>
      <c r="VDN5" s="116"/>
      <c r="VDO5" s="116"/>
      <c r="VDP5" s="116"/>
      <c r="VDQ5" s="116"/>
      <c r="VDR5" s="116"/>
      <c r="VDS5" s="116"/>
      <c r="VDT5" s="116"/>
      <c r="VDU5" s="116"/>
      <c r="VDV5" s="116"/>
      <c r="VDW5" s="116"/>
      <c r="VDX5" s="116"/>
      <c r="VDY5" s="116"/>
      <c r="VDZ5" s="116"/>
      <c r="VEA5" s="116"/>
      <c r="VEB5" s="116"/>
      <c r="VEC5" s="116"/>
      <c r="VED5" s="116"/>
      <c r="VEE5" s="116"/>
      <c r="VEF5" s="116"/>
      <c r="VEG5" s="116"/>
      <c r="VEH5" s="116"/>
      <c r="VEI5" s="116"/>
      <c r="VEJ5" s="116"/>
      <c r="VEK5" s="116"/>
      <c r="VEL5" s="116"/>
      <c r="VEM5" s="116"/>
      <c r="VEN5" s="116"/>
      <c r="VEO5" s="116"/>
      <c r="VEP5" s="116"/>
      <c r="VEQ5" s="116"/>
      <c r="VER5" s="116"/>
      <c r="VES5" s="116"/>
      <c r="VET5" s="116"/>
      <c r="VEU5" s="116"/>
      <c r="VEV5" s="116"/>
      <c r="VEW5" s="116"/>
      <c r="VEX5" s="116"/>
      <c r="VEY5" s="116"/>
      <c r="VEZ5" s="116"/>
      <c r="VFA5" s="116"/>
      <c r="VFB5" s="116"/>
      <c r="VFC5" s="116"/>
      <c r="VFD5" s="116"/>
      <c r="VFE5" s="116"/>
      <c r="VFF5" s="116"/>
      <c r="VFG5" s="116"/>
      <c r="VFH5" s="116"/>
      <c r="VFI5" s="116"/>
      <c r="VFJ5" s="116"/>
      <c r="VFK5" s="116"/>
      <c r="VFL5" s="116"/>
      <c r="VFM5" s="116"/>
      <c r="VFN5" s="116"/>
      <c r="VFO5" s="116"/>
      <c r="VFP5" s="116"/>
      <c r="VFQ5" s="116"/>
      <c r="VFR5" s="116"/>
      <c r="VFS5" s="116"/>
      <c r="VFT5" s="116"/>
      <c r="VFU5" s="116"/>
      <c r="VFV5" s="116"/>
      <c r="VFW5" s="116"/>
      <c r="VFX5" s="116"/>
      <c r="VFY5" s="116"/>
      <c r="VFZ5" s="116"/>
      <c r="VGA5" s="116"/>
      <c r="VGB5" s="116"/>
      <c r="VGC5" s="116"/>
      <c r="VGD5" s="116"/>
      <c r="VGE5" s="116"/>
      <c r="VGF5" s="116"/>
      <c r="VGG5" s="116"/>
      <c r="VGH5" s="116"/>
      <c r="VGI5" s="116"/>
      <c r="VGJ5" s="116"/>
      <c r="VGK5" s="116"/>
      <c r="VGL5" s="116"/>
      <c r="VGM5" s="116"/>
      <c r="VGN5" s="116"/>
      <c r="VGO5" s="116"/>
      <c r="VGP5" s="116"/>
      <c r="VGQ5" s="116"/>
      <c r="VGR5" s="116"/>
      <c r="VGS5" s="116"/>
      <c r="VGT5" s="116"/>
      <c r="VGU5" s="116"/>
      <c r="VGV5" s="116"/>
      <c r="VGW5" s="116"/>
      <c r="VGX5" s="116"/>
      <c r="VGY5" s="116"/>
      <c r="VGZ5" s="116"/>
      <c r="VHA5" s="116"/>
      <c r="VHB5" s="116"/>
      <c r="VHC5" s="116"/>
      <c r="VHD5" s="116"/>
      <c r="VHE5" s="116"/>
      <c r="VHF5" s="116"/>
      <c r="VHG5" s="116"/>
      <c r="VHH5" s="116"/>
      <c r="VHI5" s="116"/>
      <c r="VHJ5" s="116"/>
      <c r="VHK5" s="116"/>
      <c r="VHL5" s="116"/>
      <c r="VHM5" s="116"/>
      <c r="VHN5" s="116"/>
      <c r="VHO5" s="116"/>
      <c r="VHP5" s="116"/>
      <c r="VHQ5" s="116"/>
      <c r="VHR5" s="116"/>
      <c r="VHS5" s="116"/>
      <c r="VHT5" s="116"/>
      <c r="VHU5" s="116"/>
      <c r="VHV5" s="116"/>
      <c r="VHW5" s="116"/>
      <c r="VHX5" s="116"/>
      <c r="VHY5" s="116"/>
      <c r="VHZ5" s="116"/>
      <c r="VIA5" s="116"/>
      <c r="VIB5" s="116"/>
      <c r="VIC5" s="116"/>
      <c r="VID5" s="116"/>
      <c r="VIE5" s="116"/>
      <c r="VIF5" s="116"/>
      <c r="VIG5" s="116"/>
      <c r="VIH5" s="116"/>
      <c r="VII5" s="116"/>
      <c r="VIJ5" s="116"/>
      <c r="VIK5" s="116"/>
      <c r="VIL5" s="116"/>
      <c r="VIM5" s="116"/>
      <c r="VIN5" s="116"/>
      <c r="VIO5" s="116"/>
      <c r="VIP5" s="116"/>
      <c r="VIQ5" s="116"/>
      <c r="VIR5" s="116"/>
      <c r="VIS5" s="116"/>
      <c r="VIT5" s="116"/>
      <c r="VIU5" s="116"/>
      <c r="VIV5" s="116"/>
      <c r="VIW5" s="116"/>
      <c r="VIX5" s="116"/>
      <c r="VIY5" s="116"/>
      <c r="VIZ5" s="116"/>
      <c r="VJA5" s="116"/>
      <c r="VJB5" s="116"/>
      <c r="VJC5" s="116"/>
      <c r="VJD5" s="116"/>
      <c r="VJE5" s="116"/>
      <c r="VJF5" s="116"/>
      <c r="VJG5" s="116"/>
      <c r="VJH5" s="116"/>
      <c r="VJI5" s="116"/>
      <c r="VJJ5" s="116"/>
      <c r="VJK5" s="116"/>
      <c r="VJL5" s="116"/>
      <c r="VJM5" s="116"/>
      <c r="VJN5" s="116"/>
      <c r="VJO5" s="116"/>
      <c r="VJP5" s="116"/>
      <c r="VJQ5" s="116"/>
      <c r="VJR5" s="116"/>
      <c r="VJS5" s="116"/>
      <c r="VJT5" s="116"/>
      <c r="VJU5" s="116"/>
      <c r="VJV5" s="116"/>
      <c r="VJW5" s="116"/>
      <c r="VJX5" s="116"/>
      <c r="VJY5" s="116"/>
      <c r="VJZ5" s="116"/>
      <c r="VKA5" s="116"/>
      <c r="VKB5" s="116"/>
      <c r="VKC5" s="116"/>
      <c r="VKD5" s="116"/>
      <c r="VKE5" s="116"/>
      <c r="VKF5" s="116"/>
      <c r="VKG5" s="116"/>
      <c r="VKH5" s="116"/>
      <c r="VKI5" s="116"/>
      <c r="VKJ5" s="116"/>
      <c r="VKK5" s="116"/>
      <c r="VKL5" s="116"/>
      <c r="VKM5" s="116"/>
      <c r="VKN5" s="116"/>
      <c r="VKO5" s="116"/>
      <c r="VKP5" s="116"/>
      <c r="VKQ5" s="116"/>
      <c r="VKR5" s="116"/>
      <c r="VKS5" s="116"/>
      <c r="VKT5" s="116"/>
      <c r="VKU5" s="116"/>
      <c r="VKV5" s="116"/>
      <c r="VKW5" s="116"/>
      <c r="VKX5" s="116"/>
      <c r="VKY5" s="116"/>
      <c r="VKZ5" s="116"/>
      <c r="VLA5" s="116"/>
      <c r="VLB5" s="116"/>
      <c r="VLC5" s="116"/>
      <c r="VLD5" s="116"/>
      <c r="VLE5" s="116"/>
      <c r="VLF5" s="116"/>
      <c r="VLG5" s="116"/>
      <c r="VLH5" s="116"/>
      <c r="VLI5" s="116"/>
      <c r="VLJ5" s="116"/>
      <c r="VLK5" s="116"/>
      <c r="VLL5" s="116"/>
      <c r="VLM5" s="116"/>
      <c r="VLN5" s="116"/>
      <c r="VLO5" s="116"/>
      <c r="VLP5" s="116"/>
      <c r="VLQ5" s="116"/>
      <c r="VLR5" s="116"/>
      <c r="VLS5" s="116"/>
      <c r="VLT5" s="116"/>
      <c r="VLU5" s="116"/>
      <c r="VLV5" s="116"/>
      <c r="VLW5" s="116"/>
      <c r="VLX5" s="116"/>
      <c r="VLY5" s="116"/>
      <c r="VLZ5" s="116"/>
      <c r="VMA5" s="116"/>
      <c r="VMB5" s="116"/>
      <c r="VMC5" s="116"/>
      <c r="VMD5" s="116"/>
      <c r="VME5" s="116"/>
      <c r="VMF5" s="116"/>
      <c r="VMG5" s="116"/>
      <c r="VMH5" s="116"/>
      <c r="VMI5" s="116"/>
      <c r="VMJ5" s="116"/>
      <c r="VMK5" s="116"/>
      <c r="VML5" s="116"/>
      <c r="VMM5" s="116"/>
      <c r="VMN5" s="116"/>
      <c r="VMO5" s="116"/>
      <c r="VMP5" s="116"/>
      <c r="VMQ5" s="116"/>
      <c r="VMR5" s="116"/>
      <c r="VMS5" s="116"/>
      <c r="VMT5" s="116"/>
      <c r="VMU5" s="116"/>
      <c r="VMV5" s="116"/>
      <c r="VMW5" s="116"/>
      <c r="VMX5" s="116"/>
      <c r="VMY5" s="116"/>
      <c r="VMZ5" s="116"/>
      <c r="VNA5" s="116"/>
      <c r="VNB5" s="116"/>
      <c r="VNC5" s="116"/>
      <c r="VND5" s="116"/>
      <c r="VNE5" s="116"/>
      <c r="VNF5" s="116"/>
      <c r="VNG5" s="116"/>
      <c r="VNH5" s="116"/>
      <c r="VNI5" s="116"/>
      <c r="VNJ5" s="116"/>
      <c r="VNK5" s="116"/>
      <c r="VNL5" s="116"/>
      <c r="VNM5" s="116"/>
      <c r="VNN5" s="116"/>
      <c r="VNO5" s="116"/>
      <c r="VNP5" s="116"/>
      <c r="VNQ5" s="116"/>
      <c r="VNR5" s="116"/>
      <c r="VNS5" s="116"/>
      <c r="VNT5" s="116"/>
      <c r="VNU5" s="116"/>
      <c r="VNV5" s="116"/>
      <c r="VNW5" s="116"/>
      <c r="VNX5" s="116"/>
      <c r="VNY5" s="116"/>
      <c r="VNZ5" s="116"/>
      <c r="VOA5" s="116"/>
      <c r="VOB5" s="116"/>
      <c r="VOC5" s="116"/>
      <c r="VOD5" s="116"/>
      <c r="VOE5" s="116"/>
      <c r="VOF5" s="116"/>
      <c r="VOG5" s="116"/>
      <c r="VOH5" s="116"/>
      <c r="VOI5" s="116"/>
      <c r="VOJ5" s="116"/>
      <c r="VOK5" s="116"/>
      <c r="VOL5" s="116"/>
      <c r="VOM5" s="116"/>
      <c r="VON5" s="116"/>
      <c r="VOO5" s="116"/>
      <c r="VOP5" s="116"/>
      <c r="VOQ5" s="116"/>
      <c r="VOR5" s="116"/>
      <c r="VOS5" s="116"/>
      <c r="VOT5" s="116"/>
      <c r="VOU5" s="116"/>
      <c r="VOV5" s="116"/>
      <c r="VOW5" s="116"/>
      <c r="VOX5" s="116"/>
      <c r="VOY5" s="116"/>
      <c r="VOZ5" s="116"/>
      <c r="VPA5" s="116"/>
      <c r="VPB5" s="116"/>
      <c r="VPC5" s="116"/>
      <c r="VPD5" s="116"/>
      <c r="VPE5" s="116"/>
      <c r="VPF5" s="116"/>
      <c r="VPG5" s="116"/>
      <c r="VPH5" s="116"/>
      <c r="VPI5" s="116"/>
      <c r="VPJ5" s="116"/>
      <c r="VPK5" s="116"/>
      <c r="VPL5" s="116"/>
      <c r="VPM5" s="116"/>
      <c r="VPN5" s="116"/>
      <c r="VPO5" s="116"/>
      <c r="VPP5" s="116"/>
      <c r="VPQ5" s="116"/>
      <c r="VPR5" s="116"/>
      <c r="VPS5" s="116"/>
      <c r="VPT5" s="116"/>
      <c r="VPU5" s="116"/>
      <c r="VPV5" s="116"/>
      <c r="VPW5" s="116"/>
      <c r="VPX5" s="116"/>
      <c r="VPY5" s="116"/>
      <c r="VPZ5" s="116"/>
      <c r="VQA5" s="116"/>
      <c r="VQB5" s="116"/>
      <c r="VQC5" s="116"/>
      <c r="VQD5" s="116"/>
      <c r="VQE5" s="116"/>
      <c r="VQF5" s="116"/>
      <c r="VQG5" s="116"/>
      <c r="VQH5" s="116"/>
      <c r="VQI5" s="116"/>
      <c r="VQJ5" s="116"/>
      <c r="VQK5" s="116"/>
      <c r="VQL5" s="116"/>
      <c r="VQM5" s="116"/>
      <c r="VQN5" s="116"/>
      <c r="VQO5" s="116"/>
      <c r="VQP5" s="116"/>
      <c r="VQQ5" s="116"/>
      <c r="VQR5" s="116"/>
      <c r="VQS5" s="116"/>
      <c r="VQT5" s="116"/>
      <c r="VQU5" s="116"/>
      <c r="VQV5" s="116"/>
      <c r="VQW5" s="116"/>
      <c r="VQX5" s="116"/>
      <c r="VQY5" s="116"/>
      <c r="VQZ5" s="116"/>
      <c r="VRA5" s="116"/>
      <c r="VRB5" s="116"/>
      <c r="VRC5" s="116"/>
      <c r="VRD5" s="116"/>
      <c r="VRE5" s="116"/>
      <c r="VRF5" s="116"/>
      <c r="VRG5" s="116"/>
      <c r="VRH5" s="116"/>
      <c r="VRI5" s="116"/>
      <c r="VRJ5" s="116"/>
      <c r="VRK5" s="116"/>
      <c r="VRL5" s="116"/>
      <c r="VRM5" s="116"/>
      <c r="VRN5" s="116"/>
      <c r="VRO5" s="116"/>
      <c r="VRP5" s="116"/>
      <c r="VRQ5" s="116"/>
      <c r="VRR5" s="116"/>
      <c r="VRS5" s="116"/>
      <c r="VRT5" s="116"/>
      <c r="VRU5" s="116"/>
      <c r="VRV5" s="116"/>
      <c r="VRW5" s="116"/>
      <c r="VRX5" s="116"/>
      <c r="VRY5" s="116"/>
      <c r="VRZ5" s="116"/>
      <c r="VSA5" s="116"/>
      <c r="VSB5" s="116"/>
      <c r="VSC5" s="116"/>
      <c r="VSD5" s="116"/>
      <c r="VSE5" s="116"/>
      <c r="VSF5" s="116"/>
      <c r="VSG5" s="116"/>
      <c r="VSH5" s="116"/>
      <c r="VSI5" s="116"/>
      <c r="VSJ5" s="116"/>
      <c r="VSK5" s="116"/>
      <c r="VSL5" s="116"/>
      <c r="VSM5" s="116"/>
      <c r="VSN5" s="116"/>
      <c r="VSO5" s="116"/>
      <c r="VSP5" s="116"/>
      <c r="VSQ5" s="116"/>
      <c r="VSR5" s="116"/>
      <c r="VSS5" s="116"/>
      <c r="VST5" s="116"/>
      <c r="VSU5" s="116"/>
      <c r="VSV5" s="116"/>
      <c r="VSW5" s="116"/>
      <c r="VSX5" s="116"/>
      <c r="VSY5" s="116"/>
      <c r="VSZ5" s="116"/>
      <c r="VTA5" s="116"/>
      <c r="VTB5" s="116"/>
      <c r="VTC5" s="116"/>
      <c r="VTD5" s="116"/>
      <c r="VTE5" s="116"/>
      <c r="VTF5" s="116"/>
      <c r="VTG5" s="116"/>
      <c r="VTH5" s="116"/>
      <c r="VTI5" s="116"/>
      <c r="VTJ5" s="116"/>
      <c r="VTK5" s="116"/>
      <c r="VTL5" s="116"/>
      <c r="VTM5" s="116"/>
      <c r="VTN5" s="116"/>
      <c r="VTO5" s="116"/>
      <c r="VTP5" s="116"/>
      <c r="VTQ5" s="116"/>
      <c r="VTR5" s="116"/>
      <c r="VTS5" s="116"/>
      <c r="VTT5" s="116"/>
      <c r="VTU5" s="116"/>
      <c r="VTV5" s="116"/>
      <c r="VTW5" s="116"/>
      <c r="VTX5" s="116"/>
      <c r="VTY5" s="116"/>
      <c r="VTZ5" s="116"/>
      <c r="VUA5" s="116"/>
      <c r="VUB5" s="116"/>
      <c r="VUC5" s="116"/>
      <c r="VUD5" s="116"/>
      <c r="VUE5" s="116"/>
      <c r="VUF5" s="116"/>
      <c r="VUG5" s="116"/>
      <c r="VUH5" s="116"/>
      <c r="VUI5" s="116"/>
      <c r="VUJ5" s="116"/>
      <c r="VUK5" s="116"/>
      <c r="VUL5" s="116"/>
      <c r="VUM5" s="116"/>
      <c r="VUN5" s="116"/>
      <c r="VUO5" s="116"/>
      <c r="VUP5" s="116"/>
      <c r="VUQ5" s="116"/>
      <c r="VUR5" s="116"/>
      <c r="VUS5" s="116"/>
      <c r="VUT5" s="116"/>
      <c r="VUU5" s="116"/>
      <c r="VUV5" s="116"/>
      <c r="VUW5" s="116"/>
      <c r="VUX5" s="116"/>
      <c r="VUY5" s="116"/>
      <c r="VUZ5" s="116"/>
      <c r="VVA5" s="116"/>
      <c r="VVB5" s="116"/>
      <c r="VVC5" s="116"/>
      <c r="VVD5" s="116"/>
      <c r="VVE5" s="116"/>
      <c r="VVF5" s="116"/>
      <c r="VVG5" s="116"/>
      <c r="VVH5" s="116"/>
      <c r="VVI5" s="116"/>
      <c r="VVJ5" s="116"/>
      <c r="VVK5" s="116"/>
      <c r="VVL5" s="116"/>
      <c r="VVM5" s="116"/>
      <c r="VVN5" s="116"/>
      <c r="VVO5" s="116"/>
      <c r="VVP5" s="116"/>
      <c r="VVQ5" s="116"/>
      <c r="VVR5" s="116"/>
      <c r="VVS5" s="116"/>
      <c r="VVT5" s="116"/>
      <c r="VVU5" s="116"/>
      <c r="VVV5" s="116"/>
      <c r="VVW5" s="116"/>
      <c r="VVX5" s="116"/>
      <c r="VVY5" s="116"/>
      <c r="VVZ5" s="116"/>
      <c r="VWA5" s="116"/>
      <c r="VWB5" s="116"/>
      <c r="VWC5" s="116"/>
      <c r="VWD5" s="116"/>
      <c r="VWE5" s="116"/>
      <c r="VWF5" s="116"/>
      <c r="VWG5" s="116"/>
      <c r="VWH5" s="116"/>
      <c r="VWI5" s="116"/>
      <c r="VWJ5" s="116"/>
      <c r="VWK5" s="116"/>
      <c r="VWL5" s="116"/>
      <c r="VWM5" s="116"/>
      <c r="VWN5" s="116"/>
      <c r="VWO5" s="116"/>
      <c r="VWP5" s="116"/>
      <c r="VWQ5" s="116"/>
      <c r="VWR5" s="116"/>
      <c r="VWS5" s="116"/>
      <c r="VWT5" s="116"/>
      <c r="VWU5" s="116"/>
      <c r="VWV5" s="116"/>
      <c r="VWW5" s="116"/>
      <c r="VWX5" s="116"/>
      <c r="VWY5" s="116"/>
      <c r="VWZ5" s="116"/>
      <c r="VXA5" s="116"/>
      <c r="VXB5" s="116"/>
      <c r="VXC5" s="116"/>
      <c r="VXD5" s="116"/>
      <c r="VXE5" s="116"/>
      <c r="VXF5" s="116"/>
      <c r="VXG5" s="116"/>
      <c r="VXH5" s="116"/>
      <c r="VXI5" s="116"/>
      <c r="VXJ5" s="116"/>
      <c r="VXK5" s="116"/>
      <c r="VXL5" s="116"/>
      <c r="VXM5" s="116"/>
      <c r="VXN5" s="116"/>
      <c r="VXO5" s="116"/>
      <c r="VXP5" s="116"/>
      <c r="VXQ5" s="116"/>
      <c r="VXR5" s="116"/>
      <c r="VXS5" s="116"/>
      <c r="VXT5" s="116"/>
      <c r="VXU5" s="116"/>
      <c r="VXV5" s="116"/>
      <c r="VXW5" s="116"/>
      <c r="VXX5" s="116"/>
      <c r="VXY5" s="116"/>
      <c r="VXZ5" s="116"/>
      <c r="VYA5" s="116"/>
      <c r="VYB5" s="116"/>
      <c r="VYC5" s="116"/>
      <c r="VYD5" s="116"/>
      <c r="VYE5" s="116"/>
      <c r="VYF5" s="116"/>
      <c r="VYG5" s="116"/>
      <c r="VYH5" s="116"/>
      <c r="VYI5" s="116"/>
      <c r="VYJ5" s="116"/>
      <c r="VYK5" s="116"/>
      <c r="VYL5" s="116"/>
      <c r="VYM5" s="116"/>
      <c r="VYN5" s="116"/>
      <c r="VYO5" s="116"/>
      <c r="VYP5" s="116"/>
      <c r="VYQ5" s="116"/>
      <c r="VYR5" s="116"/>
      <c r="VYS5" s="116"/>
      <c r="VYT5" s="116"/>
      <c r="VYU5" s="116"/>
      <c r="VYV5" s="116"/>
      <c r="VYW5" s="116"/>
      <c r="VYX5" s="116"/>
      <c r="VYY5" s="116"/>
      <c r="VYZ5" s="116"/>
      <c r="VZA5" s="116"/>
      <c r="VZB5" s="116"/>
      <c r="VZC5" s="116"/>
      <c r="VZD5" s="116"/>
      <c r="VZE5" s="116"/>
      <c r="VZF5" s="116"/>
      <c r="VZG5" s="116"/>
      <c r="VZH5" s="116"/>
      <c r="VZI5" s="116"/>
      <c r="VZJ5" s="116"/>
      <c r="VZK5" s="116"/>
      <c r="VZL5" s="116"/>
      <c r="VZM5" s="116"/>
      <c r="VZN5" s="116"/>
      <c r="VZO5" s="116"/>
      <c r="VZP5" s="116"/>
      <c r="VZQ5" s="116"/>
      <c r="VZR5" s="116"/>
      <c r="VZS5" s="116"/>
      <c r="VZT5" s="116"/>
      <c r="VZU5" s="116"/>
      <c r="VZV5" s="116"/>
      <c r="VZW5" s="116"/>
      <c r="VZX5" s="116"/>
      <c r="VZY5" s="116"/>
      <c r="VZZ5" s="116"/>
      <c r="WAA5" s="116"/>
      <c r="WAB5" s="116"/>
      <c r="WAC5" s="116"/>
      <c r="WAD5" s="116"/>
      <c r="WAE5" s="116"/>
      <c r="WAF5" s="116"/>
      <c r="WAG5" s="116"/>
      <c r="WAH5" s="116"/>
      <c r="WAI5" s="116"/>
      <c r="WAJ5" s="116"/>
      <c r="WAK5" s="116"/>
      <c r="WAL5" s="116"/>
      <c r="WAM5" s="116"/>
      <c r="WAN5" s="116"/>
      <c r="WAO5" s="116"/>
      <c r="WAP5" s="116"/>
      <c r="WAQ5" s="116"/>
      <c r="WAR5" s="116"/>
      <c r="WAS5" s="116"/>
      <c r="WAT5" s="116"/>
      <c r="WAU5" s="116"/>
      <c r="WAV5" s="116"/>
      <c r="WAW5" s="116"/>
      <c r="WAX5" s="116"/>
      <c r="WAY5" s="116"/>
      <c r="WAZ5" s="116"/>
      <c r="WBA5" s="116"/>
      <c r="WBB5" s="116"/>
      <c r="WBC5" s="116"/>
      <c r="WBD5" s="116"/>
      <c r="WBE5" s="116"/>
      <c r="WBF5" s="116"/>
      <c r="WBG5" s="116"/>
      <c r="WBH5" s="116"/>
      <c r="WBI5" s="116"/>
      <c r="WBJ5" s="116"/>
      <c r="WBK5" s="116"/>
      <c r="WBL5" s="116"/>
      <c r="WBM5" s="116"/>
      <c r="WBN5" s="116"/>
      <c r="WBO5" s="116"/>
      <c r="WBP5" s="116"/>
      <c r="WBQ5" s="116"/>
      <c r="WBR5" s="116"/>
      <c r="WBS5" s="116"/>
      <c r="WBT5" s="116"/>
      <c r="WBU5" s="116"/>
      <c r="WBV5" s="116"/>
      <c r="WBW5" s="116"/>
      <c r="WBX5" s="116"/>
      <c r="WBY5" s="116"/>
      <c r="WBZ5" s="116"/>
      <c r="WCA5" s="116"/>
      <c r="WCB5" s="116"/>
      <c r="WCC5" s="116"/>
      <c r="WCD5" s="116"/>
      <c r="WCE5" s="116"/>
      <c r="WCF5" s="116"/>
      <c r="WCG5" s="116"/>
      <c r="WCH5" s="116"/>
      <c r="WCI5" s="116"/>
      <c r="WCJ5" s="116"/>
      <c r="WCK5" s="116"/>
      <c r="WCL5" s="116"/>
      <c r="WCM5" s="116"/>
      <c r="WCN5" s="116"/>
      <c r="WCO5" s="116"/>
      <c r="WCP5" s="116"/>
      <c r="WCQ5" s="116"/>
      <c r="WCR5" s="116"/>
      <c r="WCS5" s="116"/>
      <c r="WCT5" s="116"/>
      <c r="WCU5" s="116"/>
      <c r="WCV5" s="116"/>
      <c r="WCW5" s="116"/>
      <c r="WCX5" s="116"/>
      <c r="WCY5" s="116"/>
      <c r="WCZ5" s="116"/>
      <c r="WDA5" s="116"/>
      <c r="WDB5" s="116"/>
      <c r="WDC5" s="116"/>
      <c r="WDD5" s="116"/>
      <c r="WDE5" s="116"/>
      <c r="WDF5" s="116"/>
      <c r="WDG5" s="116"/>
      <c r="WDH5" s="116"/>
      <c r="WDI5" s="116"/>
      <c r="WDJ5" s="116"/>
      <c r="WDK5" s="116"/>
      <c r="WDL5" s="116"/>
      <c r="WDM5" s="116"/>
      <c r="WDN5" s="116"/>
      <c r="WDO5" s="116"/>
      <c r="WDP5" s="116"/>
      <c r="WDQ5" s="116"/>
      <c r="WDR5" s="116"/>
      <c r="WDS5" s="116"/>
      <c r="WDT5" s="116"/>
      <c r="WDU5" s="116"/>
      <c r="WDV5" s="116"/>
      <c r="WDW5" s="116"/>
      <c r="WDX5" s="116"/>
      <c r="WDY5" s="116"/>
      <c r="WDZ5" s="116"/>
      <c r="WEA5" s="116"/>
      <c r="WEB5" s="116"/>
      <c r="WEC5" s="116"/>
      <c r="WED5" s="116"/>
      <c r="WEE5" s="116"/>
      <c r="WEF5" s="116"/>
      <c r="WEG5" s="116"/>
      <c r="WEH5" s="116"/>
      <c r="WEI5" s="116"/>
      <c r="WEJ5" s="116"/>
      <c r="WEK5" s="116"/>
      <c r="WEL5" s="116"/>
      <c r="WEM5" s="116"/>
      <c r="WEN5" s="116"/>
      <c r="WEO5" s="116"/>
      <c r="WEP5" s="116"/>
      <c r="WEQ5" s="116"/>
      <c r="WER5" s="116"/>
      <c r="WES5" s="116"/>
      <c r="WET5" s="116"/>
      <c r="WEU5" s="116"/>
      <c r="WEV5" s="116"/>
      <c r="WEW5" s="116"/>
      <c r="WEX5" s="116"/>
      <c r="WEY5" s="116"/>
      <c r="WEZ5" s="116"/>
      <c r="WFA5" s="116"/>
      <c r="WFB5" s="116"/>
      <c r="WFC5" s="116"/>
      <c r="WFD5" s="116"/>
      <c r="WFE5" s="116"/>
      <c r="WFF5" s="116"/>
      <c r="WFG5" s="116"/>
      <c r="WFH5" s="116"/>
      <c r="WFI5" s="116"/>
      <c r="WFJ5" s="116"/>
      <c r="WFK5" s="116"/>
      <c r="WFL5" s="116"/>
      <c r="WFM5" s="116"/>
      <c r="WFN5" s="116"/>
      <c r="WFO5" s="116"/>
      <c r="WFP5" s="116"/>
      <c r="WFQ5" s="116"/>
      <c r="WFR5" s="116"/>
      <c r="WFS5" s="116"/>
      <c r="WFT5" s="116"/>
      <c r="WFU5" s="116"/>
      <c r="WFV5" s="116"/>
      <c r="WFW5" s="116"/>
      <c r="WFX5" s="116"/>
      <c r="WFY5" s="116"/>
      <c r="WFZ5" s="116"/>
      <c r="WGA5" s="116"/>
      <c r="WGB5" s="116"/>
      <c r="WGC5" s="116"/>
      <c r="WGD5" s="116"/>
      <c r="WGE5" s="116"/>
      <c r="WGF5" s="116"/>
      <c r="WGG5" s="116"/>
      <c r="WGH5" s="116"/>
      <c r="WGI5" s="116"/>
      <c r="WGJ5" s="116"/>
      <c r="WGK5" s="116"/>
      <c r="WGL5" s="116"/>
      <c r="WGM5" s="116"/>
      <c r="WGN5" s="116"/>
      <c r="WGO5" s="116"/>
      <c r="WGP5" s="116"/>
      <c r="WGQ5" s="116"/>
      <c r="WGR5" s="116"/>
      <c r="WGS5" s="116"/>
      <c r="WGT5" s="116"/>
      <c r="WGU5" s="116"/>
      <c r="WGV5" s="116"/>
      <c r="WGW5" s="116"/>
      <c r="WGX5" s="116"/>
      <c r="WGY5" s="116"/>
      <c r="WGZ5" s="116"/>
      <c r="WHA5" s="116"/>
      <c r="WHB5" s="116"/>
      <c r="WHC5" s="116"/>
      <c r="WHD5" s="116"/>
      <c r="WHE5" s="116"/>
      <c r="WHF5" s="116"/>
      <c r="WHG5" s="116"/>
      <c r="WHH5" s="116"/>
      <c r="WHI5" s="116"/>
      <c r="WHJ5" s="116"/>
      <c r="WHK5" s="116"/>
      <c r="WHL5" s="116"/>
      <c r="WHM5" s="116"/>
      <c r="WHN5" s="116"/>
      <c r="WHO5" s="116"/>
      <c r="WHP5" s="116"/>
      <c r="WHQ5" s="116"/>
      <c r="WHR5" s="116"/>
      <c r="WHS5" s="116"/>
      <c r="WHT5" s="116"/>
      <c r="WHU5" s="116"/>
      <c r="WHV5" s="116"/>
      <c r="WHW5" s="116"/>
      <c r="WHX5" s="116"/>
      <c r="WHY5" s="116"/>
      <c r="WHZ5" s="116"/>
      <c r="WIA5" s="116"/>
      <c r="WIB5" s="116"/>
      <c r="WIC5" s="116"/>
      <c r="WID5" s="116"/>
      <c r="WIE5" s="116"/>
      <c r="WIF5" s="116"/>
      <c r="WIG5" s="116"/>
      <c r="WIH5" s="116"/>
      <c r="WII5" s="116"/>
      <c r="WIJ5" s="116"/>
      <c r="WIK5" s="116"/>
      <c r="WIL5" s="116"/>
      <c r="WIM5" s="116"/>
      <c r="WIN5" s="116"/>
      <c r="WIO5" s="116"/>
      <c r="WIP5" s="116"/>
      <c r="WIQ5" s="116"/>
      <c r="WIR5" s="116"/>
      <c r="WIS5" s="116"/>
      <c r="WIT5" s="116"/>
      <c r="WIU5" s="116"/>
      <c r="WIV5" s="116"/>
      <c r="WIW5" s="116"/>
      <c r="WIX5" s="116"/>
      <c r="WIY5" s="116"/>
      <c r="WIZ5" s="116"/>
      <c r="WJA5" s="116"/>
      <c r="WJB5" s="116"/>
      <c r="WJC5" s="116"/>
      <c r="WJD5" s="116"/>
      <c r="WJE5" s="116"/>
      <c r="WJF5" s="116"/>
      <c r="WJG5" s="116"/>
      <c r="WJH5" s="116"/>
      <c r="WJI5" s="116"/>
      <c r="WJJ5" s="116"/>
      <c r="WJK5" s="116"/>
      <c r="WJL5" s="116"/>
      <c r="WJM5" s="116"/>
      <c r="WJN5" s="116"/>
      <c r="WJO5" s="116"/>
      <c r="WJP5" s="116"/>
      <c r="WJQ5" s="116"/>
      <c r="WJR5" s="116"/>
      <c r="WJS5" s="116"/>
      <c r="WJT5" s="116"/>
      <c r="WJU5" s="116"/>
      <c r="WJV5" s="116"/>
      <c r="WJW5" s="116"/>
      <c r="WJX5" s="116"/>
      <c r="WJY5" s="116"/>
      <c r="WJZ5" s="116"/>
      <c r="WKA5" s="116"/>
      <c r="WKB5" s="116"/>
      <c r="WKC5" s="116"/>
      <c r="WKD5" s="116"/>
      <c r="WKE5" s="116"/>
      <c r="WKF5" s="116"/>
      <c r="WKG5" s="116"/>
      <c r="WKH5" s="116"/>
      <c r="WKI5" s="116"/>
      <c r="WKJ5" s="116"/>
      <c r="WKK5" s="116"/>
      <c r="WKL5" s="116"/>
      <c r="WKM5" s="116"/>
      <c r="WKN5" s="116"/>
      <c r="WKO5" s="116"/>
      <c r="WKP5" s="116"/>
      <c r="WKQ5" s="116"/>
      <c r="WKR5" s="116"/>
      <c r="WKS5" s="116"/>
      <c r="WKT5" s="116"/>
      <c r="WKU5" s="116"/>
      <c r="WKV5" s="116"/>
      <c r="WKW5" s="116"/>
      <c r="WKX5" s="116"/>
      <c r="WKY5" s="116"/>
      <c r="WKZ5" s="116"/>
      <c r="WLA5" s="116"/>
      <c r="WLB5" s="116"/>
      <c r="WLC5" s="116"/>
      <c r="WLD5" s="116"/>
      <c r="WLE5" s="116"/>
      <c r="WLF5" s="116"/>
      <c r="WLG5" s="116"/>
      <c r="WLH5" s="116"/>
      <c r="WLI5" s="116"/>
      <c r="WLJ5" s="116"/>
      <c r="WLK5" s="116"/>
      <c r="WLL5" s="116"/>
      <c r="WLM5" s="116"/>
      <c r="WLN5" s="116"/>
      <c r="WLO5" s="116"/>
      <c r="WLP5" s="116"/>
      <c r="WLQ5" s="116"/>
      <c r="WLR5" s="116"/>
      <c r="WLS5" s="116"/>
      <c r="WLT5" s="116"/>
      <c r="WLU5" s="116"/>
      <c r="WLV5" s="116"/>
      <c r="WLW5" s="116"/>
      <c r="WLX5" s="116"/>
      <c r="WLY5" s="116"/>
      <c r="WLZ5" s="116"/>
      <c r="WMA5" s="116"/>
      <c r="WMB5" s="116"/>
      <c r="WMC5" s="116"/>
      <c r="WMD5" s="116"/>
      <c r="WME5" s="116"/>
      <c r="WMF5" s="116"/>
      <c r="WMG5" s="116"/>
      <c r="WMH5" s="116"/>
      <c r="WMI5" s="116"/>
      <c r="WMJ5" s="116"/>
      <c r="WMK5" s="116"/>
      <c r="WML5" s="116"/>
      <c r="WMM5" s="116"/>
      <c r="WMN5" s="116"/>
      <c r="WMO5" s="116"/>
      <c r="WMP5" s="116"/>
      <c r="WMQ5" s="116"/>
      <c r="WMR5" s="116"/>
      <c r="WMS5" s="116"/>
      <c r="WMT5" s="116"/>
      <c r="WMU5" s="116"/>
      <c r="WMV5" s="116"/>
      <c r="WMW5" s="116"/>
      <c r="WMX5" s="116"/>
      <c r="WMY5" s="116"/>
      <c r="WMZ5" s="116"/>
      <c r="WNA5" s="116"/>
      <c r="WNB5" s="116"/>
      <c r="WNC5" s="116"/>
      <c r="WND5" s="116"/>
      <c r="WNE5" s="116"/>
      <c r="WNF5" s="116"/>
      <c r="WNG5" s="116"/>
      <c r="WNH5" s="116"/>
      <c r="WNI5" s="116"/>
      <c r="WNJ5" s="116"/>
      <c r="WNK5" s="116"/>
      <c r="WNL5" s="116"/>
      <c r="WNM5" s="116"/>
      <c r="WNN5" s="116"/>
      <c r="WNO5" s="116"/>
      <c r="WNP5" s="116"/>
      <c r="WNQ5" s="116"/>
      <c r="WNR5" s="116"/>
      <c r="WNS5" s="116"/>
      <c r="WNT5" s="116"/>
      <c r="WNU5" s="116"/>
      <c r="WNV5" s="116"/>
      <c r="WNW5" s="116"/>
      <c r="WNX5" s="116"/>
      <c r="WNY5" s="116"/>
      <c r="WNZ5" s="116"/>
      <c r="WOA5" s="116"/>
      <c r="WOB5" s="116"/>
      <c r="WOC5" s="116"/>
      <c r="WOD5" s="116"/>
      <c r="WOE5" s="116"/>
      <c r="WOF5" s="116"/>
      <c r="WOG5" s="116"/>
      <c r="WOH5" s="116"/>
      <c r="WOI5" s="116"/>
      <c r="WOJ5" s="116"/>
      <c r="WOK5" s="116"/>
      <c r="WOL5" s="116"/>
      <c r="WOM5" s="116"/>
      <c r="WON5" s="116"/>
      <c r="WOO5" s="116"/>
      <c r="WOP5" s="116"/>
      <c r="WOQ5" s="116"/>
      <c r="WOR5" s="116"/>
      <c r="WOS5" s="116"/>
      <c r="WOT5" s="116"/>
      <c r="WOU5" s="116"/>
      <c r="WOV5" s="116"/>
      <c r="WOW5" s="116"/>
      <c r="WOX5" s="116"/>
      <c r="WOY5" s="116"/>
      <c r="WOZ5" s="116"/>
      <c r="WPA5" s="116"/>
      <c r="WPB5" s="116"/>
      <c r="WPC5" s="116"/>
      <c r="WPD5" s="116"/>
      <c r="WPE5" s="116"/>
      <c r="WPF5" s="116"/>
      <c r="WPG5" s="116"/>
      <c r="WPH5" s="116"/>
      <c r="WPI5" s="116"/>
      <c r="WPJ5" s="116"/>
      <c r="WPK5" s="116"/>
      <c r="WPL5" s="116"/>
      <c r="WPM5" s="116"/>
      <c r="WPN5" s="116"/>
      <c r="WPO5" s="116"/>
      <c r="WPP5" s="116"/>
      <c r="WPQ5" s="116"/>
      <c r="WPR5" s="116"/>
      <c r="WPS5" s="116"/>
      <c r="WPT5" s="116"/>
      <c r="WPU5" s="116"/>
      <c r="WPV5" s="116"/>
      <c r="WPW5" s="116"/>
      <c r="WPX5" s="116"/>
      <c r="WPY5" s="116"/>
      <c r="WPZ5" s="116"/>
      <c r="WQA5" s="116"/>
      <c r="WQB5" s="116"/>
      <c r="WQC5" s="116"/>
      <c r="WQD5" s="116"/>
      <c r="WQE5" s="116"/>
      <c r="WQF5" s="116"/>
      <c r="WQG5" s="116"/>
      <c r="WQH5" s="116"/>
      <c r="WQI5" s="116"/>
      <c r="WQJ5" s="116"/>
      <c r="WQK5" s="116"/>
      <c r="WQL5" s="116"/>
      <c r="WQM5" s="116"/>
      <c r="WQN5" s="116"/>
      <c r="WQO5" s="116"/>
      <c r="WQP5" s="116"/>
      <c r="WQQ5" s="116"/>
      <c r="WQR5" s="116"/>
      <c r="WQS5" s="116"/>
      <c r="WQT5" s="116"/>
      <c r="WQU5" s="116"/>
      <c r="WQV5" s="116"/>
      <c r="WQW5" s="116"/>
      <c r="WQX5" s="116"/>
      <c r="WQY5" s="116"/>
      <c r="WQZ5" s="116"/>
      <c r="WRA5" s="116"/>
      <c r="WRB5" s="116"/>
      <c r="WRC5" s="116"/>
      <c r="WRD5" s="116"/>
      <c r="WRE5" s="116"/>
      <c r="WRF5" s="116"/>
      <c r="WRG5" s="116"/>
      <c r="WRH5" s="116"/>
      <c r="WRI5" s="116"/>
      <c r="WRJ5" s="116"/>
      <c r="WRK5" s="116"/>
      <c r="WRL5" s="116"/>
      <c r="WRM5" s="116"/>
      <c r="WRN5" s="116"/>
      <c r="WRO5" s="116"/>
      <c r="WRP5" s="116"/>
      <c r="WRQ5" s="116"/>
      <c r="WRR5" s="116"/>
      <c r="WRS5" s="116"/>
      <c r="WRT5" s="116"/>
      <c r="WRU5" s="116"/>
      <c r="WRV5" s="116"/>
      <c r="WRW5" s="116"/>
      <c r="WRX5" s="116"/>
      <c r="WRY5" s="116"/>
      <c r="WRZ5" s="116"/>
      <c r="WSA5" s="116"/>
      <c r="WSB5" s="116"/>
      <c r="WSC5" s="116"/>
      <c r="WSD5" s="116"/>
      <c r="WSE5" s="116"/>
      <c r="WSF5" s="116"/>
      <c r="WSG5" s="116"/>
      <c r="WSH5" s="116"/>
      <c r="WSI5" s="116"/>
      <c r="WSJ5" s="116"/>
      <c r="WSK5" s="116"/>
      <c r="WSL5" s="116"/>
      <c r="WSM5" s="116"/>
      <c r="WSN5" s="116"/>
      <c r="WSO5" s="116"/>
      <c r="WSP5" s="116"/>
      <c r="WSQ5" s="116"/>
      <c r="WSR5" s="116"/>
      <c r="WSS5" s="116"/>
      <c r="WST5" s="116"/>
      <c r="WSU5" s="116"/>
      <c r="WSV5" s="116"/>
      <c r="WSW5" s="116"/>
      <c r="WSX5" s="116"/>
      <c r="WSY5" s="116"/>
      <c r="WSZ5" s="116"/>
      <c r="WTA5" s="116"/>
      <c r="WTB5" s="116"/>
      <c r="WTC5" s="116"/>
      <c r="WTD5" s="116"/>
      <c r="WTE5" s="116"/>
      <c r="WTF5" s="116"/>
      <c r="WTG5" s="116"/>
      <c r="WTH5" s="116"/>
      <c r="WTI5" s="116"/>
      <c r="WTJ5" s="116"/>
      <c r="WTK5" s="116"/>
      <c r="WTL5" s="116"/>
      <c r="WTM5" s="116"/>
      <c r="WTN5" s="116"/>
      <c r="WTO5" s="116"/>
      <c r="WTP5" s="116"/>
      <c r="WTQ5" s="116"/>
      <c r="WTR5" s="116"/>
      <c r="WTS5" s="116"/>
      <c r="WTT5" s="116"/>
      <c r="WTU5" s="116"/>
      <c r="WTV5" s="116"/>
      <c r="WTW5" s="116"/>
      <c r="WTX5" s="116"/>
      <c r="WTY5" s="116"/>
      <c r="WTZ5" s="116"/>
      <c r="WUA5" s="116"/>
      <c r="WUB5" s="116"/>
      <c r="WUC5" s="116"/>
      <c r="WUD5" s="116"/>
      <c r="WUE5" s="116"/>
      <c r="WUF5" s="116"/>
      <c r="WUG5" s="116"/>
      <c r="WUH5" s="116"/>
      <c r="WUI5" s="116"/>
      <c r="WUJ5" s="116"/>
      <c r="WUK5" s="116"/>
      <c r="WUL5" s="116"/>
      <c r="WUM5" s="116"/>
      <c r="WUN5" s="116"/>
      <c r="WUO5" s="116"/>
      <c r="WUP5" s="116"/>
      <c r="WUQ5" s="116"/>
      <c r="WUR5" s="116"/>
      <c r="WUS5" s="116"/>
      <c r="WUT5" s="116"/>
      <c r="WUU5" s="116"/>
      <c r="WUV5" s="116"/>
      <c r="WUW5" s="116"/>
      <c r="WUX5" s="116"/>
      <c r="WUY5" s="116"/>
      <c r="WUZ5" s="116"/>
      <c r="WVA5" s="116"/>
      <c r="WVB5" s="116"/>
      <c r="WVC5" s="116"/>
      <c r="WVD5" s="116"/>
      <c r="WVE5" s="116"/>
      <c r="WVF5" s="116"/>
      <c r="WVG5" s="116"/>
      <c r="WVH5" s="116"/>
      <c r="WVI5" s="116"/>
      <c r="WVJ5" s="116"/>
      <c r="WVK5" s="116"/>
      <c r="WVL5" s="116"/>
      <c r="WVM5" s="116"/>
      <c r="WVN5" s="116"/>
      <c r="WVO5" s="116"/>
      <c r="WVP5" s="116"/>
      <c r="WVQ5" s="116"/>
      <c r="WVR5" s="116"/>
      <c r="WVS5" s="116"/>
      <c r="WVT5" s="116"/>
      <c r="WVU5" s="116"/>
      <c r="WVV5" s="116"/>
      <c r="WVW5" s="116"/>
      <c r="WVX5" s="116"/>
      <c r="WVY5" s="116"/>
      <c r="WVZ5" s="116"/>
      <c r="WWA5" s="116"/>
      <c r="WWB5" s="116"/>
      <c r="WWC5" s="116"/>
      <c r="WWD5" s="116"/>
      <c r="WWE5" s="116"/>
      <c r="WWF5" s="116"/>
      <c r="WWG5" s="116"/>
      <c r="WWH5" s="116"/>
      <c r="WWI5" s="116"/>
      <c r="WWJ5" s="116"/>
      <c r="WWK5" s="116"/>
      <c r="WWL5" s="116"/>
      <c r="WWM5" s="116"/>
      <c r="WWN5" s="116"/>
      <c r="WWO5" s="116"/>
      <c r="WWP5" s="116"/>
      <c r="WWQ5" s="116"/>
      <c r="WWR5" s="116"/>
      <c r="WWS5" s="116"/>
      <c r="WWT5" s="116"/>
      <c r="WWU5" s="116"/>
      <c r="WWV5" s="116"/>
      <c r="WWW5" s="116"/>
      <c r="WWX5" s="116"/>
      <c r="WWY5" s="116"/>
      <c r="WWZ5" s="116"/>
      <c r="WXA5" s="116"/>
      <c r="WXB5" s="116"/>
      <c r="WXC5" s="116"/>
      <c r="WXD5" s="116"/>
      <c r="WXE5" s="116"/>
      <c r="WXF5" s="116"/>
      <c r="WXG5" s="116"/>
      <c r="WXH5" s="116"/>
      <c r="WXI5" s="116"/>
      <c r="WXJ5" s="116"/>
      <c r="WXK5" s="116"/>
      <c r="WXL5" s="116"/>
      <c r="WXM5" s="116"/>
      <c r="WXN5" s="116"/>
      <c r="WXO5" s="116"/>
      <c r="WXP5" s="116"/>
      <c r="WXQ5" s="116"/>
      <c r="WXR5" s="116"/>
      <c r="WXS5" s="116"/>
      <c r="WXT5" s="116"/>
      <c r="WXU5" s="116"/>
      <c r="WXV5" s="116"/>
      <c r="WXW5" s="116"/>
      <c r="WXX5" s="116"/>
      <c r="WXY5" s="116"/>
      <c r="WXZ5" s="116"/>
      <c r="WYA5" s="116"/>
      <c r="WYB5" s="116"/>
      <c r="WYC5" s="116"/>
      <c r="WYD5" s="116"/>
      <c r="WYE5" s="116"/>
      <c r="WYF5" s="116"/>
      <c r="WYG5" s="116"/>
      <c r="WYH5" s="116"/>
      <c r="WYI5" s="116"/>
      <c r="WYJ5" s="116"/>
      <c r="WYK5" s="116"/>
      <c r="WYL5" s="116"/>
      <c r="WYM5" s="116"/>
      <c r="WYN5" s="116"/>
      <c r="WYO5" s="116"/>
      <c r="WYP5" s="116"/>
      <c r="WYQ5" s="116"/>
      <c r="WYR5" s="116"/>
      <c r="WYS5" s="116"/>
      <c r="WYT5" s="116"/>
      <c r="WYU5" s="116"/>
      <c r="WYV5" s="116"/>
      <c r="WYW5" s="116"/>
      <c r="WYX5" s="116"/>
      <c r="WYY5" s="116"/>
      <c r="WYZ5" s="116"/>
      <c r="WZA5" s="116"/>
      <c r="WZB5" s="116"/>
      <c r="WZC5" s="116"/>
      <c r="WZD5" s="116"/>
      <c r="WZE5" s="116"/>
      <c r="WZF5" s="116"/>
      <c r="WZG5" s="116"/>
      <c r="WZH5" s="116"/>
      <c r="WZI5" s="116"/>
      <c r="WZJ5" s="116"/>
      <c r="WZK5" s="116"/>
      <c r="WZL5" s="116"/>
      <c r="WZM5" s="116"/>
      <c r="WZN5" s="116"/>
      <c r="WZO5" s="116"/>
      <c r="WZP5" s="116"/>
      <c r="WZQ5" s="116"/>
      <c r="WZR5" s="116"/>
      <c r="WZS5" s="116"/>
      <c r="WZT5" s="116"/>
      <c r="WZU5" s="116"/>
      <c r="WZV5" s="116"/>
      <c r="WZW5" s="116"/>
      <c r="WZX5" s="116"/>
      <c r="WZY5" s="116"/>
      <c r="WZZ5" s="116"/>
      <c r="XAA5" s="116"/>
      <c r="XAB5" s="116"/>
      <c r="XAC5" s="116"/>
      <c r="XAD5" s="116"/>
      <c r="XAE5" s="116"/>
      <c r="XAF5" s="116"/>
      <c r="XAG5" s="116"/>
      <c r="XAH5" s="116"/>
      <c r="XAI5" s="116"/>
      <c r="XAJ5" s="116"/>
      <c r="XAK5" s="116"/>
      <c r="XAL5" s="116"/>
      <c r="XAM5" s="116"/>
      <c r="XAN5" s="116"/>
      <c r="XAO5" s="116"/>
      <c r="XAP5" s="116"/>
      <c r="XAQ5" s="116"/>
      <c r="XAR5" s="116"/>
      <c r="XAS5" s="116"/>
      <c r="XAT5" s="116"/>
      <c r="XAU5" s="116"/>
      <c r="XAV5" s="116"/>
      <c r="XAW5" s="116"/>
      <c r="XAX5" s="116"/>
      <c r="XAY5" s="116"/>
      <c r="XAZ5" s="116"/>
      <c r="XBA5" s="116"/>
      <c r="XBB5" s="116"/>
      <c r="XBC5" s="116"/>
      <c r="XBD5" s="116"/>
      <c r="XBE5" s="116"/>
      <c r="XBF5" s="116"/>
      <c r="XBG5" s="116"/>
      <c r="XBH5" s="116"/>
      <c r="XBI5" s="116"/>
      <c r="XBJ5" s="116"/>
      <c r="XBK5" s="116"/>
      <c r="XBL5" s="116"/>
      <c r="XBM5" s="116"/>
      <c r="XBN5" s="116"/>
      <c r="XBO5" s="116"/>
      <c r="XBP5" s="116"/>
      <c r="XBQ5" s="116"/>
      <c r="XBR5" s="116"/>
      <c r="XBS5" s="116"/>
      <c r="XBT5" s="116"/>
      <c r="XBU5" s="116"/>
      <c r="XBV5" s="116"/>
      <c r="XBW5" s="116"/>
      <c r="XBX5" s="116"/>
      <c r="XBY5" s="116"/>
      <c r="XBZ5" s="116"/>
      <c r="XCA5" s="116"/>
      <c r="XCB5" s="116"/>
      <c r="XCC5" s="116"/>
      <c r="XCD5" s="116"/>
      <c r="XCE5" s="116"/>
      <c r="XCF5" s="116"/>
      <c r="XCG5" s="116"/>
      <c r="XCH5" s="116"/>
      <c r="XCI5" s="116"/>
      <c r="XCJ5" s="116"/>
      <c r="XCK5" s="116"/>
      <c r="XCL5" s="116"/>
      <c r="XCM5" s="116"/>
      <c r="XCN5" s="116"/>
      <c r="XCO5" s="116"/>
      <c r="XCP5" s="116"/>
      <c r="XCQ5" s="116"/>
      <c r="XCR5" s="116"/>
      <c r="XCS5" s="116"/>
      <c r="XCT5" s="116"/>
      <c r="XCU5" s="116"/>
      <c r="XCV5" s="116"/>
      <c r="XCW5" s="116"/>
      <c r="XCX5" s="116"/>
      <c r="XCY5" s="116"/>
      <c r="XCZ5" s="116"/>
      <c r="XDA5" s="116"/>
      <c r="XDB5" s="116"/>
      <c r="XDC5" s="116"/>
      <c r="XDD5" s="116"/>
      <c r="XDE5" s="116"/>
      <c r="XDF5" s="116"/>
      <c r="XDG5" s="116"/>
      <c r="XDH5" s="116"/>
      <c r="XDI5" s="116"/>
      <c r="XDJ5" s="116"/>
      <c r="XDK5" s="116"/>
      <c r="XDL5" s="116"/>
    </row>
    <row r="6" s="117" customFormat="1" ht="20" customHeight="1" spans="1:16340">
      <c r="A6" s="140">
        <v>320100008</v>
      </c>
      <c r="B6" s="141" t="s">
        <v>10</v>
      </c>
      <c r="C6" s="142" t="s">
        <v>9</v>
      </c>
      <c r="D6" s="139">
        <v>1148</v>
      </c>
      <c r="E6" s="139">
        <v>975.8</v>
      </c>
      <c r="F6" s="123"/>
      <c r="G6" s="116"/>
      <c r="H6" s="116"/>
      <c r="I6" s="116"/>
      <c r="J6" s="116"/>
      <c r="K6" s="124"/>
      <c r="L6" s="124"/>
      <c r="M6" s="124"/>
      <c r="N6" s="124"/>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c r="IU6" s="116"/>
      <c r="IV6" s="116"/>
      <c r="IW6" s="116"/>
      <c r="IX6" s="116"/>
      <c r="IY6" s="116"/>
      <c r="IZ6" s="116"/>
      <c r="JA6" s="116"/>
      <c r="JB6" s="116"/>
      <c r="JC6" s="116"/>
      <c r="JD6" s="116"/>
      <c r="JE6" s="116"/>
      <c r="JF6" s="116"/>
      <c r="JG6" s="116"/>
      <c r="JH6" s="116"/>
      <c r="JI6" s="116"/>
      <c r="JJ6" s="116"/>
      <c r="JK6" s="116"/>
      <c r="JL6" s="116"/>
      <c r="JM6" s="116"/>
      <c r="JN6" s="116"/>
      <c r="JO6" s="116"/>
      <c r="JP6" s="116"/>
      <c r="JQ6" s="116"/>
      <c r="JR6" s="116"/>
      <c r="JS6" s="116"/>
      <c r="JT6" s="116"/>
      <c r="JU6" s="116"/>
      <c r="JV6" s="116"/>
      <c r="JW6" s="116"/>
      <c r="JX6" s="116"/>
      <c r="JY6" s="116"/>
      <c r="JZ6" s="116"/>
      <c r="KA6" s="116"/>
      <c r="KB6" s="116"/>
      <c r="KC6" s="116"/>
      <c r="KD6" s="116"/>
      <c r="KE6" s="116"/>
      <c r="KF6" s="116"/>
      <c r="KG6" s="116"/>
      <c r="KH6" s="116"/>
      <c r="KI6" s="116"/>
      <c r="KJ6" s="116"/>
      <c r="KK6" s="116"/>
      <c r="KL6" s="116"/>
      <c r="KM6" s="116"/>
      <c r="KN6" s="116"/>
      <c r="KO6" s="116"/>
      <c r="KP6" s="116"/>
      <c r="KQ6" s="116"/>
      <c r="KR6" s="116"/>
      <c r="KS6" s="116"/>
      <c r="KT6" s="116"/>
      <c r="KU6" s="116"/>
      <c r="KV6" s="116"/>
      <c r="KW6" s="116"/>
      <c r="KX6" s="116"/>
      <c r="KY6" s="116"/>
      <c r="KZ6" s="116"/>
      <c r="LA6" s="116"/>
      <c r="LB6" s="116"/>
      <c r="LC6" s="116"/>
      <c r="LD6" s="116"/>
      <c r="LE6" s="116"/>
      <c r="LF6" s="116"/>
      <c r="LG6" s="116"/>
      <c r="LH6" s="116"/>
      <c r="LI6" s="116"/>
      <c r="LJ6" s="116"/>
      <c r="LK6" s="116"/>
      <c r="LL6" s="116"/>
      <c r="LM6" s="116"/>
      <c r="LN6" s="116"/>
      <c r="LO6" s="116"/>
      <c r="LP6" s="116"/>
      <c r="LQ6" s="116"/>
      <c r="LR6" s="116"/>
      <c r="LS6" s="116"/>
      <c r="LT6" s="116"/>
      <c r="LU6" s="116"/>
      <c r="LV6" s="116"/>
      <c r="LW6" s="116"/>
      <c r="LX6" s="116"/>
      <c r="LY6" s="116"/>
      <c r="LZ6" s="116"/>
      <c r="MA6" s="116"/>
      <c r="MB6" s="116"/>
      <c r="MC6" s="116"/>
      <c r="MD6" s="116"/>
      <c r="ME6" s="116"/>
      <c r="MF6" s="116"/>
      <c r="MG6" s="116"/>
      <c r="MH6" s="116"/>
      <c r="MI6" s="116"/>
      <c r="MJ6" s="116"/>
      <c r="MK6" s="116"/>
      <c r="ML6" s="116"/>
      <c r="MM6" s="116"/>
      <c r="MN6" s="116"/>
      <c r="MO6" s="116"/>
      <c r="MP6" s="116"/>
      <c r="MQ6" s="116"/>
      <c r="MR6" s="116"/>
      <c r="MS6" s="116"/>
      <c r="MT6" s="116"/>
      <c r="MU6" s="116"/>
      <c r="MV6" s="116"/>
      <c r="MW6" s="116"/>
      <c r="MX6" s="116"/>
      <c r="MY6" s="116"/>
      <c r="MZ6" s="116"/>
      <c r="NA6" s="116"/>
      <c r="NB6" s="116"/>
      <c r="NC6" s="116"/>
      <c r="ND6" s="116"/>
      <c r="NE6" s="116"/>
      <c r="NF6" s="116"/>
      <c r="NG6" s="116"/>
      <c r="NH6" s="116"/>
      <c r="NI6" s="116"/>
      <c r="NJ6" s="116"/>
      <c r="NK6" s="116"/>
      <c r="NL6" s="116"/>
      <c r="NM6" s="116"/>
      <c r="NN6" s="116"/>
      <c r="NO6" s="116"/>
      <c r="NP6" s="116"/>
      <c r="NQ6" s="116"/>
      <c r="NR6" s="116"/>
      <c r="NS6" s="116"/>
      <c r="NT6" s="116"/>
      <c r="NU6" s="116"/>
      <c r="NV6" s="116"/>
      <c r="NW6" s="116"/>
      <c r="NX6" s="116"/>
      <c r="NY6" s="116"/>
      <c r="NZ6" s="116"/>
      <c r="OA6" s="116"/>
      <c r="OB6" s="116"/>
      <c r="OC6" s="116"/>
      <c r="OD6" s="116"/>
      <c r="OE6" s="116"/>
      <c r="OF6" s="116"/>
      <c r="OG6" s="116"/>
      <c r="OH6" s="116"/>
      <c r="OI6" s="116"/>
      <c r="OJ6" s="116"/>
      <c r="OK6" s="116"/>
      <c r="OL6" s="116"/>
      <c r="OM6" s="116"/>
      <c r="ON6" s="116"/>
      <c r="OO6" s="116"/>
      <c r="OP6" s="116"/>
      <c r="OQ6" s="116"/>
      <c r="OR6" s="116"/>
      <c r="OS6" s="116"/>
      <c r="OT6" s="116"/>
      <c r="OU6" s="116"/>
      <c r="OV6" s="116"/>
      <c r="OW6" s="116"/>
      <c r="OX6" s="116"/>
      <c r="OY6" s="116"/>
      <c r="OZ6" s="116"/>
      <c r="PA6" s="116"/>
      <c r="PB6" s="116"/>
      <c r="PC6" s="116"/>
      <c r="PD6" s="116"/>
      <c r="PE6" s="116"/>
      <c r="PF6" s="116"/>
      <c r="PG6" s="116"/>
      <c r="PH6" s="116"/>
      <c r="PI6" s="116"/>
      <c r="PJ6" s="116"/>
      <c r="PK6" s="116"/>
      <c r="PL6" s="116"/>
      <c r="PM6" s="116"/>
      <c r="PN6" s="116"/>
      <c r="PO6" s="116"/>
      <c r="PP6" s="116"/>
      <c r="PQ6" s="116"/>
      <c r="PR6" s="116"/>
      <c r="PS6" s="116"/>
      <c r="PT6" s="116"/>
      <c r="PU6" s="116"/>
      <c r="PV6" s="116"/>
      <c r="PW6" s="116"/>
      <c r="PX6" s="116"/>
      <c r="PY6" s="116"/>
      <c r="PZ6" s="116"/>
      <c r="QA6" s="116"/>
      <c r="QB6" s="116"/>
      <c r="QC6" s="116"/>
      <c r="QD6" s="116"/>
      <c r="QE6" s="116"/>
      <c r="QF6" s="116"/>
      <c r="QG6" s="116"/>
      <c r="QH6" s="116"/>
      <c r="QI6" s="116"/>
      <c r="QJ6" s="116"/>
      <c r="QK6" s="116"/>
      <c r="QL6" s="116"/>
      <c r="QM6" s="116"/>
      <c r="QN6" s="116"/>
      <c r="QO6" s="116"/>
      <c r="QP6" s="116"/>
      <c r="QQ6" s="116"/>
      <c r="QR6" s="116"/>
      <c r="QS6" s="116"/>
      <c r="QT6" s="116"/>
      <c r="QU6" s="116"/>
      <c r="QV6" s="116"/>
      <c r="QW6" s="116"/>
      <c r="QX6" s="116"/>
      <c r="QY6" s="116"/>
      <c r="QZ6" s="116"/>
      <c r="RA6" s="116"/>
      <c r="RB6" s="116"/>
      <c r="RC6" s="116"/>
      <c r="RD6" s="116"/>
      <c r="RE6" s="116"/>
      <c r="RF6" s="116"/>
      <c r="RG6" s="116"/>
      <c r="RH6" s="116"/>
      <c r="RI6" s="116"/>
      <c r="RJ6" s="116"/>
      <c r="RK6" s="116"/>
      <c r="RL6" s="116"/>
      <c r="RM6" s="116"/>
      <c r="RN6" s="116"/>
      <c r="RO6" s="116"/>
      <c r="RP6" s="116"/>
      <c r="RQ6" s="116"/>
      <c r="RR6" s="116"/>
      <c r="RS6" s="116"/>
      <c r="RT6" s="116"/>
      <c r="RU6" s="116"/>
      <c r="RV6" s="116"/>
      <c r="RW6" s="116"/>
      <c r="RX6" s="116"/>
      <c r="RY6" s="116"/>
      <c r="RZ6" s="116"/>
      <c r="SA6" s="116"/>
      <c r="SB6" s="116"/>
      <c r="SC6" s="116"/>
      <c r="SD6" s="116"/>
      <c r="SE6" s="116"/>
      <c r="SF6" s="116"/>
      <c r="SG6" s="116"/>
      <c r="SH6" s="116"/>
      <c r="SI6" s="116"/>
      <c r="SJ6" s="116"/>
      <c r="SK6" s="116"/>
      <c r="SL6" s="116"/>
      <c r="SM6" s="116"/>
      <c r="SN6" s="116"/>
      <c r="SO6" s="116"/>
      <c r="SP6" s="116"/>
      <c r="SQ6" s="116"/>
      <c r="SR6" s="116"/>
      <c r="SS6" s="116"/>
      <c r="ST6" s="116"/>
      <c r="SU6" s="116"/>
      <c r="SV6" s="116"/>
      <c r="SW6" s="116"/>
      <c r="SX6" s="116"/>
      <c r="SY6" s="116"/>
      <c r="SZ6" s="116"/>
      <c r="TA6" s="116"/>
      <c r="TB6" s="116"/>
      <c r="TC6" s="116"/>
      <c r="TD6" s="116"/>
      <c r="TE6" s="116"/>
      <c r="TF6" s="116"/>
      <c r="TG6" s="116"/>
      <c r="TH6" s="116"/>
      <c r="TI6" s="116"/>
      <c r="TJ6" s="116"/>
      <c r="TK6" s="116"/>
      <c r="TL6" s="116"/>
      <c r="TM6" s="116"/>
      <c r="TN6" s="116"/>
      <c r="TO6" s="116"/>
      <c r="TP6" s="116"/>
      <c r="TQ6" s="116"/>
      <c r="TR6" s="116"/>
      <c r="TS6" s="116"/>
      <c r="TT6" s="116"/>
      <c r="TU6" s="116"/>
      <c r="TV6" s="116"/>
      <c r="TW6" s="116"/>
      <c r="TX6" s="116"/>
      <c r="TY6" s="116"/>
      <c r="TZ6" s="116"/>
      <c r="UA6" s="116"/>
      <c r="UB6" s="116"/>
      <c r="UC6" s="116"/>
      <c r="UD6" s="116"/>
      <c r="UE6" s="116"/>
      <c r="UF6" s="116"/>
      <c r="UG6" s="116"/>
      <c r="UH6" s="116"/>
      <c r="UI6" s="116"/>
      <c r="UJ6" s="116"/>
      <c r="UK6" s="116"/>
      <c r="UL6" s="116"/>
      <c r="UM6" s="116"/>
      <c r="UN6" s="116"/>
      <c r="UO6" s="116"/>
      <c r="UP6" s="116"/>
      <c r="UQ6" s="116"/>
      <c r="UR6" s="116"/>
      <c r="US6" s="116"/>
      <c r="UT6" s="116"/>
      <c r="UU6" s="116"/>
      <c r="UV6" s="116"/>
      <c r="UW6" s="116"/>
      <c r="UX6" s="116"/>
      <c r="UY6" s="116"/>
      <c r="UZ6" s="116"/>
      <c r="VA6" s="116"/>
      <c r="VB6" s="116"/>
      <c r="VC6" s="116"/>
      <c r="VD6" s="116"/>
      <c r="VE6" s="116"/>
      <c r="VF6" s="116"/>
      <c r="VG6" s="116"/>
      <c r="VH6" s="116"/>
      <c r="VI6" s="116"/>
      <c r="VJ6" s="116"/>
      <c r="VK6" s="116"/>
      <c r="VL6" s="116"/>
      <c r="VM6" s="116"/>
      <c r="VN6" s="116"/>
      <c r="VO6" s="116"/>
      <c r="VP6" s="116"/>
      <c r="VQ6" s="116"/>
      <c r="VR6" s="116"/>
      <c r="VS6" s="116"/>
      <c r="VT6" s="116"/>
      <c r="VU6" s="116"/>
      <c r="VV6" s="116"/>
      <c r="VW6" s="116"/>
      <c r="VX6" s="116"/>
      <c r="VY6" s="116"/>
      <c r="VZ6" s="116"/>
      <c r="WA6" s="116"/>
      <c r="WB6" s="116"/>
      <c r="WC6" s="116"/>
      <c r="WD6" s="116"/>
      <c r="WE6" s="116"/>
      <c r="WF6" s="116"/>
      <c r="WG6" s="116"/>
      <c r="WH6" s="116"/>
      <c r="WI6" s="116"/>
      <c r="WJ6" s="116"/>
      <c r="WK6" s="116"/>
      <c r="WL6" s="116"/>
      <c r="WM6" s="116"/>
      <c r="WN6" s="116"/>
      <c r="WO6" s="116"/>
      <c r="WP6" s="116"/>
      <c r="WQ6" s="116"/>
      <c r="WR6" s="116"/>
      <c r="WS6" s="116"/>
      <c r="WT6" s="116"/>
      <c r="WU6" s="116"/>
      <c r="WV6" s="116"/>
      <c r="WW6" s="116"/>
      <c r="WX6" s="116"/>
      <c r="WY6" s="116"/>
      <c r="WZ6" s="116"/>
      <c r="XA6" s="116"/>
      <c r="XB6" s="116"/>
      <c r="XC6" s="116"/>
      <c r="XD6" s="116"/>
      <c r="XE6" s="116"/>
      <c r="XF6" s="116"/>
      <c r="XG6" s="116"/>
      <c r="XH6" s="116"/>
      <c r="XI6" s="116"/>
      <c r="XJ6" s="116"/>
      <c r="XK6" s="116"/>
      <c r="XL6" s="116"/>
      <c r="XM6" s="116"/>
      <c r="XN6" s="116"/>
      <c r="XO6" s="116"/>
      <c r="XP6" s="116"/>
      <c r="XQ6" s="116"/>
      <c r="XR6" s="116"/>
      <c r="XS6" s="116"/>
      <c r="XT6" s="116"/>
      <c r="XU6" s="116"/>
      <c r="XV6" s="116"/>
      <c r="XW6" s="116"/>
      <c r="XX6" s="116"/>
      <c r="XY6" s="116"/>
      <c r="XZ6" s="116"/>
      <c r="YA6" s="116"/>
      <c r="YB6" s="116"/>
      <c r="YC6" s="116"/>
      <c r="YD6" s="116"/>
      <c r="YE6" s="116"/>
      <c r="YF6" s="116"/>
      <c r="YG6" s="116"/>
      <c r="YH6" s="116"/>
      <c r="YI6" s="116"/>
      <c r="YJ6" s="116"/>
      <c r="YK6" s="116"/>
      <c r="YL6" s="116"/>
      <c r="YM6" s="116"/>
      <c r="YN6" s="116"/>
      <c r="YO6" s="116"/>
      <c r="YP6" s="116"/>
      <c r="YQ6" s="116"/>
      <c r="YR6" s="116"/>
      <c r="YS6" s="116"/>
      <c r="YT6" s="116"/>
      <c r="YU6" s="116"/>
      <c r="YV6" s="116"/>
      <c r="YW6" s="116"/>
      <c r="YX6" s="116"/>
      <c r="YY6" s="116"/>
      <c r="YZ6" s="116"/>
      <c r="ZA6" s="116"/>
      <c r="ZB6" s="116"/>
      <c r="ZC6" s="116"/>
      <c r="ZD6" s="116"/>
      <c r="ZE6" s="116"/>
      <c r="ZF6" s="116"/>
      <c r="ZG6" s="116"/>
      <c r="ZH6" s="116"/>
      <c r="ZI6" s="116"/>
      <c r="ZJ6" s="116"/>
      <c r="ZK6" s="116"/>
      <c r="ZL6" s="116"/>
      <c r="ZM6" s="116"/>
      <c r="ZN6" s="116"/>
      <c r="ZO6" s="116"/>
      <c r="ZP6" s="116"/>
      <c r="ZQ6" s="116"/>
      <c r="ZR6" s="116"/>
      <c r="ZS6" s="116"/>
      <c r="ZT6" s="116"/>
      <c r="ZU6" s="116"/>
      <c r="ZV6" s="116"/>
      <c r="ZW6" s="116"/>
      <c r="ZX6" s="116"/>
      <c r="ZY6" s="116"/>
      <c r="ZZ6" s="116"/>
      <c r="AAA6" s="116"/>
      <c r="AAB6" s="116"/>
      <c r="AAC6" s="116"/>
      <c r="AAD6" s="116"/>
      <c r="AAE6" s="116"/>
      <c r="AAF6" s="116"/>
      <c r="AAG6" s="116"/>
      <c r="AAH6" s="116"/>
      <c r="AAI6" s="116"/>
      <c r="AAJ6" s="116"/>
      <c r="AAK6" s="116"/>
      <c r="AAL6" s="116"/>
      <c r="AAM6" s="116"/>
      <c r="AAN6" s="116"/>
      <c r="AAO6" s="116"/>
      <c r="AAP6" s="116"/>
      <c r="AAQ6" s="116"/>
      <c r="AAR6" s="116"/>
      <c r="AAS6" s="116"/>
      <c r="AAT6" s="116"/>
      <c r="AAU6" s="116"/>
      <c r="AAV6" s="116"/>
      <c r="AAW6" s="116"/>
      <c r="AAX6" s="116"/>
      <c r="AAY6" s="116"/>
      <c r="AAZ6" s="116"/>
      <c r="ABA6" s="116"/>
      <c r="ABB6" s="116"/>
      <c r="ABC6" s="116"/>
      <c r="ABD6" s="116"/>
      <c r="ABE6" s="116"/>
      <c r="ABF6" s="116"/>
      <c r="ABG6" s="116"/>
      <c r="ABH6" s="116"/>
      <c r="ABI6" s="116"/>
      <c r="ABJ6" s="116"/>
      <c r="ABK6" s="116"/>
      <c r="ABL6" s="116"/>
      <c r="ABM6" s="116"/>
      <c r="ABN6" s="116"/>
      <c r="ABO6" s="116"/>
      <c r="ABP6" s="116"/>
      <c r="ABQ6" s="116"/>
      <c r="ABR6" s="116"/>
      <c r="ABS6" s="116"/>
      <c r="ABT6" s="116"/>
      <c r="ABU6" s="116"/>
      <c r="ABV6" s="116"/>
      <c r="ABW6" s="116"/>
      <c r="ABX6" s="116"/>
      <c r="ABY6" s="116"/>
      <c r="ABZ6" s="116"/>
      <c r="ACA6" s="116"/>
      <c r="ACB6" s="116"/>
      <c r="ACC6" s="116"/>
      <c r="ACD6" s="116"/>
      <c r="ACE6" s="116"/>
      <c r="ACF6" s="116"/>
      <c r="ACG6" s="116"/>
      <c r="ACH6" s="116"/>
      <c r="ACI6" s="116"/>
      <c r="ACJ6" s="116"/>
      <c r="ACK6" s="116"/>
      <c r="ACL6" s="116"/>
      <c r="ACM6" s="116"/>
      <c r="ACN6" s="116"/>
      <c r="ACO6" s="116"/>
      <c r="ACP6" s="116"/>
      <c r="ACQ6" s="116"/>
      <c r="ACR6" s="116"/>
      <c r="ACS6" s="116"/>
      <c r="ACT6" s="116"/>
      <c r="ACU6" s="116"/>
      <c r="ACV6" s="116"/>
      <c r="ACW6" s="116"/>
      <c r="ACX6" s="116"/>
      <c r="ACY6" s="116"/>
      <c r="ACZ6" s="116"/>
      <c r="ADA6" s="116"/>
      <c r="ADB6" s="116"/>
      <c r="ADC6" s="116"/>
      <c r="ADD6" s="116"/>
      <c r="ADE6" s="116"/>
      <c r="ADF6" s="116"/>
      <c r="ADG6" s="116"/>
      <c r="ADH6" s="116"/>
      <c r="ADI6" s="116"/>
      <c r="ADJ6" s="116"/>
      <c r="ADK6" s="116"/>
      <c r="ADL6" s="116"/>
      <c r="ADM6" s="116"/>
      <c r="ADN6" s="116"/>
      <c r="ADO6" s="116"/>
      <c r="ADP6" s="116"/>
      <c r="ADQ6" s="116"/>
      <c r="ADR6" s="116"/>
      <c r="ADS6" s="116"/>
      <c r="ADT6" s="116"/>
      <c r="ADU6" s="116"/>
      <c r="ADV6" s="116"/>
      <c r="ADW6" s="116"/>
      <c r="ADX6" s="116"/>
      <c r="ADY6" s="116"/>
      <c r="ADZ6" s="116"/>
      <c r="AEA6" s="116"/>
      <c r="AEB6" s="116"/>
      <c r="AEC6" s="116"/>
      <c r="AED6" s="116"/>
      <c r="AEE6" s="116"/>
      <c r="AEF6" s="116"/>
      <c r="AEG6" s="116"/>
      <c r="AEH6" s="116"/>
      <c r="AEI6" s="116"/>
      <c r="AEJ6" s="116"/>
      <c r="AEK6" s="116"/>
      <c r="AEL6" s="116"/>
      <c r="AEM6" s="116"/>
      <c r="AEN6" s="116"/>
      <c r="AEO6" s="116"/>
      <c r="AEP6" s="116"/>
      <c r="AEQ6" s="116"/>
      <c r="AER6" s="116"/>
      <c r="AES6" s="116"/>
      <c r="AET6" s="116"/>
      <c r="AEU6" s="116"/>
      <c r="AEV6" s="116"/>
      <c r="AEW6" s="116"/>
      <c r="AEX6" s="116"/>
      <c r="AEY6" s="116"/>
      <c r="AEZ6" s="116"/>
      <c r="AFA6" s="116"/>
      <c r="AFB6" s="116"/>
      <c r="AFC6" s="116"/>
      <c r="AFD6" s="116"/>
      <c r="AFE6" s="116"/>
      <c r="AFF6" s="116"/>
      <c r="AFG6" s="116"/>
      <c r="AFH6" s="116"/>
      <c r="AFI6" s="116"/>
      <c r="AFJ6" s="116"/>
      <c r="AFK6" s="116"/>
      <c r="AFL6" s="116"/>
      <c r="AFM6" s="116"/>
      <c r="AFN6" s="116"/>
      <c r="AFO6" s="116"/>
      <c r="AFP6" s="116"/>
      <c r="AFQ6" s="116"/>
      <c r="AFR6" s="116"/>
      <c r="AFS6" s="116"/>
      <c r="AFT6" s="116"/>
      <c r="AFU6" s="116"/>
      <c r="AFV6" s="116"/>
      <c r="AFW6" s="116"/>
      <c r="AFX6" s="116"/>
      <c r="AFY6" s="116"/>
      <c r="AFZ6" s="116"/>
      <c r="AGA6" s="116"/>
      <c r="AGB6" s="116"/>
      <c r="AGC6" s="116"/>
      <c r="AGD6" s="116"/>
      <c r="AGE6" s="116"/>
      <c r="AGF6" s="116"/>
      <c r="AGG6" s="116"/>
      <c r="AGH6" s="116"/>
      <c r="AGI6" s="116"/>
      <c r="AGJ6" s="116"/>
      <c r="AGK6" s="116"/>
      <c r="AGL6" s="116"/>
      <c r="AGM6" s="116"/>
      <c r="AGN6" s="116"/>
      <c r="AGO6" s="116"/>
      <c r="AGP6" s="116"/>
      <c r="AGQ6" s="116"/>
      <c r="AGR6" s="116"/>
      <c r="AGS6" s="116"/>
      <c r="AGT6" s="116"/>
      <c r="AGU6" s="116"/>
      <c r="AGV6" s="116"/>
      <c r="AGW6" s="116"/>
      <c r="AGX6" s="116"/>
      <c r="AGY6" s="116"/>
      <c r="AGZ6" s="116"/>
      <c r="AHA6" s="116"/>
      <c r="AHB6" s="116"/>
      <c r="AHC6" s="116"/>
      <c r="AHD6" s="116"/>
      <c r="AHE6" s="116"/>
      <c r="AHF6" s="116"/>
      <c r="AHG6" s="116"/>
      <c r="AHH6" s="116"/>
      <c r="AHI6" s="116"/>
      <c r="AHJ6" s="116"/>
      <c r="AHK6" s="116"/>
      <c r="AHL6" s="116"/>
      <c r="AHM6" s="116"/>
      <c r="AHN6" s="116"/>
      <c r="AHO6" s="116"/>
      <c r="AHP6" s="116"/>
      <c r="AHQ6" s="116"/>
      <c r="AHR6" s="116"/>
      <c r="AHS6" s="116"/>
      <c r="AHT6" s="116"/>
      <c r="AHU6" s="116"/>
      <c r="AHV6" s="116"/>
      <c r="AHW6" s="116"/>
      <c r="AHX6" s="116"/>
      <c r="AHY6" s="116"/>
      <c r="AHZ6" s="116"/>
      <c r="AIA6" s="116"/>
      <c r="AIB6" s="116"/>
      <c r="AIC6" s="116"/>
      <c r="AID6" s="116"/>
      <c r="AIE6" s="116"/>
      <c r="AIF6" s="116"/>
      <c r="AIG6" s="116"/>
      <c r="AIH6" s="116"/>
      <c r="AII6" s="116"/>
      <c r="AIJ6" s="116"/>
      <c r="AIK6" s="116"/>
      <c r="AIL6" s="116"/>
      <c r="AIM6" s="116"/>
      <c r="AIN6" s="116"/>
      <c r="AIO6" s="116"/>
      <c r="AIP6" s="116"/>
      <c r="AIQ6" s="116"/>
      <c r="AIR6" s="116"/>
      <c r="AIS6" s="116"/>
      <c r="AIT6" s="116"/>
      <c r="AIU6" s="116"/>
      <c r="AIV6" s="116"/>
      <c r="AIW6" s="116"/>
      <c r="AIX6" s="116"/>
      <c r="AIY6" s="116"/>
      <c r="AIZ6" s="116"/>
      <c r="AJA6" s="116"/>
      <c r="AJB6" s="116"/>
      <c r="AJC6" s="116"/>
      <c r="AJD6" s="116"/>
      <c r="AJE6" s="116"/>
      <c r="AJF6" s="116"/>
      <c r="AJG6" s="116"/>
      <c r="AJH6" s="116"/>
      <c r="AJI6" s="116"/>
      <c r="AJJ6" s="116"/>
      <c r="AJK6" s="116"/>
      <c r="AJL6" s="116"/>
      <c r="AJM6" s="116"/>
      <c r="AJN6" s="116"/>
      <c r="AJO6" s="116"/>
      <c r="AJP6" s="116"/>
      <c r="AJQ6" s="116"/>
      <c r="AJR6" s="116"/>
      <c r="AJS6" s="116"/>
      <c r="AJT6" s="116"/>
      <c r="AJU6" s="116"/>
      <c r="AJV6" s="116"/>
      <c r="AJW6" s="116"/>
      <c r="AJX6" s="116"/>
      <c r="AJY6" s="116"/>
      <c r="AJZ6" s="116"/>
      <c r="AKA6" s="116"/>
      <c r="AKB6" s="116"/>
      <c r="AKC6" s="116"/>
      <c r="AKD6" s="116"/>
      <c r="AKE6" s="116"/>
      <c r="AKF6" s="116"/>
      <c r="AKG6" s="116"/>
      <c r="AKH6" s="116"/>
      <c r="AKI6" s="116"/>
      <c r="AKJ6" s="116"/>
      <c r="AKK6" s="116"/>
      <c r="AKL6" s="116"/>
      <c r="AKM6" s="116"/>
      <c r="AKN6" s="116"/>
      <c r="AKO6" s="116"/>
      <c r="AKP6" s="116"/>
      <c r="AKQ6" s="116"/>
      <c r="AKR6" s="116"/>
      <c r="AKS6" s="116"/>
      <c r="AKT6" s="116"/>
      <c r="AKU6" s="116"/>
      <c r="AKV6" s="116"/>
      <c r="AKW6" s="116"/>
      <c r="AKX6" s="116"/>
      <c r="AKY6" s="116"/>
      <c r="AKZ6" s="116"/>
      <c r="ALA6" s="116"/>
      <c r="ALB6" s="116"/>
      <c r="ALC6" s="116"/>
      <c r="ALD6" s="116"/>
      <c r="ALE6" s="116"/>
      <c r="ALF6" s="116"/>
      <c r="ALG6" s="116"/>
      <c r="ALH6" s="116"/>
      <c r="ALI6" s="116"/>
      <c r="ALJ6" s="116"/>
      <c r="ALK6" s="116"/>
      <c r="ALL6" s="116"/>
      <c r="ALM6" s="116"/>
      <c r="ALN6" s="116"/>
      <c r="ALO6" s="116"/>
      <c r="ALP6" s="116"/>
      <c r="ALQ6" s="116"/>
      <c r="ALR6" s="116"/>
      <c r="ALS6" s="116"/>
      <c r="ALT6" s="116"/>
      <c r="ALU6" s="116"/>
      <c r="ALV6" s="116"/>
      <c r="ALW6" s="116"/>
      <c r="ALX6" s="116"/>
      <c r="ALY6" s="116"/>
      <c r="ALZ6" s="116"/>
      <c r="AMA6" s="116"/>
      <c r="AMB6" s="116"/>
      <c r="AMC6" s="116"/>
      <c r="AMD6" s="116"/>
      <c r="AME6" s="116"/>
      <c r="AMF6" s="116"/>
      <c r="AMG6" s="116"/>
      <c r="AMH6" s="116"/>
      <c r="AMI6" s="116"/>
      <c r="AMJ6" s="116"/>
      <c r="AMK6" s="116"/>
      <c r="AML6" s="116"/>
      <c r="AMM6" s="116"/>
      <c r="AMN6" s="116"/>
      <c r="AMO6" s="116"/>
      <c r="AMP6" s="116"/>
      <c r="AMQ6" s="116"/>
      <c r="AMR6" s="116"/>
      <c r="AMS6" s="116"/>
      <c r="AMT6" s="116"/>
      <c r="AMU6" s="116"/>
      <c r="AMV6" s="116"/>
      <c r="AMW6" s="116"/>
      <c r="AMX6" s="116"/>
      <c r="AMY6" s="116"/>
      <c r="AMZ6" s="116"/>
      <c r="ANA6" s="116"/>
      <c r="ANB6" s="116"/>
      <c r="ANC6" s="116"/>
      <c r="AND6" s="116"/>
      <c r="ANE6" s="116"/>
      <c r="ANF6" s="116"/>
      <c r="ANG6" s="116"/>
      <c r="ANH6" s="116"/>
      <c r="ANI6" s="116"/>
      <c r="ANJ6" s="116"/>
      <c r="ANK6" s="116"/>
      <c r="ANL6" s="116"/>
      <c r="ANM6" s="116"/>
      <c r="ANN6" s="116"/>
      <c r="ANO6" s="116"/>
      <c r="ANP6" s="116"/>
      <c r="ANQ6" s="116"/>
      <c r="ANR6" s="116"/>
      <c r="ANS6" s="116"/>
      <c r="ANT6" s="116"/>
      <c r="ANU6" s="116"/>
      <c r="ANV6" s="116"/>
      <c r="ANW6" s="116"/>
      <c r="ANX6" s="116"/>
      <c r="ANY6" s="116"/>
      <c r="ANZ6" s="116"/>
      <c r="AOA6" s="116"/>
      <c r="AOB6" s="116"/>
      <c r="AOC6" s="116"/>
      <c r="AOD6" s="116"/>
      <c r="AOE6" s="116"/>
      <c r="AOF6" s="116"/>
      <c r="AOG6" s="116"/>
      <c r="AOH6" s="116"/>
      <c r="AOI6" s="116"/>
      <c r="AOJ6" s="116"/>
      <c r="AOK6" s="116"/>
      <c r="AOL6" s="116"/>
      <c r="AOM6" s="116"/>
      <c r="AON6" s="116"/>
      <c r="AOO6" s="116"/>
      <c r="AOP6" s="116"/>
      <c r="AOQ6" s="116"/>
      <c r="AOR6" s="116"/>
      <c r="AOS6" s="116"/>
      <c r="AOT6" s="116"/>
      <c r="AOU6" s="116"/>
      <c r="AOV6" s="116"/>
      <c r="AOW6" s="116"/>
      <c r="AOX6" s="116"/>
      <c r="AOY6" s="116"/>
      <c r="AOZ6" s="116"/>
      <c r="APA6" s="116"/>
      <c r="APB6" s="116"/>
      <c r="APC6" s="116"/>
      <c r="APD6" s="116"/>
      <c r="APE6" s="116"/>
      <c r="APF6" s="116"/>
      <c r="APG6" s="116"/>
      <c r="APH6" s="116"/>
      <c r="API6" s="116"/>
      <c r="APJ6" s="116"/>
      <c r="APK6" s="116"/>
      <c r="APL6" s="116"/>
      <c r="APM6" s="116"/>
      <c r="APN6" s="116"/>
      <c r="APO6" s="116"/>
      <c r="APP6" s="116"/>
      <c r="APQ6" s="116"/>
      <c r="APR6" s="116"/>
      <c r="APS6" s="116"/>
      <c r="APT6" s="116"/>
      <c r="APU6" s="116"/>
      <c r="APV6" s="116"/>
      <c r="APW6" s="116"/>
      <c r="APX6" s="116"/>
      <c r="APY6" s="116"/>
      <c r="APZ6" s="116"/>
      <c r="AQA6" s="116"/>
      <c r="AQB6" s="116"/>
      <c r="AQC6" s="116"/>
      <c r="AQD6" s="116"/>
      <c r="AQE6" s="116"/>
      <c r="AQF6" s="116"/>
      <c r="AQG6" s="116"/>
      <c r="AQH6" s="116"/>
      <c r="AQI6" s="116"/>
      <c r="AQJ6" s="116"/>
      <c r="AQK6" s="116"/>
      <c r="AQL6" s="116"/>
      <c r="AQM6" s="116"/>
      <c r="AQN6" s="116"/>
      <c r="AQO6" s="116"/>
      <c r="AQP6" s="116"/>
      <c r="AQQ6" s="116"/>
      <c r="AQR6" s="116"/>
      <c r="AQS6" s="116"/>
      <c r="AQT6" s="116"/>
      <c r="AQU6" s="116"/>
      <c r="AQV6" s="116"/>
      <c r="AQW6" s="116"/>
      <c r="AQX6" s="116"/>
      <c r="AQY6" s="116"/>
      <c r="AQZ6" s="116"/>
      <c r="ARA6" s="116"/>
      <c r="ARB6" s="116"/>
      <c r="ARC6" s="116"/>
      <c r="ARD6" s="116"/>
      <c r="ARE6" s="116"/>
      <c r="ARF6" s="116"/>
      <c r="ARG6" s="116"/>
      <c r="ARH6" s="116"/>
      <c r="ARI6" s="116"/>
      <c r="ARJ6" s="116"/>
      <c r="ARK6" s="116"/>
      <c r="ARL6" s="116"/>
      <c r="ARM6" s="116"/>
      <c r="ARN6" s="116"/>
      <c r="ARO6" s="116"/>
      <c r="ARP6" s="116"/>
      <c r="ARQ6" s="116"/>
      <c r="ARR6" s="116"/>
      <c r="ARS6" s="116"/>
      <c r="ART6" s="116"/>
      <c r="ARU6" s="116"/>
      <c r="ARV6" s="116"/>
      <c r="ARW6" s="116"/>
      <c r="ARX6" s="116"/>
      <c r="ARY6" s="116"/>
      <c r="ARZ6" s="116"/>
      <c r="ASA6" s="116"/>
      <c r="ASB6" s="116"/>
      <c r="ASC6" s="116"/>
      <c r="ASD6" s="116"/>
      <c r="ASE6" s="116"/>
      <c r="ASF6" s="116"/>
      <c r="ASG6" s="116"/>
      <c r="ASH6" s="116"/>
      <c r="ASI6" s="116"/>
      <c r="ASJ6" s="116"/>
      <c r="ASK6" s="116"/>
      <c r="ASL6" s="116"/>
      <c r="ASM6" s="116"/>
      <c r="ASN6" s="116"/>
      <c r="ASO6" s="116"/>
      <c r="ASP6" s="116"/>
      <c r="ASQ6" s="116"/>
      <c r="ASR6" s="116"/>
      <c r="ASS6" s="116"/>
      <c r="AST6" s="116"/>
      <c r="ASU6" s="116"/>
      <c r="ASV6" s="116"/>
      <c r="ASW6" s="116"/>
      <c r="ASX6" s="116"/>
      <c r="ASY6" s="116"/>
      <c r="ASZ6" s="116"/>
      <c r="ATA6" s="116"/>
      <c r="ATB6" s="116"/>
      <c r="ATC6" s="116"/>
      <c r="ATD6" s="116"/>
      <c r="ATE6" s="116"/>
      <c r="ATF6" s="116"/>
      <c r="ATG6" s="116"/>
      <c r="ATH6" s="116"/>
      <c r="ATI6" s="116"/>
      <c r="ATJ6" s="116"/>
      <c r="ATK6" s="116"/>
      <c r="ATL6" s="116"/>
      <c r="ATM6" s="116"/>
      <c r="ATN6" s="116"/>
      <c r="ATO6" s="116"/>
      <c r="ATP6" s="116"/>
      <c r="ATQ6" s="116"/>
      <c r="ATR6" s="116"/>
      <c r="ATS6" s="116"/>
      <c r="ATT6" s="116"/>
      <c r="ATU6" s="116"/>
      <c r="ATV6" s="116"/>
      <c r="ATW6" s="116"/>
      <c r="ATX6" s="116"/>
      <c r="ATY6" s="116"/>
      <c r="ATZ6" s="116"/>
      <c r="AUA6" s="116"/>
      <c r="AUB6" s="116"/>
      <c r="AUC6" s="116"/>
      <c r="AUD6" s="116"/>
      <c r="AUE6" s="116"/>
      <c r="AUF6" s="116"/>
      <c r="AUG6" s="116"/>
      <c r="AUH6" s="116"/>
      <c r="AUI6" s="116"/>
      <c r="AUJ6" s="116"/>
      <c r="AUK6" s="116"/>
      <c r="AUL6" s="116"/>
      <c r="AUM6" s="116"/>
      <c r="AUN6" s="116"/>
      <c r="AUO6" s="116"/>
      <c r="AUP6" s="116"/>
      <c r="AUQ6" s="116"/>
      <c r="AUR6" s="116"/>
      <c r="AUS6" s="116"/>
      <c r="AUT6" s="116"/>
      <c r="AUU6" s="116"/>
      <c r="AUV6" s="116"/>
      <c r="AUW6" s="116"/>
      <c r="AUX6" s="116"/>
      <c r="AUY6" s="116"/>
      <c r="AUZ6" s="116"/>
      <c r="AVA6" s="116"/>
      <c r="AVB6" s="116"/>
      <c r="AVC6" s="116"/>
      <c r="AVD6" s="116"/>
      <c r="AVE6" s="116"/>
      <c r="AVF6" s="116"/>
      <c r="AVG6" s="116"/>
      <c r="AVH6" s="116"/>
      <c r="AVI6" s="116"/>
      <c r="AVJ6" s="116"/>
      <c r="AVK6" s="116"/>
      <c r="AVL6" s="116"/>
      <c r="AVM6" s="116"/>
      <c r="AVN6" s="116"/>
      <c r="AVO6" s="116"/>
      <c r="AVP6" s="116"/>
      <c r="AVQ6" s="116"/>
      <c r="AVR6" s="116"/>
      <c r="AVS6" s="116"/>
      <c r="AVT6" s="116"/>
      <c r="AVU6" s="116"/>
      <c r="AVV6" s="116"/>
      <c r="AVW6" s="116"/>
      <c r="AVX6" s="116"/>
      <c r="AVY6" s="116"/>
      <c r="AVZ6" s="116"/>
      <c r="AWA6" s="116"/>
      <c r="AWB6" s="116"/>
      <c r="AWC6" s="116"/>
      <c r="AWD6" s="116"/>
      <c r="AWE6" s="116"/>
      <c r="AWF6" s="116"/>
      <c r="AWG6" s="116"/>
      <c r="AWH6" s="116"/>
      <c r="AWI6" s="116"/>
      <c r="AWJ6" s="116"/>
      <c r="AWK6" s="116"/>
      <c r="AWL6" s="116"/>
      <c r="AWM6" s="116"/>
      <c r="AWN6" s="116"/>
      <c r="AWO6" s="116"/>
      <c r="AWP6" s="116"/>
      <c r="AWQ6" s="116"/>
      <c r="AWR6" s="116"/>
      <c r="AWS6" s="116"/>
      <c r="AWT6" s="116"/>
      <c r="AWU6" s="116"/>
      <c r="AWV6" s="116"/>
      <c r="AWW6" s="116"/>
      <c r="AWX6" s="116"/>
      <c r="AWY6" s="116"/>
      <c r="AWZ6" s="116"/>
      <c r="AXA6" s="116"/>
      <c r="AXB6" s="116"/>
      <c r="AXC6" s="116"/>
      <c r="AXD6" s="116"/>
      <c r="AXE6" s="116"/>
      <c r="AXF6" s="116"/>
      <c r="AXG6" s="116"/>
      <c r="AXH6" s="116"/>
      <c r="AXI6" s="116"/>
      <c r="AXJ6" s="116"/>
      <c r="AXK6" s="116"/>
      <c r="AXL6" s="116"/>
      <c r="AXM6" s="116"/>
      <c r="AXN6" s="116"/>
      <c r="AXO6" s="116"/>
      <c r="AXP6" s="116"/>
      <c r="AXQ6" s="116"/>
      <c r="AXR6" s="116"/>
      <c r="AXS6" s="116"/>
      <c r="AXT6" s="116"/>
      <c r="AXU6" s="116"/>
      <c r="AXV6" s="116"/>
      <c r="AXW6" s="116"/>
      <c r="AXX6" s="116"/>
      <c r="AXY6" s="116"/>
      <c r="AXZ6" s="116"/>
      <c r="AYA6" s="116"/>
      <c r="AYB6" s="116"/>
      <c r="AYC6" s="116"/>
      <c r="AYD6" s="116"/>
      <c r="AYE6" s="116"/>
      <c r="AYF6" s="116"/>
      <c r="AYG6" s="116"/>
      <c r="AYH6" s="116"/>
      <c r="AYI6" s="116"/>
      <c r="AYJ6" s="116"/>
      <c r="AYK6" s="116"/>
      <c r="AYL6" s="116"/>
      <c r="AYM6" s="116"/>
      <c r="AYN6" s="116"/>
      <c r="AYO6" s="116"/>
      <c r="AYP6" s="116"/>
      <c r="AYQ6" s="116"/>
      <c r="AYR6" s="116"/>
      <c r="AYS6" s="116"/>
      <c r="AYT6" s="116"/>
      <c r="AYU6" s="116"/>
      <c r="AYV6" s="116"/>
      <c r="AYW6" s="116"/>
      <c r="AYX6" s="116"/>
      <c r="AYY6" s="116"/>
      <c r="AYZ6" s="116"/>
      <c r="AZA6" s="116"/>
      <c r="AZB6" s="116"/>
      <c r="AZC6" s="116"/>
      <c r="AZD6" s="116"/>
      <c r="AZE6" s="116"/>
      <c r="AZF6" s="116"/>
      <c r="AZG6" s="116"/>
      <c r="AZH6" s="116"/>
      <c r="AZI6" s="116"/>
      <c r="AZJ6" s="116"/>
      <c r="AZK6" s="116"/>
      <c r="AZL6" s="116"/>
      <c r="AZM6" s="116"/>
      <c r="AZN6" s="116"/>
      <c r="AZO6" s="116"/>
      <c r="AZP6" s="116"/>
      <c r="AZQ6" s="116"/>
      <c r="AZR6" s="116"/>
      <c r="AZS6" s="116"/>
      <c r="AZT6" s="116"/>
      <c r="AZU6" s="116"/>
      <c r="AZV6" s="116"/>
      <c r="AZW6" s="116"/>
      <c r="AZX6" s="116"/>
      <c r="AZY6" s="116"/>
      <c r="AZZ6" s="116"/>
      <c r="BAA6" s="116"/>
      <c r="BAB6" s="116"/>
      <c r="BAC6" s="116"/>
      <c r="BAD6" s="116"/>
      <c r="BAE6" s="116"/>
      <c r="BAF6" s="116"/>
      <c r="BAG6" s="116"/>
      <c r="BAH6" s="116"/>
      <c r="BAI6" s="116"/>
      <c r="BAJ6" s="116"/>
      <c r="BAK6" s="116"/>
      <c r="BAL6" s="116"/>
      <c r="BAM6" s="116"/>
      <c r="BAN6" s="116"/>
      <c r="BAO6" s="116"/>
      <c r="BAP6" s="116"/>
      <c r="BAQ6" s="116"/>
      <c r="BAR6" s="116"/>
      <c r="BAS6" s="116"/>
      <c r="BAT6" s="116"/>
      <c r="BAU6" s="116"/>
      <c r="BAV6" s="116"/>
      <c r="BAW6" s="116"/>
      <c r="BAX6" s="116"/>
      <c r="BAY6" s="116"/>
      <c r="BAZ6" s="116"/>
      <c r="BBA6" s="116"/>
      <c r="BBB6" s="116"/>
      <c r="BBC6" s="116"/>
      <c r="BBD6" s="116"/>
      <c r="BBE6" s="116"/>
      <c r="BBF6" s="116"/>
      <c r="BBG6" s="116"/>
      <c r="BBH6" s="116"/>
      <c r="BBI6" s="116"/>
      <c r="BBJ6" s="116"/>
      <c r="BBK6" s="116"/>
      <c r="BBL6" s="116"/>
      <c r="BBM6" s="116"/>
      <c r="BBN6" s="116"/>
      <c r="BBO6" s="116"/>
      <c r="BBP6" s="116"/>
      <c r="BBQ6" s="116"/>
      <c r="BBR6" s="116"/>
      <c r="BBS6" s="116"/>
      <c r="BBT6" s="116"/>
      <c r="BBU6" s="116"/>
      <c r="BBV6" s="116"/>
      <c r="BBW6" s="116"/>
      <c r="BBX6" s="116"/>
      <c r="BBY6" s="116"/>
      <c r="BBZ6" s="116"/>
      <c r="BCA6" s="116"/>
      <c r="BCB6" s="116"/>
      <c r="BCC6" s="116"/>
      <c r="BCD6" s="116"/>
      <c r="BCE6" s="116"/>
      <c r="BCF6" s="116"/>
      <c r="BCG6" s="116"/>
      <c r="BCH6" s="116"/>
      <c r="BCI6" s="116"/>
      <c r="BCJ6" s="116"/>
      <c r="BCK6" s="116"/>
      <c r="BCL6" s="116"/>
      <c r="BCM6" s="116"/>
      <c r="BCN6" s="116"/>
      <c r="BCO6" s="116"/>
      <c r="BCP6" s="116"/>
      <c r="BCQ6" s="116"/>
      <c r="BCR6" s="116"/>
      <c r="BCS6" s="116"/>
      <c r="BCT6" s="116"/>
      <c r="BCU6" s="116"/>
      <c r="BCV6" s="116"/>
      <c r="BCW6" s="116"/>
      <c r="BCX6" s="116"/>
      <c r="BCY6" s="116"/>
      <c r="BCZ6" s="116"/>
      <c r="BDA6" s="116"/>
      <c r="BDB6" s="116"/>
      <c r="BDC6" s="116"/>
      <c r="BDD6" s="116"/>
      <c r="BDE6" s="116"/>
      <c r="BDF6" s="116"/>
      <c r="BDG6" s="116"/>
      <c r="BDH6" s="116"/>
      <c r="BDI6" s="116"/>
      <c r="BDJ6" s="116"/>
      <c r="BDK6" s="116"/>
      <c r="BDL6" s="116"/>
      <c r="BDM6" s="116"/>
      <c r="BDN6" s="116"/>
      <c r="BDO6" s="116"/>
      <c r="BDP6" s="116"/>
      <c r="BDQ6" s="116"/>
      <c r="BDR6" s="116"/>
      <c r="BDS6" s="116"/>
      <c r="BDT6" s="116"/>
      <c r="BDU6" s="116"/>
      <c r="BDV6" s="116"/>
      <c r="BDW6" s="116"/>
      <c r="BDX6" s="116"/>
      <c r="BDY6" s="116"/>
      <c r="BDZ6" s="116"/>
      <c r="BEA6" s="116"/>
      <c r="BEB6" s="116"/>
      <c r="BEC6" s="116"/>
      <c r="BED6" s="116"/>
      <c r="BEE6" s="116"/>
      <c r="BEF6" s="116"/>
      <c r="BEG6" s="116"/>
      <c r="BEH6" s="116"/>
      <c r="BEI6" s="116"/>
      <c r="BEJ6" s="116"/>
      <c r="BEK6" s="116"/>
      <c r="BEL6" s="116"/>
      <c r="BEM6" s="116"/>
      <c r="BEN6" s="116"/>
      <c r="BEO6" s="116"/>
      <c r="BEP6" s="116"/>
      <c r="BEQ6" s="116"/>
      <c r="BER6" s="116"/>
      <c r="BES6" s="116"/>
      <c r="BET6" s="116"/>
      <c r="BEU6" s="116"/>
      <c r="BEV6" s="116"/>
      <c r="BEW6" s="116"/>
      <c r="BEX6" s="116"/>
      <c r="BEY6" s="116"/>
      <c r="BEZ6" s="116"/>
      <c r="BFA6" s="116"/>
      <c r="BFB6" s="116"/>
      <c r="BFC6" s="116"/>
      <c r="BFD6" s="116"/>
      <c r="BFE6" s="116"/>
      <c r="BFF6" s="116"/>
      <c r="BFG6" s="116"/>
      <c r="BFH6" s="116"/>
      <c r="BFI6" s="116"/>
      <c r="BFJ6" s="116"/>
      <c r="BFK6" s="116"/>
      <c r="BFL6" s="116"/>
      <c r="BFM6" s="116"/>
      <c r="BFN6" s="116"/>
      <c r="BFO6" s="116"/>
      <c r="BFP6" s="116"/>
      <c r="BFQ6" s="116"/>
      <c r="BFR6" s="116"/>
      <c r="BFS6" s="116"/>
      <c r="BFT6" s="116"/>
      <c r="BFU6" s="116"/>
      <c r="BFV6" s="116"/>
      <c r="BFW6" s="116"/>
      <c r="BFX6" s="116"/>
      <c r="BFY6" s="116"/>
      <c r="BFZ6" s="116"/>
      <c r="BGA6" s="116"/>
      <c r="BGB6" s="116"/>
      <c r="BGC6" s="116"/>
      <c r="BGD6" s="116"/>
      <c r="BGE6" s="116"/>
      <c r="BGF6" s="116"/>
      <c r="BGG6" s="116"/>
      <c r="BGH6" s="116"/>
      <c r="BGI6" s="116"/>
      <c r="BGJ6" s="116"/>
      <c r="BGK6" s="116"/>
      <c r="BGL6" s="116"/>
      <c r="BGM6" s="116"/>
      <c r="BGN6" s="116"/>
      <c r="BGO6" s="116"/>
      <c r="BGP6" s="116"/>
      <c r="BGQ6" s="116"/>
      <c r="BGR6" s="116"/>
      <c r="BGS6" s="116"/>
      <c r="BGT6" s="116"/>
      <c r="BGU6" s="116"/>
      <c r="BGV6" s="116"/>
      <c r="BGW6" s="116"/>
      <c r="BGX6" s="116"/>
      <c r="BGY6" s="116"/>
      <c r="BGZ6" s="116"/>
      <c r="BHA6" s="116"/>
      <c r="BHB6" s="116"/>
      <c r="BHC6" s="116"/>
      <c r="BHD6" s="116"/>
      <c r="BHE6" s="116"/>
      <c r="BHF6" s="116"/>
      <c r="BHG6" s="116"/>
      <c r="BHH6" s="116"/>
      <c r="BHI6" s="116"/>
      <c r="BHJ6" s="116"/>
      <c r="BHK6" s="116"/>
      <c r="BHL6" s="116"/>
      <c r="BHM6" s="116"/>
      <c r="BHN6" s="116"/>
      <c r="BHO6" s="116"/>
      <c r="BHP6" s="116"/>
      <c r="BHQ6" s="116"/>
      <c r="BHR6" s="116"/>
      <c r="BHS6" s="116"/>
      <c r="BHT6" s="116"/>
      <c r="BHU6" s="116"/>
      <c r="BHV6" s="116"/>
      <c r="BHW6" s="116"/>
      <c r="BHX6" s="116"/>
      <c r="BHY6" s="116"/>
      <c r="BHZ6" s="116"/>
      <c r="BIA6" s="116"/>
      <c r="BIB6" s="116"/>
      <c r="BIC6" s="116"/>
      <c r="BID6" s="116"/>
      <c r="BIE6" s="116"/>
      <c r="BIF6" s="116"/>
      <c r="BIG6" s="116"/>
      <c r="BIH6" s="116"/>
      <c r="BII6" s="116"/>
      <c r="BIJ6" s="116"/>
      <c r="BIK6" s="116"/>
      <c r="BIL6" s="116"/>
      <c r="BIM6" s="116"/>
      <c r="BIN6" s="116"/>
      <c r="BIO6" s="116"/>
      <c r="BIP6" s="116"/>
      <c r="BIQ6" s="116"/>
      <c r="BIR6" s="116"/>
      <c r="BIS6" s="116"/>
      <c r="BIT6" s="116"/>
      <c r="BIU6" s="116"/>
      <c r="BIV6" s="116"/>
      <c r="BIW6" s="116"/>
      <c r="BIX6" s="116"/>
      <c r="BIY6" s="116"/>
      <c r="BIZ6" s="116"/>
      <c r="BJA6" s="116"/>
      <c r="BJB6" s="116"/>
      <c r="BJC6" s="116"/>
      <c r="BJD6" s="116"/>
      <c r="BJE6" s="116"/>
      <c r="BJF6" s="116"/>
      <c r="BJG6" s="116"/>
      <c r="BJH6" s="116"/>
      <c r="BJI6" s="116"/>
      <c r="BJJ6" s="116"/>
      <c r="BJK6" s="116"/>
      <c r="BJL6" s="116"/>
      <c r="BJM6" s="116"/>
      <c r="BJN6" s="116"/>
      <c r="BJO6" s="116"/>
      <c r="BJP6" s="116"/>
      <c r="BJQ6" s="116"/>
      <c r="BJR6" s="116"/>
      <c r="BJS6" s="116"/>
      <c r="BJT6" s="116"/>
      <c r="BJU6" s="116"/>
      <c r="BJV6" s="116"/>
      <c r="BJW6" s="116"/>
      <c r="BJX6" s="116"/>
      <c r="BJY6" s="116"/>
      <c r="BJZ6" s="116"/>
      <c r="BKA6" s="116"/>
      <c r="BKB6" s="116"/>
      <c r="BKC6" s="116"/>
      <c r="BKD6" s="116"/>
      <c r="BKE6" s="116"/>
      <c r="BKF6" s="116"/>
      <c r="BKG6" s="116"/>
      <c r="BKH6" s="116"/>
      <c r="BKI6" s="116"/>
      <c r="BKJ6" s="116"/>
      <c r="BKK6" s="116"/>
      <c r="BKL6" s="116"/>
      <c r="BKM6" s="116"/>
      <c r="BKN6" s="116"/>
      <c r="BKO6" s="116"/>
      <c r="BKP6" s="116"/>
      <c r="BKQ6" s="116"/>
      <c r="BKR6" s="116"/>
      <c r="BKS6" s="116"/>
      <c r="BKT6" s="116"/>
      <c r="BKU6" s="116"/>
      <c r="BKV6" s="116"/>
      <c r="BKW6" s="116"/>
      <c r="BKX6" s="116"/>
      <c r="BKY6" s="116"/>
      <c r="BKZ6" s="116"/>
      <c r="BLA6" s="116"/>
      <c r="BLB6" s="116"/>
      <c r="BLC6" s="116"/>
      <c r="BLD6" s="116"/>
      <c r="BLE6" s="116"/>
      <c r="BLF6" s="116"/>
      <c r="BLG6" s="116"/>
      <c r="BLH6" s="116"/>
      <c r="BLI6" s="116"/>
      <c r="BLJ6" s="116"/>
      <c r="BLK6" s="116"/>
      <c r="BLL6" s="116"/>
      <c r="BLM6" s="116"/>
      <c r="BLN6" s="116"/>
      <c r="BLO6" s="116"/>
      <c r="BLP6" s="116"/>
      <c r="BLQ6" s="116"/>
      <c r="BLR6" s="116"/>
      <c r="BLS6" s="116"/>
      <c r="BLT6" s="116"/>
      <c r="BLU6" s="116"/>
      <c r="BLV6" s="116"/>
      <c r="BLW6" s="116"/>
      <c r="BLX6" s="116"/>
      <c r="BLY6" s="116"/>
      <c r="BLZ6" s="116"/>
      <c r="BMA6" s="116"/>
      <c r="BMB6" s="116"/>
      <c r="BMC6" s="116"/>
      <c r="BMD6" s="116"/>
      <c r="BME6" s="116"/>
      <c r="BMF6" s="116"/>
      <c r="BMG6" s="116"/>
      <c r="BMH6" s="116"/>
      <c r="BMI6" s="116"/>
      <c r="BMJ6" s="116"/>
      <c r="BMK6" s="116"/>
      <c r="BML6" s="116"/>
      <c r="BMM6" s="116"/>
      <c r="BMN6" s="116"/>
      <c r="BMO6" s="116"/>
      <c r="BMP6" s="116"/>
      <c r="BMQ6" s="116"/>
      <c r="BMR6" s="116"/>
      <c r="BMS6" s="116"/>
      <c r="BMT6" s="116"/>
      <c r="BMU6" s="116"/>
      <c r="BMV6" s="116"/>
      <c r="BMW6" s="116"/>
      <c r="BMX6" s="116"/>
      <c r="BMY6" s="116"/>
      <c r="BMZ6" s="116"/>
      <c r="BNA6" s="116"/>
      <c r="BNB6" s="116"/>
      <c r="BNC6" s="116"/>
      <c r="BND6" s="116"/>
      <c r="BNE6" s="116"/>
      <c r="BNF6" s="116"/>
      <c r="BNG6" s="116"/>
      <c r="BNH6" s="116"/>
      <c r="BNI6" s="116"/>
      <c r="BNJ6" s="116"/>
      <c r="BNK6" s="116"/>
      <c r="BNL6" s="116"/>
      <c r="BNM6" s="116"/>
      <c r="BNN6" s="116"/>
      <c r="BNO6" s="116"/>
      <c r="BNP6" s="116"/>
      <c r="BNQ6" s="116"/>
      <c r="BNR6" s="116"/>
      <c r="BNS6" s="116"/>
      <c r="BNT6" s="116"/>
      <c r="BNU6" s="116"/>
      <c r="BNV6" s="116"/>
      <c r="BNW6" s="116"/>
      <c r="BNX6" s="116"/>
      <c r="BNY6" s="116"/>
      <c r="BNZ6" s="116"/>
      <c r="BOA6" s="116"/>
      <c r="BOB6" s="116"/>
      <c r="BOC6" s="116"/>
      <c r="BOD6" s="116"/>
      <c r="BOE6" s="116"/>
      <c r="BOF6" s="116"/>
      <c r="BOG6" s="116"/>
      <c r="BOH6" s="116"/>
      <c r="BOI6" s="116"/>
      <c r="BOJ6" s="116"/>
      <c r="BOK6" s="116"/>
      <c r="BOL6" s="116"/>
      <c r="BOM6" s="116"/>
      <c r="BON6" s="116"/>
      <c r="BOO6" s="116"/>
      <c r="BOP6" s="116"/>
      <c r="BOQ6" s="116"/>
      <c r="BOR6" s="116"/>
      <c r="BOS6" s="116"/>
      <c r="BOT6" s="116"/>
      <c r="BOU6" s="116"/>
      <c r="BOV6" s="116"/>
      <c r="BOW6" s="116"/>
      <c r="BOX6" s="116"/>
      <c r="BOY6" s="116"/>
      <c r="BOZ6" s="116"/>
      <c r="BPA6" s="116"/>
      <c r="BPB6" s="116"/>
      <c r="BPC6" s="116"/>
      <c r="BPD6" s="116"/>
      <c r="BPE6" s="116"/>
      <c r="BPF6" s="116"/>
      <c r="BPG6" s="116"/>
      <c r="BPH6" s="116"/>
      <c r="BPI6" s="116"/>
      <c r="BPJ6" s="116"/>
      <c r="BPK6" s="116"/>
      <c r="BPL6" s="116"/>
      <c r="BPM6" s="116"/>
      <c r="BPN6" s="116"/>
      <c r="BPO6" s="116"/>
      <c r="BPP6" s="116"/>
      <c r="BPQ6" s="116"/>
      <c r="BPR6" s="116"/>
      <c r="BPS6" s="116"/>
      <c r="BPT6" s="116"/>
      <c r="BPU6" s="116"/>
      <c r="BPV6" s="116"/>
      <c r="BPW6" s="116"/>
      <c r="BPX6" s="116"/>
      <c r="BPY6" s="116"/>
      <c r="BPZ6" s="116"/>
      <c r="BQA6" s="116"/>
      <c r="BQB6" s="116"/>
      <c r="BQC6" s="116"/>
      <c r="BQD6" s="116"/>
      <c r="BQE6" s="116"/>
      <c r="BQF6" s="116"/>
      <c r="BQG6" s="116"/>
      <c r="BQH6" s="116"/>
      <c r="BQI6" s="116"/>
      <c r="BQJ6" s="116"/>
      <c r="BQK6" s="116"/>
      <c r="BQL6" s="116"/>
      <c r="BQM6" s="116"/>
      <c r="BQN6" s="116"/>
      <c r="BQO6" s="116"/>
      <c r="BQP6" s="116"/>
      <c r="BQQ6" s="116"/>
      <c r="BQR6" s="116"/>
      <c r="BQS6" s="116"/>
      <c r="BQT6" s="116"/>
      <c r="BQU6" s="116"/>
      <c r="BQV6" s="116"/>
      <c r="BQW6" s="116"/>
      <c r="BQX6" s="116"/>
      <c r="BQY6" s="116"/>
      <c r="BQZ6" s="116"/>
      <c r="BRA6" s="116"/>
      <c r="BRB6" s="116"/>
      <c r="BRC6" s="116"/>
      <c r="BRD6" s="116"/>
      <c r="BRE6" s="116"/>
      <c r="BRF6" s="116"/>
      <c r="BRG6" s="116"/>
      <c r="BRH6" s="116"/>
      <c r="BRI6" s="116"/>
      <c r="BRJ6" s="116"/>
      <c r="BRK6" s="116"/>
      <c r="BRL6" s="116"/>
      <c r="BRM6" s="116"/>
      <c r="BRN6" s="116"/>
      <c r="BRO6" s="116"/>
      <c r="BRP6" s="116"/>
      <c r="BRQ6" s="116"/>
      <c r="BRR6" s="116"/>
      <c r="BRS6" s="116"/>
      <c r="BRT6" s="116"/>
      <c r="BRU6" s="116"/>
      <c r="BRV6" s="116"/>
      <c r="BRW6" s="116"/>
      <c r="BRX6" s="116"/>
      <c r="BRY6" s="116"/>
      <c r="BRZ6" s="116"/>
      <c r="BSA6" s="116"/>
      <c r="BSB6" s="116"/>
      <c r="BSC6" s="116"/>
      <c r="BSD6" s="116"/>
      <c r="BSE6" s="116"/>
      <c r="BSF6" s="116"/>
      <c r="BSG6" s="116"/>
      <c r="BSH6" s="116"/>
      <c r="BSI6" s="116"/>
      <c r="BSJ6" s="116"/>
      <c r="BSK6" s="116"/>
      <c r="BSL6" s="116"/>
      <c r="BSM6" s="116"/>
      <c r="BSN6" s="116"/>
      <c r="BSO6" s="116"/>
      <c r="BSP6" s="116"/>
      <c r="BSQ6" s="116"/>
      <c r="BSR6" s="116"/>
      <c r="BSS6" s="116"/>
      <c r="BST6" s="116"/>
      <c r="BSU6" s="116"/>
      <c r="BSV6" s="116"/>
      <c r="BSW6" s="116"/>
      <c r="BSX6" s="116"/>
      <c r="BSY6" s="116"/>
      <c r="BSZ6" s="116"/>
      <c r="BTA6" s="116"/>
      <c r="BTB6" s="116"/>
      <c r="BTC6" s="116"/>
      <c r="BTD6" s="116"/>
      <c r="BTE6" s="116"/>
      <c r="BTF6" s="116"/>
      <c r="BTG6" s="116"/>
      <c r="BTH6" s="116"/>
      <c r="BTI6" s="116"/>
      <c r="BTJ6" s="116"/>
      <c r="BTK6" s="116"/>
      <c r="BTL6" s="116"/>
      <c r="BTM6" s="116"/>
      <c r="BTN6" s="116"/>
      <c r="BTO6" s="116"/>
      <c r="BTP6" s="116"/>
      <c r="BTQ6" s="116"/>
      <c r="BTR6" s="116"/>
      <c r="BTS6" s="116"/>
      <c r="BTT6" s="116"/>
      <c r="BTU6" s="116"/>
      <c r="BTV6" s="116"/>
      <c r="BTW6" s="116"/>
      <c r="BTX6" s="116"/>
      <c r="BTY6" s="116"/>
      <c r="BTZ6" s="116"/>
      <c r="BUA6" s="116"/>
      <c r="BUB6" s="116"/>
      <c r="BUC6" s="116"/>
      <c r="BUD6" s="116"/>
      <c r="BUE6" s="116"/>
      <c r="BUF6" s="116"/>
      <c r="BUG6" s="116"/>
      <c r="BUH6" s="116"/>
      <c r="BUI6" s="116"/>
      <c r="BUJ6" s="116"/>
      <c r="BUK6" s="116"/>
      <c r="BUL6" s="116"/>
      <c r="BUM6" s="116"/>
      <c r="BUN6" s="116"/>
      <c r="BUO6" s="116"/>
      <c r="BUP6" s="116"/>
      <c r="BUQ6" s="116"/>
      <c r="BUR6" s="116"/>
      <c r="BUS6" s="116"/>
      <c r="BUT6" s="116"/>
      <c r="BUU6" s="116"/>
      <c r="BUV6" s="116"/>
      <c r="BUW6" s="116"/>
      <c r="BUX6" s="116"/>
      <c r="BUY6" s="116"/>
      <c r="BUZ6" s="116"/>
      <c r="BVA6" s="116"/>
      <c r="BVB6" s="116"/>
      <c r="BVC6" s="116"/>
      <c r="BVD6" s="116"/>
      <c r="BVE6" s="116"/>
      <c r="BVF6" s="116"/>
      <c r="BVG6" s="116"/>
      <c r="BVH6" s="116"/>
      <c r="BVI6" s="116"/>
      <c r="BVJ6" s="116"/>
      <c r="BVK6" s="116"/>
      <c r="BVL6" s="116"/>
      <c r="BVM6" s="116"/>
      <c r="BVN6" s="116"/>
      <c r="BVO6" s="116"/>
      <c r="BVP6" s="116"/>
      <c r="BVQ6" s="116"/>
      <c r="BVR6" s="116"/>
      <c r="BVS6" s="116"/>
      <c r="BVT6" s="116"/>
      <c r="BVU6" s="116"/>
      <c r="BVV6" s="116"/>
      <c r="BVW6" s="116"/>
      <c r="BVX6" s="116"/>
      <c r="BVY6" s="116"/>
      <c r="BVZ6" s="116"/>
      <c r="BWA6" s="116"/>
      <c r="BWB6" s="116"/>
      <c r="BWC6" s="116"/>
      <c r="BWD6" s="116"/>
      <c r="BWE6" s="116"/>
      <c r="BWF6" s="116"/>
      <c r="BWG6" s="116"/>
      <c r="BWH6" s="116"/>
      <c r="BWI6" s="116"/>
      <c r="BWJ6" s="116"/>
      <c r="BWK6" s="116"/>
      <c r="BWL6" s="116"/>
      <c r="BWM6" s="116"/>
      <c r="BWN6" s="116"/>
      <c r="BWO6" s="116"/>
      <c r="BWP6" s="116"/>
      <c r="BWQ6" s="116"/>
      <c r="BWR6" s="116"/>
      <c r="BWS6" s="116"/>
      <c r="BWT6" s="116"/>
      <c r="BWU6" s="116"/>
      <c r="BWV6" s="116"/>
      <c r="BWW6" s="116"/>
      <c r="BWX6" s="116"/>
      <c r="BWY6" s="116"/>
      <c r="BWZ6" s="116"/>
      <c r="BXA6" s="116"/>
      <c r="BXB6" s="116"/>
      <c r="BXC6" s="116"/>
      <c r="BXD6" s="116"/>
      <c r="BXE6" s="116"/>
      <c r="BXF6" s="116"/>
      <c r="BXG6" s="116"/>
      <c r="BXH6" s="116"/>
      <c r="BXI6" s="116"/>
      <c r="BXJ6" s="116"/>
      <c r="BXK6" s="116"/>
      <c r="BXL6" s="116"/>
      <c r="BXM6" s="116"/>
      <c r="BXN6" s="116"/>
      <c r="BXO6" s="116"/>
      <c r="BXP6" s="116"/>
      <c r="BXQ6" s="116"/>
      <c r="BXR6" s="116"/>
      <c r="BXS6" s="116"/>
      <c r="BXT6" s="116"/>
      <c r="BXU6" s="116"/>
      <c r="BXV6" s="116"/>
      <c r="BXW6" s="116"/>
      <c r="BXX6" s="116"/>
      <c r="BXY6" s="116"/>
      <c r="BXZ6" s="116"/>
      <c r="BYA6" s="116"/>
      <c r="BYB6" s="116"/>
      <c r="BYC6" s="116"/>
      <c r="BYD6" s="116"/>
      <c r="BYE6" s="116"/>
      <c r="BYF6" s="116"/>
      <c r="BYG6" s="116"/>
      <c r="BYH6" s="116"/>
      <c r="BYI6" s="116"/>
      <c r="BYJ6" s="116"/>
      <c r="BYK6" s="116"/>
      <c r="BYL6" s="116"/>
      <c r="BYM6" s="116"/>
      <c r="BYN6" s="116"/>
      <c r="BYO6" s="116"/>
      <c r="BYP6" s="116"/>
      <c r="BYQ6" s="116"/>
      <c r="BYR6" s="116"/>
      <c r="BYS6" s="116"/>
      <c r="BYT6" s="116"/>
      <c r="BYU6" s="116"/>
      <c r="BYV6" s="116"/>
      <c r="BYW6" s="116"/>
      <c r="BYX6" s="116"/>
      <c r="BYY6" s="116"/>
      <c r="BYZ6" s="116"/>
      <c r="BZA6" s="116"/>
      <c r="BZB6" s="116"/>
      <c r="BZC6" s="116"/>
      <c r="BZD6" s="116"/>
      <c r="BZE6" s="116"/>
      <c r="BZF6" s="116"/>
      <c r="BZG6" s="116"/>
      <c r="BZH6" s="116"/>
      <c r="BZI6" s="116"/>
      <c r="BZJ6" s="116"/>
      <c r="BZK6" s="116"/>
      <c r="BZL6" s="116"/>
      <c r="BZM6" s="116"/>
      <c r="BZN6" s="116"/>
      <c r="BZO6" s="116"/>
      <c r="BZP6" s="116"/>
      <c r="BZQ6" s="116"/>
      <c r="BZR6" s="116"/>
      <c r="BZS6" s="116"/>
      <c r="BZT6" s="116"/>
      <c r="BZU6" s="116"/>
      <c r="BZV6" s="116"/>
      <c r="BZW6" s="116"/>
      <c r="BZX6" s="116"/>
      <c r="BZY6" s="116"/>
      <c r="BZZ6" s="116"/>
      <c r="CAA6" s="116"/>
      <c r="CAB6" s="116"/>
      <c r="CAC6" s="116"/>
      <c r="CAD6" s="116"/>
      <c r="CAE6" s="116"/>
      <c r="CAF6" s="116"/>
      <c r="CAG6" s="116"/>
      <c r="CAH6" s="116"/>
      <c r="CAI6" s="116"/>
      <c r="CAJ6" s="116"/>
      <c r="CAK6" s="116"/>
      <c r="CAL6" s="116"/>
      <c r="CAM6" s="116"/>
      <c r="CAN6" s="116"/>
      <c r="CAO6" s="116"/>
      <c r="CAP6" s="116"/>
      <c r="CAQ6" s="116"/>
      <c r="CAR6" s="116"/>
      <c r="CAS6" s="116"/>
      <c r="CAT6" s="116"/>
      <c r="CAU6" s="116"/>
      <c r="CAV6" s="116"/>
      <c r="CAW6" s="116"/>
      <c r="CAX6" s="116"/>
      <c r="CAY6" s="116"/>
      <c r="CAZ6" s="116"/>
      <c r="CBA6" s="116"/>
      <c r="CBB6" s="116"/>
      <c r="CBC6" s="116"/>
      <c r="CBD6" s="116"/>
      <c r="CBE6" s="116"/>
      <c r="CBF6" s="116"/>
      <c r="CBG6" s="116"/>
      <c r="CBH6" s="116"/>
      <c r="CBI6" s="116"/>
      <c r="CBJ6" s="116"/>
      <c r="CBK6" s="116"/>
      <c r="CBL6" s="116"/>
      <c r="CBM6" s="116"/>
      <c r="CBN6" s="116"/>
      <c r="CBO6" s="116"/>
      <c r="CBP6" s="116"/>
      <c r="CBQ6" s="116"/>
      <c r="CBR6" s="116"/>
      <c r="CBS6" s="116"/>
      <c r="CBT6" s="116"/>
      <c r="CBU6" s="116"/>
      <c r="CBV6" s="116"/>
      <c r="CBW6" s="116"/>
      <c r="CBX6" s="116"/>
      <c r="CBY6" s="116"/>
      <c r="CBZ6" s="116"/>
      <c r="CCA6" s="116"/>
      <c r="CCB6" s="116"/>
      <c r="CCC6" s="116"/>
      <c r="CCD6" s="116"/>
      <c r="CCE6" s="116"/>
      <c r="CCF6" s="116"/>
      <c r="CCG6" s="116"/>
      <c r="CCH6" s="116"/>
      <c r="CCI6" s="116"/>
      <c r="CCJ6" s="116"/>
      <c r="CCK6" s="116"/>
      <c r="CCL6" s="116"/>
      <c r="CCM6" s="116"/>
      <c r="CCN6" s="116"/>
      <c r="CCO6" s="116"/>
      <c r="CCP6" s="116"/>
      <c r="CCQ6" s="116"/>
      <c r="CCR6" s="116"/>
      <c r="CCS6" s="116"/>
      <c r="CCT6" s="116"/>
      <c r="CCU6" s="116"/>
      <c r="CCV6" s="116"/>
      <c r="CCW6" s="116"/>
      <c r="CCX6" s="116"/>
      <c r="CCY6" s="116"/>
      <c r="CCZ6" s="116"/>
      <c r="CDA6" s="116"/>
      <c r="CDB6" s="116"/>
      <c r="CDC6" s="116"/>
      <c r="CDD6" s="116"/>
      <c r="CDE6" s="116"/>
      <c r="CDF6" s="116"/>
      <c r="CDG6" s="116"/>
      <c r="CDH6" s="116"/>
      <c r="CDI6" s="116"/>
      <c r="CDJ6" s="116"/>
      <c r="CDK6" s="116"/>
      <c r="CDL6" s="116"/>
      <c r="CDM6" s="116"/>
      <c r="CDN6" s="116"/>
      <c r="CDO6" s="116"/>
      <c r="CDP6" s="116"/>
      <c r="CDQ6" s="116"/>
      <c r="CDR6" s="116"/>
      <c r="CDS6" s="116"/>
      <c r="CDT6" s="116"/>
      <c r="CDU6" s="116"/>
      <c r="CDV6" s="116"/>
      <c r="CDW6" s="116"/>
      <c r="CDX6" s="116"/>
      <c r="CDY6" s="116"/>
      <c r="CDZ6" s="116"/>
      <c r="CEA6" s="116"/>
      <c r="CEB6" s="116"/>
      <c r="CEC6" s="116"/>
      <c r="CED6" s="116"/>
      <c r="CEE6" s="116"/>
      <c r="CEF6" s="116"/>
      <c r="CEG6" s="116"/>
      <c r="CEH6" s="116"/>
      <c r="CEI6" s="116"/>
      <c r="CEJ6" s="116"/>
      <c r="CEK6" s="116"/>
      <c r="CEL6" s="116"/>
      <c r="CEM6" s="116"/>
      <c r="CEN6" s="116"/>
      <c r="CEO6" s="116"/>
      <c r="CEP6" s="116"/>
      <c r="CEQ6" s="116"/>
      <c r="CER6" s="116"/>
      <c r="CES6" s="116"/>
      <c r="CET6" s="116"/>
      <c r="CEU6" s="116"/>
      <c r="CEV6" s="116"/>
      <c r="CEW6" s="116"/>
      <c r="CEX6" s="116"/>
      <c r="CEY6" s="116"/>
      <c r="CEZ6" s="116"/>
      <c r="CFA6" s="116"/>
      <c r="CFB6" s="116"/>
      <c r="CFC6" s="116"/>
      <c r="CFD6" s="116"/>
      <c r="CFE6" s="116"/>
      <c r="CFF6" s="116"/>
      <c r="CFG6" s="116"/>
      <c r="CFH6" s="116"/>
      <c r="CFI6" s="116"/>
      <c r="CFJ6" s="116"/>
      <c r="CFK6" s="116"/>
      <c r="CFL6" s="116"/>
      <c r="CFM6" s="116"/>
      <c r="CFN6" s="116"/>
      <c r="CFO6" s="116"/>
      <c r="CFP6" s="116"/>
      <c r="CFQ6" s="116"/>
      <c r="CFR6" s="116"/>
      <c r="CFS6" s="116"/>
      <c r="CFT6" s="116"/>
      <c r="CFU6" s="116"/>
      <c r="CFV6" s="116"/>
      <c r="CFW6" s="116"/>
      <c r="CFX6" s="116"/>
      <c r="CFY6" s="116"/>
      <c r="CFZ6" s="116"/>
      <c r="CGA6" s="116"/>
      <c r="CGB6" s="116"/>
      <c r="CGC6" s="116"/>
      <c r="CGD6" s="116"/>
      <c r="CGE6" s="116"/>
      <c r="CGF6" s="116"/>
      <c r="CGG6" s="116"/>
      <c r="CGH6" s="116"/>
      <c r="CGI6" s="116"/>
      <c r="CGJ6" s="116"/>
      <c r="CGK6" s="116"/>
      <c r="CGL6" s="116"/>
      <c r="CGM6" s="116"/>
      <c r="CGN6" s="116"/>
      <c r="CGO6" s="116"/>
      <c r="CGP6" s="116"/>
      <c r="CGQ6" s="116"/>
      <c r="CGR6" s="116"/>
      <c r="CGS6" s="116"/>
      <c r="CGT6" s="116"/>
      <c r="CGU6" s="116"/>
      <c r="CGV6" s="116"/>
      <c r="CGW6" s="116"/>
      <c r="CGX6" s="116"/>
      <c r="CGY6" s="116"/>
      <c r="CGZ6" s="116"/>
      <c r="CHA6" s="116"/>
      <c r="CHB6" s="116"/>
      <c r="CHC6" s="116"/>
      <c r="CHD6" s="116"/>
      <c r="CHE6" s="116"/>
      <c r="CHF6" s="116"/>
      <c r="CHG6" s="116"/>
      <c r="CHH6" s="116"/>
      <c r="CHI6" s="116"/>
      <c r="CHJ6" s="116"/>
      <c r="CHK6" s="116"/>
      <c r="CHL6" s="116"/>
      <c r="CHM6" s="116"/>
      <c r="CHN6" s="116"/>
      <c r="CHO6" s="116"/>
      <c r="CHP6" s="116"/>
      <c r="CHQ6" s="116"/>
      <c r="CHR6" s="116"/>
      <c r="CHS6" s="116"/>
      <c r="CHT6" s="116"/>
      <c r="CHU6" s="116"/>
      <c r="CHV6" s="116"/>
      <c r="CHW6" s="116"/>
      <c r="CHX6" s="116"/>
      <c r="CHY6" s="116"/>
      <c r="CHZ6" s="116"/>
      <c r="CIA6" s="116"/>
      <c r="CIB6" s="116"/>
      <c r="CIC6" s="116"/>
      <c r="CID6" s="116"/>
      <c r="CIE6" s="116"/>
      <c r="CIF6" s="116"/>
      <c r="CIG6" s="116"/>
      <c r="CIH6" s="116"/>
      <c r="CII6" s="116"/>
      <c r="CIJ6" s="116"/>
      <c r="CIK6" s="116"/>
      <c r="CIL6" s="116"/>
      <c r="CIM6" s="116"/>
      <c r="CIN6" s="116"/>
      <c r="CIO6" s="116"/>
      <c r="CIP6" s="116"/>
      <c r="CIQ6" s="116"/>
      <c r="CIR6" s="116"/>
      <c r="CIS6" s="116"/>
      <c r="CIT6" s="116"/>
      <c r="CIU6" s="116"/>
      <c r="CIV6" s="116"/>
      <c r="CIW6" s="116"/>
      <c r="CIX6" s="116"/>
      <c r="CIY6" s="116"/>
      <c r="CIZ6" s="116"/>
      <c r="CJA6" s="116"/>
      <c r="CJB6" s="116"/>
      <c r="CJC6" s="116"/>
      <c r="CJD6" s="116"/>
      <c r="CJE6" s="116"/>
      <c r="CJF6" s="116"/>
      <c r="CJG6" s="116"/>
      <c r="CJH6" s="116"/>
      <c r="CJI6" s="116"/>
      <c r="CJJ6" s="116"/>
      <c r="CJK6" s="116"/>
      <c r="CJL6" s="116"/>
      <c r="CJM6" s="116"/>
      <c r="CJN6" s="116"/>
      <c r="CJO6" s="116"/>
      <c r="CJP6" s="116"/>
      <c r="CJQ6" s="116"/>
      <c r="CJR6" s="116"/>
      <c r="CJS6" s="116"/>
      <c r="CJT6" s="116"/>
      <c r="CJU6" s="116"/>
      <c r="CJV6" s="116"/>
      <c r="CJW6" s="116"/>
      <c r="CJX6" s="116"/>
      <c r="CJY6" s="116"/>
      <c r="CJZ6" s="116"/>
      <c r="CKA6" s="116"/>
      <c r="CKB6" s="116"/>
      <c r="CKC6" s="116"/>
      <c r="CKD6" s="116"/>
      <c r="CKE6" s="116"/>
      <c r="CKF6" s="116"/>
      <c r="CKG6" s="116"/>
      <c r="CKH6" s="116"/>
      <c r="CKI6" s="116"/>
      <c r="CKJ6" s="116"/>
      <c r="CKK6" s="116"/>
      <c r="CKL6" s="116"/>
      <c r="CKM6" s="116"/>
      <c r="CKN6" s="116"/>
      <c r="CKO6" s="116"/>
      <c r="CKP6" s="116"/>
      <c r="CKQ6" s="116"/>
      <c r="CKR6" s="116"/>
      <c r="CKS6" s="116"/>
      <c r="CKT6" s="116"/>
      <c r="CKU6" s="116"/>
      <c r="CKV6" s="116"/>
      <c r="CKW6" s="116"/>
      <c r="CKX6" s="116"/>
      <c r="CKY6" s="116"/>
      <c r="CKZ6" s="116"/>
      <c r="CLA6" s="116"/>
      <c r="CLB6" s="116"/>
      <c r="CLC6" s="116"/>
      <c r="CLD6" s="116"/>
      <c r="CLE6" s="116"/>
      <c r="CLF6" s="116"/>
      <c r="CLG6" s="116"/>
      <c r="CLH6" s="116"/>
      <c r="CLI6" s="116"/>
      <c r="CLJ6" s="116"/>
      <c r="CLK6" s="116"/>
      <c r="CLL6" s="116"/>
      <c r="CLM6" s="116"/>
      <c r="CLN6" s="116"/>
      <c r="CLO6" s="116"/>
      <c r="CLP6" s="116"/>
      <c r="CLQ6" s="116"/>
      <c r="CLR6" s="116"/>
      <c r="CLS6" s="116"/>
      <c r="CLT6" s="116"/>
      <c r="CLU6" s="116"/>
      <c r="CLV6" s="116"/>
      <c r="CLW6" s="116"/>
      <c r="CLX6" s="116"/>
      <c r="CLY6" s="116"/>
      <c r="CLZ6" s="116"/>
      <c r="CMA6" s="116"/>
      <c r="CMB6" s="116"/>
      <c r="CMC6" s="116"/>
      <c r="CMD6" s="116"/>
      <c r="CME6" s="116"/>
      <c r="CMF6" s="116"/>
      <c r="CMG6" s="116"/>
      <c r="CMH6" s="116"/>
      <c r="CMI6" s="116"/>
      <c r="CMJ6" s="116"/>
      <c r="CMK6" s="116"/>
      <c r="CML6" s="116"/>
      <c r="CMM6" s="116"/>
      <c r="CMN6" s="116"/>
      <c r="CMO6" s="116"/>
      <c r="CMP6" s="116"/>
      <c r="CMQ6" s="116"/>
      <c r="CMR6" s="116"/>
      <c r="CMS6" s="116"/>
      <c r="CMT6" s="116"/>
      <c r="CMU6" s="116"/>
      <c r="CMV6" s="116"/>
      <c r="CMW6" s="116"/>
      <c r="CMX6" s="116"/>
      <c r="CMY6" s="116"/>
      <c r="CMZ6" s="116"/>
      <c r="CNA6" s="116"/>
      <c r="CNB6" s="116"/>
      <c r="CNC6" s="116"/>
      <c r="CND6" s="116"/>
      <c r="CNE6" s="116"/>
      <c r="CNF6" s="116"/>
      <c r="CNG6" s="116"/>
      <c r="CNH6" s="116"/>
      <c r="CNI6" s="116"/>
      <c r="CNJ6" s="116"/>
      <c r="CNK6" s="116"/>
      <c r="CNL6" s="116"/>
      <c r="CNM6" s="116"/>
      <c r="CNN6" s="116"/>
      <c r="CNO6" s="116"/>
      <c r="CNP6" s="116"/>
      <c r="CNQ6" s="116"/>
      <c r="CNR6" s="116"/>
      <c r="CNS6" s="116"/>
      <c r="CNT6" s="116"/>
      <c r="CNU6" s="116"/>
      <c r="CNV6" s="116"/>
      <c r="CNW6" s="116"/>
      <c r="CNX6" s="116"/>
      <c r="CNY6" s="116"/>
      <c r="CNZ6" s="116"/>
      <c r="COA6" s="116"/>
      <c r="COB6" s="116"/>
      <c r="COC6" s="116"/>
      <c r="COD6" s="116"/>
      <c r="COE6" s="116"/>
      <c r="COF6" s="116"/>
      <c r="COG6" s="116"/>
      <c r="COH6" s="116"/>
      <c r="COI6" s="116"/>
      <c r="COJ6" s="116"/>
      <c r="COK6" s="116"/>
      <c r="COL6" s="116"/>
      <c r="COM6" s="116"/>
      <c r="CON6" s="116"/>
      <c r="COO6" s="116"/>
      <c r="COP6" s="116"/>
      <c r="COQ6" s="116"/>
      <c r="COR6" s="116"/>
      <c r="COS6" s="116"/>
      <c r="COT6" s="116"/>
      <c r="COU6" s="116"/>
      <c r="COV6" s="116"/>
      <c r="COW6" s="116"/>
      <c r="COX6" s="116"/>
      <c r="COY6" s="116"/>
      <c r="COZ6" s="116"/>
      <c r="CPA6" s="116"/>
      <c r="CPB6" s="116"/>
      <c r="CPC6" s="116"/>
      <c r="CPD6" s="116"/>
      <c r="CPE6" s="116"/>
      <c r="CPF6" s="116"/>
      <c r="CPG6" s="116"/>
      <c r="CPH6" s="116"/>
      <c r="CPI6" s="116"/>
      <c r="CPJ6" s="116"/>
      <c r="CPK6" s="116"/>
      <c r="CPL6" s="116"/>
      <c r="CPM6" s="116"/>
      <c r="CPN6" s="116"/>
      <c r="CPO6" s="116"/>
      <c r="CPP6" s="116"/>
      <c r="CPQ6" s="116"/>
      <c r="CPR6" s="116"/>
      <c r="CPS6" s="116"/>
      <c r="CPT6" s="116"/>
      <c r="CPU6" s="116"/>
      <c r="CPV6" s="116"/>
      <c r="CPW6" s="116"/>
      <c r="CPX6" s="116"/>
      <c r="CPY6" s="116"/>
      <c r="CPZ6" s="116"/>
      <c r="CQA6" s="116"/>
      <c r="CQB6" s="116"/>
      <c r="CQC6" s="116"/>
      <c r="CQD6" s="116"/>
      <c r="CQE6" s="116"/>
      <c r="CQF6" s="116"/>
      <c r="CQG6" s="116"/>
      <c r="CQH6" s="116"/>
      <c r="CQI6" s="116"/>
      <c r="CQJ6" s="116"/>
      <c r="CQK6" s="116"/>
      <c r="CQL6" s="116"/>
      <c r="CQM6" s="116"/>
      <c r="CQN6" s="116"/>
      <c r="CQO6" s="116"/>
      <c r="CQP6" s="116"/>
      <c r="CQQ6" s="116"/>
      <c r="CQR6" s="116"/>
      <c r="CQS6" s="116"/>
      <c r="CQT6" s="116"/>
      <c r="CQU6" s="116"/>
      <c r="CQV6" s="116"/>
      <c r="CQW6" s="116"/>
      <c r="CQX6" s="116"/>
      <c r="CQY6" s="116"/>
      <c r="CQZ6" s="116"/>
      <c r="CRA6" s="116"/>
      <c r="CRB6" s="116"/>
      <c r="CRC6" s="116"/>
      <c r="CRD6" s="116"/>
      <c r="CRE6" s="116"/>
      <c r="CRF6" s="116"/>
      <c r="CRG6" s="116"/>
      <c r="CRH6" s="116"/>
      <c r="CRI6" s="116"/>
      <c r="CRJ6" s="116"/>
      <c r="CRK6" s="116"/>
      <c r="CRL6" s="116"/>
      <c r="CRM6" s="116"/>
      <c r="CRN6" s="116"/>
      <c r="CRO6" s="116"/>
      <c r="CRP6" s="116"/>
      <c r="CRQ6" s="116"/>
      <c r="CRR6" s="116"/>
      <c r="CRS6" s="116"/>
      <c r="CRT6" s="116"/>
      <c r="CRU6" s="116"/>
      <c r="CRV6" s="116"/>
      <c r="CRW6" s="116"/>
      <c r="CRX6" s="116"/>
      <c r="CRY6" s="116"/>
      <c r="CRZ6" s="116"/>
      <c r="CSA6" s="116"/>
      <c r="CSB6" s="116"/>
      <c r="CSC6" s="116"/>
      <c r="CSD6" s="116"/>
      <c r="CSE6" s="116"/>
      <c r="CSF6" s="116"/>
      <c r="CSG6" s="116"/>
      <c r="CSH6" s="116"/>
      <c r="CSI6" s="116"/>
      <c r="CSJ6" s="116"/>
      <c r="CSK6" s="116"/>
      <c r="CSL6" s="116"/>
      <c r="CSM6" s="116"/>
      <c r="CSN6" s="116"/>
      <c r="CSO6" s="116"/>
      <c r="CSP6" s="116"/>
      <c r="CSQ6" s="116"/>
      <c r="CSR6" s="116"/>
      <c r="CSS6" s="116"/>
      <c r="CST6" s="116"/>
      <c r="CSU6" s="116"/>
      <c r="CSV6" s="116"/>
      <c r="CSW6" s="116"/>
      <c r="CSX6" s="116"/>
      <c r="CSY6" s="116"/>
      <c r="CSZ6" s="116"/>
      <c r="CTA6" s="116"/>
      <c r="CTB6" s="116"/>
      <c r="CTC6" s="116"/>
      <c r="CTD6" s="116"/>
      <c r="CTE6" s="116"/>
      <c r="CTF6" s="116"/>
      <c r="CTG6" s="116"/>
      <c r="CTH6" s="116"/>
      <c r="CTI6" s="116"/>
      <c r="CTJ6" s="116"/>
      <c r="CTK6" s="116"/>
      <c r="CTL6" s="116"/>
      <c r="CTM6" s="116"/>
      <c r="CTN6" s="116"/>
      <c r="CTO6" s="116"/>
      <c r="CTP6" s="116"/>
      <c r="CTQ6" s="116"/>
      <c r="CTR6" s="116"/>
      <c r="CTS6" s="116"/>
      <c r="CTT6" s="116"/>
      <c r="CTU6" s="116"/>
      <c r="CTV6" s="116"/>
      <c r="CTW6" s="116"/>
      <c r="CTX6" s="116"/>
      <c r="CTY6" s="116"/>
      <c r="CTZ6" s="116"/>
      <c r="CUA6" s="116"/>
      <c r="CUB6" s="116"/>
      <c r="CUC6" s="116"/>
      <c r="CUD6" s="116"/>
      <c r="CUE6" s="116"/>
      <c r="CUF6" s="116"/>
      <c r="CUG6" s="116"/>
      <c r="CUH6" s="116"/>
      <c r="CUI6" s="116"/>
      <c r="CUJ6" s="116"/>
      <c r="CUK6" s="116"/>
      <c r="CUL6" s="116"/>
      <c r="CUM6" s="116"/>
      <c r="CUN6" s="116"/>
      <c r="CUO6" s="116"/>
      <c r="CUP6" s="116"/>
      <c r="CUQ6" s="116"/>
      <c r="CUR6" s="116"/>
      <c r="CUS6" s="116"/>
      <c r="CUT6" s="116"/>
      <c r="CUU6" s="116"/>
      <c r="CUV6" s="116"/>
      <c r="CUW6" s="116"/>
      <c r="CUX6" s="116"/>
      <c r="CUY6" s="116"/>
      <c r="CUZ6" s="116"/>
      <c r="CVA6" s="116"/>
      <c r="CVB6" s="116"/>
      <c r="CVC6" s="116"/>
      <c r="CVD6" s="116"/>
      <c r="CVE6" s="116"/>
      <c r="CVF6" s="116"/>
      <c r="CVG6" s="116"/>
      <c r="CVH6" s="116"/>
      <c r="CVI6" s="116"/>
      <c r="CVJ6" s="116"/>
      <c r="CVK6" s="116"/>
      <c r="CVL6" s="116"/>
      <c r="CVM6" s="116"/>
      <c r="CVN6" s="116"/>
      <c r="CVO6" s="116"/>
      <c r="CVP6" s="116"/>
      <c r="CVQ6" s="116"/>
      <c r="CVR6" s="116"/>
      <c r="CVS6" s="116"/>
      <c r="CVT6" s="116"/>
      <c r="CVU6" s="116"/>
      <c r="CVV6" s="116"/>
      <c r="CVW6" s="116"/>
      <c r="CVX6" s="116"/>
      <c r="CVY6" s="116"/>
      <c r="CVZ6" s="116"/>
      <c r="CWA6" s="116"/>
      <c r="CWB6" s="116"/>
      <c r="CWC6" s="116"/>
      <c r="CWD6" s="116"/>
      <c r="CWE6" s="116"/>
      <c r="CWF6" s="116"/>
      <c r="CWG6" s="116"/>
      <c r="CWH6" s="116"/>
      <c r="CWI6" s="116"/>
      <c r="CWJ6" s="116"/>
      <c r="CWK6" s="116"/>
      <c r="CWL6" s="116"/>
      <c r="CWM6" s="116"/>
      <c r="CWN6" s="116"/>
      <c r="CWO6" s="116"/>
      <c r="CWP6" s="116"/>
      <c r="CWQ6" s="116"/>
      <c r="CWR6" s="116"/>
      <c r="CWS6" s="116"/>
      <c r="CWT6" s="116"/>
      <c r="CWU6" s="116"/>
      <c r="CWV6" s="116"/>
      <c r="CWW6" s="116"/>
      <c r="CWX6" s="116"/>
      <c r="CWY6" s="116"/>
      <c r="CWZ6" s="116"/>
      <c r="CXA6" s="116"/>
      <c r="CXB6" s="116"/>
      <c r="CXC6" s="116"/>
      <c r="CXD6" s="116"/>
      <c r="CXE6" s="116"/>
      <c r="CXF6" s="116"/>
      <c r="CXG6" s="116"/>
      <c r="CXH6" s="116"/>
      <c r="CXI6" s="116"/>
      <c r="CXJ6" s="116"/>
      <c r="CXK6" s="116"/>
      <c r="CXL6" s="116"/>
      <c r="CXM6" s="116"/>
      <c r="CXN6" s="116"/>
      <c r="CXO6" s="116"/>
      <c r="CXP6" s="116"/>
      <c r="CXQ6" s="116"/>
      <c r="CXR6" s="116"/>
      <c r="CXS6" s="116"/>
      <c r="CXT6" s="116"/>
      <c r="CXU6" s="116"/>
      <c r="CXV6" s="116"/>
      <c r="CXW6" s="116"/>
      <c r="CXX6" s="116"/>
      <c r="CXY6" s="116"/>
      <c r="CXZ6" s="116"/>
      <c r="CYA6" s="116"/>
      <c r="CYB6" s="116"/>
      <c r="CYC6" s="116"/>
      <c r="CYD6" s="116"/>
      <c r="CYE6" s="116"/>
      <c r="CYF6" s="116"/>
      <c r="CYG6" s="116"/>
      <c r="CYH6" s="116"/>
      <c r="CYI6" s="116"/>
      <c r="CYJ6" s="116"/>
      <c r="CYK6" s="116"/>
      <c r="CYL6" s="116"/>
      <c r="CYM6" s="116"/>
      <c r="CYN6" s="116"/>
      <c r="CYO6" s="116"/>
      <c r="CYP6" s="116"/>
      <c r="CYQ6" s="116"/>
      <c r="CYR6" s="116"/>
      <c r="CYS6" s="116"/>
      <c r="CYT6" s="116"/>
      <c r="CYU6" s="116"/>
      <c r="CYV6" s="116"/>
      <c r="CYW6" s="116"/>
      <c r="CYX6" s="116"/>
      <c r="CYY6" s="116"/>
      <c r="CYZ6" s="116"/>
      <c r="CZA6" s="116"/>
      <c r="CZB6" s="116"/>
      <c r="CZC6" s="116"/>
      <c r="CZD6" s="116"/>
      <c r="CZE6" s="116"/>
      <c r="CZF6" s="116"/>
      <c r="CZG6" s="116"/>
      <c r="CZH6" s="116"/>
      <c r="CZI6" s="116"/>
      <c r="CZJ6" s="116"/>
      <c r="CZK6" s="116"/>
      <c r="CZL6" s="116"/>
      <c r="CZM6" s="116"/>
      <c r="CZN6" s="116"/>
      <c r="CZO6" s="116"/>
      <c r="CZP6" s="116"/>
      <c r="CZQ6" s="116"/>
      <c r="CZR6" s="116"/>
      <c r="CZS6" s="116"/>
      <c r="CZT6" s="116"/>
      <c r="CZU6" s="116"/>
      <c r="CZV6" s="116"/>
      <c r="CZW6" s="116"/>
      <c r="CZX6" s="116"/>
      <c r="CZY6" s="116"/>
      <c r="CZZ6" s="116"/>
      <c r="DAA6" s="116"/>
      <c r="DAB6" s="116"/>
      <c r="DAC6" s="116"/>
      <c r="DAD6" s="116"/>
      <c r="DAE6" s="116"/>
      <c r="DAF6" s="116"/>
      <c r="DAG6" s="116"/>
      <c r="DAH6" s="116"/>
      <c r="DAI6" s="116"/>
      <c r="DAJ6" s="116"/>
      <c r="DAK6" s="116"/>
      <c r="DAL6" s="116"/>
      <c r="DAM6" s="116"/>
      <c r="DAN6" s="116"/>
      <c r="DAO6" s="116"/>
      <c r="DAP6" s="116"/>
      <c r="DAQ6" s="116"/>
      <c r="DAR6" s="116"/>
      <c r="DAS6" s="116"/>
      <c r="DAT6" s="116"/>
      <c r="DAU6" s="116"/>
      <c r="DAV6" s="116"/>
      <c r="DAW6" s="116"/>
      <c r="DAX6" s="116"/>
      <c r="DAY6" s="116"/>
      <c r="DAZ6" s="116"/>
      <c r="DBA6" s="116"/>
      <c r="DBB6" s="116"/>
      <c r="DBC6" s="116"/>
      <c r="DBD6" s="116"/>
      <c r="DBE6" s="116"/>
      <c r="DBF6" s="116"/>
      <c r="DBG6" s="116"/>
      <c r="DBH6" s="116"/>
      <c r="DBI6" s="116"/>
      <c r="DBJ6" s="116"/>
      <c r="DBK6" s="116"/>
      <c r="DBL6" s="116"/>
      <c r="DBM6" s="116"/>
      <c r="DBN6" s="116"/>
      <c r="DBO6" s="116"/>
      <c r="DBP6" s="116"/>
      <c r="DBQ6" s="116"/>
      <c r="DBR6" s="116"/>
      <c r="DBS6" s="116"/>
      <c r="DBT6" s="116"/>
      <c r="DBU6" s="116"/>
      <c r="DBV6" s="116"/>
      <c r="DBW6" s="116"/>
      <c r="DBX6" s="116"/>
      <c r="DBY6" s="116"/>
      <c r="DBZ6" s="116"/>
      <c r="DCA6" s="116"/>
      <c r="DCB6" s="116"/>
      <c r="DCC6" s="116"/>
      <c r="DCD6" s="116"/>
      <c r="DCE6" s="116"/>
      <c r="DCF6" s="116"/>
      <c r="DCG6" s="116"/>
      <c r="DCH6" s="116"/>
      <c r="DCI6" s="116"/>
      <c r="DCJ6" s="116"/>
      <c r="DCK6" s="116"/>
      <c r="DCL6" s="116"/>
      <c r="DCM6" s="116"/>
      <c r="DCN6" s="116"/>
      <c r="DCO6" s="116"/>
      <c r="DCP6" s="116"/>
      <c r="DCQ6" s="116"/>
      <c r="DCR6" s="116"/>
      <c r="DCS6" s="116"/>
      <c r="DCT6" s="116"/>
      <c r="DCU6" s="116"/>
      <c r="DCV6" s="116"/>
      <c r="DCW6" s="116"/>
      <c r="DCX6" s="116"/>
      <c r="DCY6" s="116"/>
      <c r="DCZ6" s="116"/>
      <c r="DDA6" s="116"/>
      <c r="DDB6" s="116"/>
      <c r="DDC6" s="116"/>
      <c r="DDD6" s="116"/>
      <c r="DDE6" s="116"/>
      <c r="DDF6" s="116"/>
      <c r="DDG6" s="116"/>
      <c r="DDH6" s="116"/>
      <c r="DDI6" s="116"/>
      <c r="DDJ6" s="116"/>
      <c r="DDK6" s="116"/>
      <c r="DDL6" s="116"/>
      <c r="DDM6" s="116"/>
      <c r="DDN6" s="116"/>
      <c r="DDO6" s="116"/>
      <c r="DDP6" s="116"/>
      <c r="DDQ6" s="116"/>
      <c r="DDR6" s="116"/>
      <c r="DDS6" s="116"/>
      <c r="DDT6" s="116"/>
      <c r="DDU6" s="116"/>
      <c r="DDV6" s="116"/>
      <c r="DDW6" s="116"/>
      <c r="DDX6" s="116"/>
      <c r="DDY6" s="116"/>
      <c r="DDZ6" s="116"/>
      <c r="DEA6" s="116"/>
      <c r="DEB6" s="116"/>
      <c r="DEC6" s="116"/>
      <c r="DED6" s="116"/>
      <c r="DEE6" s="116"/>
      <c r="DEF6" s="116"/>
      <c r="DEG6" s="116"/>
      <c r="DEH6" s="116"/>
      <c r="DEI6" s="116"/>
      <c r="DEJ6" s="116"/>
      <c r="DEK6" s="116"/>
      <c r="DEL6" s="116"/>
      <c r="DEM6" s="116"/>
      <c r="DEN6" s="116"/>
      <c r="DEO6" s="116"/>
      <c r="DEP6" s="116"/>
      <c r="DEQ6" s="116"/>
      <c r="DER6" s="116"/>
      <c r="DES6" s="116"/>
      <c r="DET6" s="116"/>
      <c r="DEU6" s="116"/>
      <c r="DEV6" s="116"/>
      <c r="DEW6" s="116"/>
      <c r="DEX6" s="116"/>
      <c r="DEY6" s="116"/>
      <c r="DEZ6" s="116"/>
      <c r="DFA6" s="116"/>
      <c r="DFB6" s="116"/>
      <c r="DFC6" s="116"/>
      <c r="DFD6" s="116"/>
      <c r="DFE6" s="116"/>
      <c r="DFF6" s="116"/>
      <c r="DFG6" s="116"/>
      <c r="DFH6" s="116"/>
      <c r="DFI6" s="116"/>
      <c r="DFJ6" s="116"/>
      <c r="DFK6" s="116"/>
      <c r="DFL6" s="116"/>
      <c r="DFM6" s="116"/>
      <c r="DFN6" s="116"/>
      <c r="DFO6" s="116"/>
      <c r="DFP6" s="116"/>
      <c r="DFQ6" s="116"/>
      <c r="DFR6" s="116"/>
      <c r="DFS6" s="116"/>
      <c r="DFT6" s="116"/>
      <c r="DFU6" s="116"/>
      <c r="DFV6" s="116"/>
      <c r="DFW6" s="116"/>
      <c r="DFX6" s="116"/>
      <c r="DFY6" s="116"/>
      <c r="DFZ6" s="116"/>
      <c r="DGA6" s="116"/>
      <c r="DGB6" s="116"/>
      <c r="DGC6" s="116"/>
      <c r="DGD6" s="116"/>
      <c r="DGE6" s="116"/>
      <c r="DGF6" s="116"/>
      <c r="DGG6" s="116"/>
      <c r="DGH6" s="116"/>
      <c r="DGI6" s="116"/>
      <c r="DGJ6" s="116"/>
      <c r="DGK6" s="116"/>
      <c r="DGL6" s="116"/>
      <c r="DGM6" s="116"/>
      <c r="DGN6" s="116"/>
      <c r="DGO6" s="116"/>
      <c r="DGP6" s="116"/>
      <c r="DGQ6" s="116"/>
      <c r="DGR6" s="116"/>
      <c r="DGS6" s="116"/>
      <c r="DGT6" s="116"/>
      <c r="DGU6" s="116"/>
      <c r="DGV6" s="116"/>
      <c r="DGW6" s="116"/>
      <c r="DGX6" s="116"/>
      <c r="DGY6" s="116"/>
      <c r="DGZ6" s="116"/>
      <c r="DHA6" s="116"/>
      <c r="DHB6" s="116"/>
      <c r="DHC6" s="116"/>
      <c r="DHD6" s="116"/>
      <c r="DHE6" s="116"/>
      <c r="DHF6" s="116"/>
      <c r="DHG6" s="116"/>
      <c r="DHH6" s="116"/>
      <c r="DHI6" s="116"/>
      <c r="DHJ6" s="116"/>
      <c r="DHK6" s="116"/>
      <c r="DHL6" s="116"/>
      <c r="DHM6" s="116"/>
      <c r="DHN6" s="116"/>
      <c r="DHO6" s="116"/>
      <c r="DHP6" s="116"/>
      <c r="DHQ6" s="116"/>
      <c r="DHR6" s="116"/>
      <c r="DHS6" s="116"/>
      <c r="DHT6" s="116"/>
      <c r="DHU6" s="116"/>
      <c r="DHV6" s="116"/>
      <c r="DHW6" s="116"/>
      <c r="DHX6" s="116"/>
      <c r="DHY6" s="116"/>
      <c r="DHZ6" s="116"/>
      <c r="DIA6" s="116"/>
      <c r="DIB6" s="116"/>
      <c r="DIC6" s="116"/>
      <c r="DID6" s="116"/>
      <c r="DIE6" s="116"/>
      <c r="DIF6" s="116"/>
      <c r="DIG6" s="116"/>
      <c r="DIH6" s="116"/>
      <c r="DII6" s="116"/>
      <c r="DIJ6" s="116"/>
      <c r="DIK6" s="116"/>
      <c r="DIL6" s="116"/>
      <c r="DIM6" s="116"/>
      <c r="DIN6" s="116"/>
      <c r="DIO6" s="116"/>
      <c r="DIP6" s="116"/>
      <c r="DIQ6" s="116"/>
      <c r="DIR6" s="116"/>
      <c r="DIS6" s="116"/>
      <c r="DIT6" s="116"/>
      <c r="DIU6" s="116"/>
      <c r="DIV6" s="116"/>
      <c r="DIW6" s="116"/>
      <c r="DIX6" s="116"/>
      <c r="DIY6" s="116"/>
      <c r="DIZ6" s="116"/>
      <c r="DJA6" s="116"/>
      <c r="DJB6" s="116"/>
      <c r="DJC6" s="116"/>
      <c r="DJD6" s="116"/>
      <c r="DJE6" s="116"/>
      <c r="DJF6" s="116"/>
      <c r="DJG6" s="116"/>
      <c r="DJH6" s="116"/>
      <c r="DJI6" s="116"/>
      <c r="DJJ6" s="116"/>
      <c r="DJK6" s="116"/>
      <c r="DJL6" s="116"/>
      <c r="DJM6" s="116"/>
      <c r="DJN6" s="116"/>
      <c r="DJO6" s="116"/>
      <c r="DJP6" s="116"/>
      <c r="DJQ6" s="116"/>
      <c r="DJR6" s="116"/>
      <c r="DJS6" s="116"/>
      <c r="DJT6" s="116"/>
      <c r="DJU6" s="116"/>
      <c r="DJV6" s="116"/>
      <c r="DJW6" s="116"/>
      <c r="DJX6" s="116"/>
      <c r="DJY6" s="116"/>
      <c r="DJZ6" s="116"/>
      <c r="DKA6" s="116"/>
      <c r="DKB6" s="116"/>
      <c r="DKC6" s="116"/>
      <c r="DKD6" s="116"/>
      <c r="DKE6" s="116"/>
      <c r="DKF6" s="116"/>
      <c r="DKG6" s="116"/>
      <c r="DKH6" s="116"/>
      <c r="DKI6" s="116"/>
      <c r="DKJ6" s="116"/>
      <c r="DKK6" s="116"/>
      <c r="DKL6" s="116"/>
      <c r="DKM6" s="116"/>
      <c r="DKN6" s="116"/>
      <c r="DKO6" s="116"/>
      <c r="DKP6" s="116"/>
      <c r="DKQ6" s="116"/>
      <c r="DKR6" s="116"/>
      <c r="DKS6" s="116"/>
      <c r="DKT6" s="116"/>
      <c r="DKU6" s="116"/>
      <c r="DKV6" s="116"/>
      <c r="DKW6" s="116"/>
      <c r="DKX6" s="116"/>
      <c r="DKY6" s="116"/>
      <c r="DKZ6" s="116"/>
      <c r="DLA6" s="116"/>
      <c r="DLB6" s="116"/>
      <c r="DLC6" s="116"/>
      <c r="DLD6" s="116"/>
      <c r="DLE6" s="116"/>
      <c r="DLF6" s="116"/>
      <c r="DLG6" s="116"/>
      <c r="DLH6" s="116"/>
      <c r="DLI6" s="116"/>
      <c r="DLJ6" s="116"/>
      <c r="DLK6" s="116"/>
      <c r="DLL6" s="116"/>
      <c r="DLM6" s="116"/>
      <c r="DLN6" s="116"/>
      <c r="DLO6" s="116"/>
      <c r="DLP6" s="116"/>
      <c r="DLQ6" s="116"/>
      <c r="DLR6" s="116"/>
      <c r="DLS6" s="116"/>
      <c r="DLT6" s="116"/>
      <c r="DLU6" s="116"/>
      <c r="DLV6" s="116"/>
      <c r="DLW6" s="116"/>
      <c r="DLX6" s="116"/>
      <c r="DLY6" s="116"/>
      <c r="DLZ6" s="116"/>
      <c r="DMA6" s="116"/>
      <c r="DMB6" s="116"/>
      <c r="DMC6" s="116"/>
      <c r="DMD6" s="116"/>
      <c r="DME6" s="116"/>
      <c r="DMF6" s="116"/>
      <c r="DMG6" s="116"/>
      <c r="DMH6" s="116"/>
      <c r="DMI6" s="116"/>
      <c r="DMJ6" s="116"/>
      <c r="DMK6" s="116"/>
      <c r="DML6" s="116"/>
      <c r="DMM6" s="116"/>
      <c r="DMN6" s="116"/>
      <c r="DMO6" s="116"/>
      <c r="DMP6" s="116"/>
      <c r="DMQ6" s="116"/>
      <c r="DMR6" s="116"/>
      <c r="DMS6" s="116"/>
      <c r="DMT6" s="116"/>
      <c r="DMU6" s="116"/>
      <c r="DMV6" s="116"/>
      <c r="DMW6" s="116"/>
      <c r="DMX6" s="116"/>
      <c r="DMY6" s="116"/>
      <c r="DMZ6" s="116"/>
      <c r="DNA6" s="116"/>
      <c r="DNB6" s="116"/>
      <c r="DNC6" s="116"/>
      <c r="DND6" s="116"/>
      <c r="DNE6" s="116"/>
      <c r="DNF6" s="116"/>
      <c r="DNG6" s="116"/>
      <c r="DNH6" s="116"/>
      <c r="DNI6" s="116"/>
      <c r="DNJ6" s="116"/>
      <c r="DNK6" s="116"/>
      <c r="DNL6" s="116"/>
      <c r="DNM6" s="116"/>
      <c r="DNN6" s="116"/>
      <c r="DNO6" s="116"/>
      <c r="DNP6" s="116"/>
      <c r="DNQ6" s="116"/>
      <c r="DNR6" s="116"/>
      <c r="DNS6" s="116"/>
      <c r="DNT6" s="116"/>
      <c r="DNU6" s="116"/>
      <c r="DNV6" s="116"/>
      <c r="DNW6" s="116"/>
      <c r="DNX6" s="116"/>
      <c r="DNY6" s="116"/>
      <c r="DNZ6" s="116"/>
      <c r="DOA6" s="116"/>
      <c r="DOB6" s="116"/>
      <c r="DOC6" s="116"/>
      <c r="DOD6" s="116"/>
      <c r="DOE6" s="116"/>
      <c r="DOF6" s="116"/>
      <c r="DOG6" s="116"/>
      <c r="DOH6" s="116"/>
      <c r="DOI6" s="116"/>
      <c r="DOJ6" s="116"/>
      <c r="DOK6" s="116"/>
      <c r="DOL6" s="116"/>
      <c r="DOM6" s="116"/>
      <c r="DON6" s="116"/>
      <c r="DOO6" s="116"/>
      <c r="DOP6" s="116"/>
      <c r="DOQ6" s="116"/>
      <c r="DOR6" s="116"/>
      <c r="DOS6" s="116"/>
      <c r="DOT6" s="116"/>
      <c r="DOU6" s="116"/>
      <c r="DOV6" s="116"/>
      <c r="DOW6" s="116"/>
      <c r="DOX6" s="116"/>
      <c r="DOY6" s="116"/>
      <c r="DOZ6" s="116"/>
      <c r="DPA6" s="116"/>
      <c r="DPB6" s="116"/>
      <c r="DPC6" s="116"/>
      <c r="DPD6" s="116"/>
      <c r="DPE6" s="116"/>
      <c r="DPF6" s="116"/>
      <c r="DPG6" s="116"/>
      <c r="DPH6" s="116"/>
      <c r="DPI6" s="116"/>
      <c r="DPJ6" s="116"/>
      <c r="DPK6" s="116"/>
      <c r="DPL6" s="116"/>
      <c r="DPM6" s="116"/>
      <c r="DPN6" s="116"/>
      <c r="DPO6" s="116"/>
      <c r="DPP6" s="116"/>
      <c r="DPQ6" s="116"/>
      <c r="DPR6" s="116"/>
      <c r="DPS6" s="116"/>
      <c r="DPT6" s="116"/>
      <c r="DPU6" s="116"/>
      <c r="DPV6" s="116"/>
      <c r="DPW6" s="116"/>
      <c r="DPX6" s="116"/>
      <c r="DPY6" s="116"/>
      <c r="DPZ6" s="116"/>
      <c r="DQA6" s="116"/>
      <c r="DQB6" s="116"/>
      <c r="DQC6" s="116"/>
      <c r="DQD6" s="116"/>
      <c r="DQE6" s="116"/>
      <c r="DQF6" s="116"/>
      <c r="DQG6" s="116"/>
      <c r="DQH6" s="116"/>
      <c r="DQI6" s="116"/>
      <c r="DQJ6" s="116"/>
      <c r="DQK6" s="116"/>
      <c r="DQL6" s="116"/>
      <c r="DQM6" s="116"/>
      <c r="DQN6" s="116"/>
      <c r="DQO6" s="116"/>
      <c r="DQP6" s="116"/>
      <c r="DQQ6" s="116"/>
      <c r="DQR6" s="116"/>
      <c r="DQS6" s="116"/>
      <c r="DQT6" s="116"/>
      <c r="DQU6" s="116"/>
      <c r="DQV6" s="116"/>
      <c r="DQW6" s="116"/>
      <c r="DQX6" s="116"/>
      <c r="DQY6" s="116"/>
      <c r="DQZ6" s="116"/>
      <c r="DRA6" s="116"/>
      <c r="DRB6" s="116"/>
      <c r="DRC6" s="116"/>
      <c r="DRD6" s="116"/>
      <c r="DRE6" s="116"/>
      <c r="DRF6" s="116"/>
      <c r="DRG6" s="116"/>
      <c r="DRH6" s="116"/>
      <c r="DRI6" s="116"/>
      <c r="DRJ6" s="116"/>
      <c r="DRK6" s="116"/>
      <c r="DRL6" s="116"/>
      <c r="DRM6" s="116"/>
      <c r="DRN6" s="116"/>
      <c r="DRO6" s="116"/>
      <c r="DRP6" s="116"/>
      <c r="DRQ6" s="116"/>
      <c r="DRR6" s="116"/>
      <c r="DRS6" s="116"/>
      <c r="DRT6" s="116"/>
      <c r="DRU6" s="116"/>
      <c r="DRV6" s="116"/>
      <c r="DRW6" s="116"/>
      <c r="DRX6" s="116"/>
      <c r="DRY6" s="116"/>
      <c r="DRZ6" s="116"/>
      <c r="DSA6" s="116"/>
      <c r="DSB6" s="116"/>
      <c r="DSC6" s="116"/>
      <c r="DSD6" s="116"/>
      <c r="DSE6" s="116"/>
      <c r="DSF6" s="116"/>
      <c r="DSG6" s="116"/>
      <c r="DSH6" s="116"/>
      <c r="DSI6" s="116"/>
      <c r="DSJ6" s="116"/>
      <c r="DSK6" s="116"/>
      <c r="DSL6" s="116"/>
      <c r="DSM6" s="116"/>
      <c r="DSN6" s="116"/>
      <c r="DSO6" s="116"/>
      <c r="DSP6" s="116"/>
      <c r="DSQ6" s="116"/>
      <c r="DSR6" s="116"/>
      <c r="DSS6" s="116"/>
      <c r="DST6" s="116"/>
      <c r="DSU6" s="116"/>
      <c r="DSV6" s="116"/>
      <c r="DSW6" s="116"/>
      <c r="DSX6" s="116"/>
      <c r="DSY6" s="116"/>
      <c r="DSZ6" s="116"/>
      <c r="DTA6" s="116"/>
      <c r="DTB6" s="116"/>
      <c r="DTC6" s="116"/>
      <c r="DTD6" s="116"/>
      <c r="DTE6" s="116"/>
      <c r="DTF6" s="116"/>
      <c r="DTG6" s="116"/>
      <c r="DTH6" s="116"/>
      <c r="DTI6" s="116"/>
      <c r="DTJ6" s="116"/>
      <c r="DTK6" s="116"/>
      <c r="DTL6" s="116"/>
      <c r="DTM6" s="116"/>
      <c r="DTN6" s="116"/>
      <c r="DTO6" s="116"/>
      <c r="DTP6" s="116"/>
      <c r="DTQ6" s="116"/>
      <c r="DTR6" s="116"/>
      <c r="DTS6" s="116"/>
      <c r="DTT6" s="116"/>
      <c r="DTU6" s="116"/>
      <c r="DTV6" s="116"/>
      <c r="DTW6" s="116"/>
      <c r="DTX6" s="116"/>
      <c r="DTY6" s="116"/>
      <c r="DTZ6" s="116"/>
      <c r="DUA6" s="116"/>
      <c r="DUB6" s="116"/>
      <c r="DUC6" s="116"/>
      <c r="DUD6" s="116"/>
      <c r="DUE6" s="116"/>
      <c r="DUF6" s="116"/>
      <c r="DUG6" s="116"/>
      <c r="DUH6" s="116"/>
      <c r="DUI6" s="116"/>
      <c r="DUJ6" s="116"/>
      <c r="DUK6" s="116"/>
      <c r="DUL6" s="116"/>
      <c r="DUM6" s="116"/>
      <c r="DUN6" s="116"/>
      <c r="DUO6" s="116"/>
      <c r="DUP6" s="116"/>
      <c r="DUQ6" s="116"/>
      <c r="DUR6" s="116"/>
      <c r="DUS6" s="116"/>
      <c r="DUT6" s="116"/>
      <c r="DUU6" s="116"/>
      <c r="DUV6" s="116"/>
      <c r="DUW6" s="116"/>
      <c r="DUX6" s="116"/>
      <c r="DUY6" s="116"/>
      <c r="DUZ6" s="116"/>
      <c r="DVA6" s="116"/>
      <c r="DVB6" s="116"/>
      <c r="DVC6" s="116"/>
      <c r="DVD6" s="116"/>
      <c r="DVE6" s="116"/>
      <c r="DVF6" s="116"/>
      <c r="DVG6" s="116"/>
      <c r="DVH6" s="116"/>
      <c r="DVI6" s="116"/>
      <c r="DVJ6" s="116"/>
      <c r="DVK6" s="116"/>
      <c r="DVL6" s="116"/>
      <c r="DVM6" s="116"/>
      <c r="DVN6" s="116"/>
      <c r="DVO6" s="116"/>
      <c r="DVP6" s="116"/>
      <c r="DVQ6" s="116"/>
      <c r="DVR6" s="116"/>
      <c r="DVS6" s="116"/>
      <c r="DVT6" s="116"/>
      <c r="DVU6" s="116"/>
      <c r="DVV6" s="116"/>
      <c r="DVW6" s="116"/>
      <c r="DVX6" s="116"/>
      <c r="DVY6" s="116"/>
      <c r="DVZ6" s="116"/>
      <c r="DWA6" s="116"/>
      <c r="DWB6" s="116"/>
      <c r="DWC6" s="116"/>
      <c r="DWD6" s="116"/>
      <c r="DWE6" s="116"/>
      <c r="DWF6" s="116"/>
      <c r="DWG6" s="116"/>
      <c r="DWH6" s="116"/>
      <c r="DWI6" s="116"/>
      <c r="DWJ6" s="116"/>
      <c r="DWK6" s="116"/>
      <c r="DWL6" s="116"/>
      <c r="DWM6" s="116"/>
      <c r="DWN6" s="116"/>
      <c r="DWO6" s="116"/>
      <c r="DWP6" s="116"/>
      <c r="DWQ6" s="116"/>
      <c r="DWR6" s="116"/>
      <c r="DWS6" s="116"/>
      <c r="DWT6" s="116"/>
      <c r="DWU6" s="116"/>
      <c r="DWV6" s="116"/>
      <c r="DWW6" s="116"/>
      <c r="DWX6" s="116"/>
      <c r="DWY6" s="116"/>
      <c r="DWZ6" s="116"/>
      <c r="DXA6" s="116"/>
      <c r="DXB6" s="116"/>
      <c r="DXC6" s="116"/>
      <c r="DXD6" s="116"/>
      <c r="DXE6" s="116"/>
      <c r="DXF6" s="116"/>
      <c r="DXG6" s="116"/>
      <c r="DXH6" s="116"/>
      <c r="DXI6" s="116"/>
      <c r="DXJ6" s="116"/>
      <c r="DXK6" s="116"/>
      <c r="DXL6" s="116"/>
      <c r="DXM6" s="116"/>
      <c r="DXN6" s="116"/>
      <c r="DXO6" s="116"/>
      <c r="DXP6" s="116"/>
      <c r="DXQ6" s="116"/>
      <c r="DXR6" s="116"/>
      <c r="DXS6" s="116"/>
      <c r="DXT6" s="116"/>
      <c r="DXU6" s="116"/>
      <c r="DXV6" s="116"/>
      <c r="DXW6" s="116"/>
      <c r="DXX6" s="116"/>
      <c r="DXY6" s="116"/>
      <c r="DXZ6" s="116"/>
      <c r="DYA6" s="116"/>
      <c r="DYB6" s="116"/>
      <c r="DYC6" s="116"/>
      <c r="DYD6" s="116"/>
      <c r="DYE6" s="116"/>
      <c r="DYF6" s="116"/>
      <c r="DYG6" s="116"/>
      <c r="DYH6" s="116"/>
      <c r="DYI6" s="116"/>
      <c r="DYJ6" s="116"/>
      <c r="DYK6" s="116"/>
      <c r="DYL6" s="116"/>
      <c r="DYM6" s="116"/>
      <c r="DYN6" s="116"/>
      <c r="DYO6" s="116"/>
      <c r="DYP6" s="116"/>
      <c r="DYQ6" s="116"/>
      <c r="DYR6" s="116"/>
      <c r="DYS6" s="116"/>
      <c r="DYT6" s="116"/>
      <c r="DYU6" s="116"/>
      <c r="DYV6" s="116"/>
      <c r="DYW6" s="116"/>
      <c r="DYX6" s="116"/>
      <c r="DYY6" s="116"/>
      <c r="DYZ6" s="116"/>
      <c r="DZA6" s="116"/>
      <c r="DZB6" s="116"/>
      <c r="DZC6" s="116"/>
      <c r="DZD6" s="116"/>
      <c r="DZE6" s="116"/>
      <c r="DZF6" s="116"/>
      <c r="DZG6" s="116"/>
      <c r="DZH6" s="116"/>
      <c r="DZI6" s="116"/>
      <c r="DZJ6" s="116"/>
      <c r="DZK6" s="116"/>
      <c r="DZL6" s="116"/>
      <c r="DZM6" s="116"/>
      <c r="DZN6" s="116"/>
      <c r="DZO6" s="116"/>
      <c r="DZP6" s="116"/>
      <c r="DZQ6" s="116"/>
      <c r="DZR6" s="116"/>
      <c r="DZS6" s="116"/>
      <c r="DZT6" s="116"/>
      <c r="DZU6" s="116"/>
      <c r="DZV6" s="116"/>
      <c r="DZW6" s="116"/>
      <c r="DZX6" s="116"/>
      <c r="DZY6" s="116"/>
      <c r="DZZ6" s="116"/>
      <c r="EAA6" s="116"/>
      <c r="EAB6" s="116"/>
      <c r="EAC6" s="116"/>
      <c r="EAD6" s="116"/>
      <c r="EAE6" s="116"/>
      <c r="EAF6" s="116"/>
      <c r="EAG6" s="116"/>
      <c r="EAH6" s="116"/>
      <c r="EAI6" s="116"/>
      <c r="EAJ6" s="116"/>
      <c r="EAK6" s="116"/>
      <c r="EAL6" s="116"/>
      <c r="EAM6" s="116"/>
      <c r="EAN6" s="116"/>
      <c r="EAO6" s="116"/>
      <c r="EAP6" s="116"/>
      <c r="EAQ6" s="116"/>
      <c r="EAR6" s="116"/>
      <c r="EAS6" s="116"/>
      <c r="EAT6" s="116"/>
      <c r="EAU6" s="116"/>
      <c r="EAV6" s="116"/>
      <c r="EAW6" s="116"/>
      <c r="EAX6" s="116"/>
      <c r="EAY6" s="116"/>
      <c r="EAZ6" s="116"/>
      <c r="EBA6" s="116"/>
      <c r="EBB6" s="116"/>
      <c r="EBC6" s="116"/>
      <c r="EBD6" s="116"/>
      <c r="EBE6" s="116"/>
      <c r="EBF6" s="116"/>
      <c r="EBG6" s="116"/>
      <c r="EBH6" s="116"/>
      <c r="EBI6" s="116"/>
      <c r="EBJ6" s="116"/>
      <c r="EBK6" s="116"/>
      <c r="EBL6" s="116"/>
      <c r="EBM6" s="116"/>
      <c r="EBN6" s="116"/>
      <c r="EBO6" s="116"/>
      <c r="EBP6" s="116"/>
      <c r="EBQ6" s="116"/>
      <c r="EBR6" s="116"/>
      <c r="EBS6" s="116"/>
      <c r="EBT6" s="116"/>
      <c r="EBU6" s="116"/>
      <c r="EBV6" s="116"/>
      <c r="EBW6" s="116"/>
      <c r="EBX6" s="116"/>
      <c r="EBY6" s="116"/>
      <c r="EBZ6" s="116"/>
      <c r="ECA6" s="116"/>
      <c r="ECB6" s="116"/>
      <c r="ECC6" s="116"/>
      <c r="ECD6" s="116"/>
      <c r="ECE6" s="116"/>
      <c r="ECF6" s="116"/>
      <c r="ECG6" s="116"/>
      <c r="ECH6" s="116"/>
      <c r="ECI6" s="116"/>
      <c r="ECJ6" s="116"/>
      <c r="ECK6" s="116"/>
      <c r="ECL6" s="116"/>
      <c r="ECM6" s="116"/>
      <c r="ECN6" s="116"/>
      <c r="ECO6" s="116"/>
      <c r="ECP6" s="116"/>
      <c r="ECQ6" s="116"/>
      <c r="ECR6" s="116"/>
      <c r="ECS6" s="116"/>
      <c r="ECT6" s="116"/>
      <c r="ECU6" s="116"/>
      <c r="ECV6" s="116"/>
      <c r="ECW6" s="116"/>
      <c r="ECX6" s="116"/>
      <c r="ECY6" s="116"/>
      <c r="ECZ6" s="116"/>
      <c r="EDA6" s="116"/>
      <c r="EDB6" s="116"/>
      <c r="EDC6" s="116"/>
      <c r="EDD6" s="116"/>
      <c r="EDE6" s="116"/>
      <c r="EDF6" s="116"/>
      <c r="EDG6" s="116"/>
      <c r="EDH6" s="116"/>
      <c r="EDI6" s="116"/>
      <c r="EDJ6" s="116"/>
      <c r="EDK6" s="116"/>
      <c r="EDL6" s="116"/>
      <c r="EDM6" s="116"/>
      <c r="EDN6" s="116"/>
      <c r="EDO6" s="116"/>
      <c r="EDP6" s="116"/>
      <c r="EDQ6" s="116"/>
      <c r="EDR6" s="116"/>
      <c r="EDS6" s="116"/>
      <c r="EDT6" s="116"/>
      <c r="EDU6" s="116"/>
      <c r="EDV6" s="116"/>
      <c r="EDW6" s="116"/>
      <c r="EDX6" s="116"/>
      <c r="EDY6" s="116"/>
      <c r="EDZ6" s="116"/>
      <c r="EEA6" s="116"/>
      <c r="EEB6" s="116"/>
      <c r="EEC6" s="116"/>
      <c r="EED6" s="116"/>
      <c r="EEE6" s="116"/>
      <c r="EEF6" s="116"/>
      <c r="EEG6" s="116"/>
      <c r="EEH6" s="116"/>
      <c r="EEI6" s="116"/>
      <c r="EEJ6" s="116"/>
      <c r="EEK6" s="116"/>
      <c r="EEL6" s="116"/>
      <c r="EEM6" s="116"/>
      <c r="EEN6" s="116"/>
      <c r="EEO6" s="116"/>
      <c r="EEP6" s="116"/>
      <c r="EEQ6" s="116"/>
      <c r="EER6" s="116"/>
      <c r="EES6" s="116"/>
      <c r="EET6" s="116"/>
      <c r="EEU6" s="116"/>
      <c r="EEV6" s="116"/>
      <c r="EEW6" s="116"/>
      <c r="EEX6" s="116"/>
      <c r="EEY6" s="116"/>
      <c r="EEZ6" s="116"/>
      <c r="EFA6" s="116"/>
      <c r="EFB6" s="116"/>
      <c r="EFC6" s="116"/>
      <c r="EFD6" s="116"/>
      <c r="EFE6" s="116"/>
      <c r="EFF6" s="116"/>
      <c r="EFG6" s="116"/>
      <c r="EFH6" s="116"/>
      <c r="EFI6" s="116"/>
      <c r="EFJ6" s="116"/>
      <c r="EFK6" s="116"/>
      <c r="EFL6" s="116"/>
      <c r="EFM6" s="116"/>
      <c r="EFN6" s="116"/>
      <c r="EFO6" s="116"/>
      <c r="EFP6" s="116"/>
      <c r="EFQ6" s="116"/>
      <c r="EFR6" s="116"/>
      <c r="EFS6" s="116"/>
      <c r="EFT6" s="116"/>
      <c r="EFU6" s="116"/>
      <c r="EFV6" s="116"/>
      <c r="EFW6" s="116"/>
      <c r="EFX6" s="116"/>
      <c r="EFY6" s="116"/>
      <c r="EFZ6" s="116"/>
      <c r="EGA6" s="116"/>
      <c r="EGB6" s="116"/>
      <c r="EGC6" s="116"/>
      <c r="EGD6" s="116"/>
      <c r="EGE6" s="116"/>
      <c r="EGF6" s="116"/>
      <c r="EGG6" s="116"/>
      <c r="EGH6" s="116"/>
      <c r="EGI6" s="116"/>
      <c r="EGJ6" s="116"/>
      <c r="EGK6" s="116"/>
      <c r="EGL6" s="116"/>
      <c r="EGM6" s="116"/>
      <c r="EGN6" s="116"/>
      <c r="EGO6" s="116"/>
      <c r="EGP6" s="116"/>
      <c r="EGQ6" s="116"/>
      <c r="EGR6" s="116"/>
      <c r="EGS6" s="116"/>
      <c r="EGT6" s="116"/>
      <c r="EGU6" s="116"/>
      <c r="EGV6" s="116"/>
      <c r="EGW6" s="116"/>
      <c r="EGX6" s="116"/>
      <c r="EGY6" s="116"/>
      <c r="EGZ6" s="116"/>
      <c r="EHA6" s="116"/>
      <c r="EHB6" s="116"/>
      <c r="EHC6" s="116"/>
      <c r="EHD6" s="116"/>
      <c r="EHE6" s="116"/>
      <c r="EHF6" s="116"/>
      <c r="EHG6" s="116"/>
      <c r="EHH6" s="116"/>
      <c r="EHI6" s="116"/>
      <c r="EHJ6" s="116"/>
      <c r="EHK6" s="116"/>
      <c r="EHL6" s="116"/>
      <c r="EHM6" s="116"/>
      <c r="EHN6" s="116"/>
      <c r="EHO6" s="116"/>
      <c r="EHP6" s="116"/>
      <c r="EHQ6" s="116"/>
      <c r="EHR6" s="116"/>
      <c r="EHS6" s="116"/>
      <c r="EHT6" s="116"/>
      <c r="EHU6" s="116"/>
      <c r="EHV6" s="116"/>
      <c r="EHW6" s="116"/>
      <c r="EHX6" s="116"/>
      <c r="EHY6" s="116"/>
      <c r="EHZ6" s="116"/>
      <c r="EIA6" s="116"/>
      <c r="EIB6" s="116"/>
      <c r="EIC6" s="116"/>
      <c r="EID6" s="116"/>
      <c r="EIE6" s="116"/>
      <c r="EIF6" s="116"/>
      <c r="EIG6" s="116"/>
      <c r="EIH6" s="116"/>
      <c r="EII6" s="116"/>
      <c r="EIJ6" s="116"/>
      <c r="EIK6" s="116"/>
      <c r="EIL6" s="116"/>
      <c r="EIM6" s="116"/>
      <c r="EIN6" s="116"/>
      <c r="EIO6" s="116"/>
      <c r="EIP6" s="116"/>
      <c r="EIQ6" s="116"/>
      <c r="EIR6" s="116"/>
      <c r="EIS6" s="116"/>
      <c r="EIT6" s="116"/>
      <c r="EIU6" s="116"/>
      <c r="EIV6" s="116"/>
      <c r="EIW6" s="116"/>
      <c r="EIX6" s="116"/>
      <c r="EIY6" s="116"/>
      <c r="EIZ6" s="116"/>
      <c r="EJA6" s="116"/>
      <c r="EJB6" s="116"/>
      <c r="EJC6" s="116"/>
      <c r="EJD6" s="116"/>
      <c r="EJE6" s="116"/>
      <c r="EJF6" s="116"/>
      <c r="EJG6" s="116"/>
      <c r="EJH6" s="116"/>
      <c r="EJI6" s="116"/>
      <c r="EJJ6" s="116"/>
      <c r="EJK6" s="116"/>
      <c r="EJL6" s="116"/>
      <c r="EJM6" s="116"/>
      <c r="EJN6" s="116"/>
      <c r="EJO6" s="116"/>
      <c r="EJP6" s="116"/>
      <c r="EJQ6" s="116"/>
      <c r="EJR6" s="116"/>
      <c r="EJS6" s="116"/>
      <c r="EJT6" s="116"/>
      <c r="EJU6" s="116"/>
      <c r="EJV6" s="116"/>
      <c r="EJW6" s="116"/>
      <c r="EJX6" s="116"/>
      <c r="EJY6" s="116"/>
      <c r="EJZ6" s="116"/>
      <c r="EKA6" s="116"/>
      <c r="EKB6" s="116"/>
      <c r="EKC6" s="116"/>
      <c r="EKD6" s="116"/>
      <c r="EKE6" s="116"/>
      <c r="EKF6" s="116"/>
      <c r="EKG6" s="116"/>
      <c r="EKH6" s="116"/>
      <c r="EKI6" s="116"/>
      <c r="EKJ6" s="116"/>
      <c r="EKK6" s="116"/>
      <c r="EKL6" s="116"/>
      <c r="EKM6" s="116"/>
      <c r="EKN6" s="116"/>
      <c r="EKO6" s="116"/>
      <c r="EKP6" s="116"/>
      <c r="EKQ6" s="116"/>
      <c r="EKR6" s="116"/>
      <c r="EKS6" s="116"/>
      <c r="EKT6" s="116"/>
      <c r="EKU6" s="116"/>
      <c r="EKV6" s="116"/>
      <c r="EKW6" s="116"/>
      <c r="EKX6" s="116"/>
      <c r="EKY6" s="116"/>
      <c r="EKZ6" s="116"/>
      <c r="ELA6" s="116"/>
      <c r="ELB6" s="116"/>
      <c r="ELC6" s="116"/>
      <c r="ELD6" s="116"/>
      <c r="ELE6" s="116"/>
      <c r="ELF6" s="116"/>
      <c r="ELG6" s="116"/>
      <c r="ELH6" s="116"/>
      <c r="ELI6" s="116"/>
      <c r="ELJ6" s="116"/>
      <c r="ELK6" s="116"/>
      <c r="ELL6" s="116"/>
      <c r="ELM6" s="116"/>
      <c r="ELN6" s="116"/>
      <c r="ELO6" s="116"/>
      <c r="ELP6" s="116"/>
      <c r="ELQ6" s="116"/>
      <c r="ELR6" s="116"/>
      <c r="ELS6" s="116"/>
      <c r="ELT6" s="116"/>
      <c r="ELU6" s="116"/>
      <c r="ELV6" s="116"/>
      <c r="ELW6" s="116"/>
      <c r="ELX6" s="116"/>
      <c r="ELY6" s="116"/>
      <c r="ELZ6" s="116"/>
      <c r="EMA6" s="116"/>
      <c r="EMB6" s="116"/>
      <c r="EMC6" s="116"/>
      <c r="EMD6" s="116"/>
      <c r="EME6" s="116"/>
      <c r="EMF6" s="116"/>
      <c r="EMG6" s="116"/>
      <c r="EMH6" s="116"/>
      <c r="EMI6" s="116"/>
      <c r="EMJ6" s="116"/>
      <c r="EMK6" s="116"/>
      <c r="EML6" s="116"/>
      <c r="EMM6" s="116"/>
      <c r="EMN6" s="116"/>
      <c r="EMO6" s="116"/>
      <c r="EMP6" s="116"/>
      <c r="EMQ6" s="116"/>
      <c r="EMR6" s="116"/>
      <c r="EMS6" s="116"/>
      <c r="EMT6" s="116"/>
      <c r="EMU6" s="116"/>
      <c r="EMV6" s="116"/>
      <c r="EMW6" s="116"/>
      <c r="EMX6" s="116"/>
      <c r="EMY6" s="116"/>
      <c r="EMZ6" s="116"/>
      <c r="ENA6" s="116"/>
      <c r="ENB6" s="116"/>
      <c r="ENC6" s="116"/>
      <c r="END6" s="116"/>
      <c r="ENE6" s="116"/>
      <c r="ENF6" s="116"/>
      <c r="ENG6" s="116"/>
      <c r="ENH6" s="116"/>
      <c r="ENI6" s="116"/>
      <c r="ENJ6" s="116"/>
      <c r="ENK6" s="116"/>
      <c r="ENL6" s="116"/>
      <c r="ENM6" s="116"/>
      <c r="ENN6" s="116"/>
      <c r="ENO6" s="116"/>
      <c r="ENP6" s="116"/>
      <c r="ENQ6" s="116"/>
      <c r="ENR6" s="116"/>
      <c r="ENS6" s="116"/>
      <c r="ENT6" s="116"/>
      <c r="ENU6" s="116"/>
      <c r="ENV6" s="116"/>
      <c r="ENW6" s="116"/>
      <c r="ENX6" s="116"/>
      <c r="ENY6" s="116"/>
      <c r="ENZ6" s="116"/>
      <c r="EOA6" s="116"/>
      <c r="EOB6" s="116"/>
      <c r="EOC6" s="116"/>
      <c r="EOD6" s="116"/>
      <c r="EOE6" s="116"/>
      <c r="EOF6" s="116"/>
      <c r="EOG6" s="116"/>
      <c r="EOH6" s="116"/>
      <c r="EOI6" s="116"/>
      <c r="EOJ6" s="116"/>
      <c r="EOK6" s="116"/>
      <c r="EOL6" s="116"/>
      <c r="EOM6" s="116"/>
      <c r="EON6" s="116"/>
      <c r="EOO6" s="116"/>
      <c r="EOP6" s="116"/>
      <c r="EOQ6" s="116"/>
      <c r="EOR6" s="116"/>
      <c r="EOS6" s="116"/>
      <c r="EOT6" s="116"/>
      <c r="EOU6" s="116"/>
      <c r="EOV6" s="116"/>
      <c r="EOW6" s="116"/>
      <c r="EOX6" s="116"/>
      <c r="EOY6" s="116"/>
      <c r="EOZ6" s="116"/>
      <c r="EPA6" s="116"/>
      <c r="EPB6" s="116"/>
      <c r="EPC6" s="116"/>
      <c r="EPD6" s="116"/>
      <c r="EPE6" s="116"/>
      <c r="EPF6" s="116"/>
      <c r="EPG6" s="116"/>
      <c r="EPH6" s="116"/>
      <c r="EPI6" s="116"/>
      <c r="EPJ6" s="116"/>
      <c r="EPK6" s="116"/>
      <c r="EPL6" s="116"/>
      <c r="EPM6" s="116"/>
      <c r="EPN6" s="116"/>
      <c r="EPO6" s="116"/>
      <c r="EPP6" s="116"/>
      <c r="EPQ6" s="116"/>
      <c r="EPR6" s="116"/>
      <c r="EPS6" s="116"/>
      <c r="EPT6" s="116"/>
      <c r="EPU6" s="116"/>
      <c r="EPV6" s="116"/>
      <c r="EPW6" s="116"/>
      <c r="EPX6" s="116"/>
      <c r="EPY6" s="116"/>
      <c r="EPZ6" s="116"/>
      <c r="EQA6" s="116"/>
      <c r="EQB6" s="116"/>
      <c r="EQC6" s="116"/>
      <c r="EQD6" s="116"/>
      <c r="EQE6" s="116"/>
      <c r="EQF6" s="116"/>
      <c r="EQG6" s="116"/>
      <c r="EQH6" s="116"/>
      <c r="EQI6" s="116"/>
      <c r="EQJ6" s="116"/>
      <c r="EQK6" s="116"/>
      <c r="EQL6" s="116"/>
      <c r="EQM6" s="116"/>
      <c r="EQN6" s="116"/>
      <c r="EQO6" s="116"/>
      <c r="EQP6" s="116"/>
      <c r="EQQ6" s="116"/>
      <c r="EQR6" s="116"/>
      <c r="EQS6" s="116"/>
      <c r="EQT6" s="116"/>
      <c r="EQU6" s="116"/>
      <c r="EQV6" s="116"/>
      <c r="EQW6" s="116"/>
      <c r="EQX6" s="116"/>
      <c r="EQY6" s="116"/>
      <c r="EQZ6" s="116"/>
      <c r="ERA6" s="116"/>
      <c r="ERB6" s="116"/>
      <c r="ERC6" s="116"/>
      <c r="ERD6" s="116"/>
      <c r="ERE6" s="116"/>
      <c r="ERF6" s="116"/>
      <c r="ERG6" s="116"/>
      <c r="ERH6" s="116"/>
      <c r="ERI6" s="116"/>
      <c r="ERJ6" s="116"/>
      <c r="ERK6" s="116"/>
      <c r="ERL6" s="116"/>
      <c r="ERM6" s="116"/>
      <c r="ERN6" s="116"/>
      <c r="ERO6" s="116"/>
      <c r="ERP6" s="116"/>
      <c r="ERQ6" s="116"/>
      <c r="ERR6" s="116"/>
      <c r="ERS6" s="116"/>
      <c r="ERT6" s="116"/>
      <c r="ERU6" s="116"/>
      <c r="ERV6" s="116"/>
      <c r="ERW6" s="116"/>
      <c r="ERX6" s="116"/>
      <c r="ERY6" s="116"/>
      <c r="ERZ6" s="116"/>
      <c r="ESA6" s="116"/>
      <c r="ESB6" s="116"/>
      <c r="ESC6" s="116"/>
      <c r="ESD6" s="116"/>
      <c r="ESE6" s="116"/>
      <c r="ESF6" s="116"/>
      <c r="ESG6" s="116"/>
      <c r="ESH6" s="116"/>
      <c r="ESI6" s="116"/>
      <c r="ESJ6" s="116"/>
      <c r="ESK6" s="116"/>
      <c r="ESL6" s="116"/>
      <c r="ESM6" s="116"/>
      <c r="ESN6" s="116"/>
      <c r="ESO6" s="116"/>
      <c r="ESP6" s="116"/>
      <c r="ESQ6" s="116"/>
      <c r="ESR6" s="116"/>
      <c r="ESS6" s="116"/>
      <c r="EST6" s="116"/>
      <c r="ESU6" s="116"/>
      <c r="ESV6" s="116"/>
      <c r="ESW6" s="116"/>
      <c r="ESX6" s="116"/>
      <c r="ESY6" s="116"/>
      <c r="ESZ6" s="116"/>
      <c r="ETA6" s="116"/>
      <c r="ETB6" s="116"/>
      <c r="ETC6" s="116"/>
      <c r="ETD6" s="116"/>
      <c r="ETE6" s="116"/>
      <c r="ETF6" s="116"/>
      <c r="ETG6" s="116"/>
      <c r="ETH6" s="116"/>
      <c r="ETI6" s="116"/>
      <c r="ETJ6" s="116"/>
      <c r="ETK6" s="116"/>
      <c r="ETL6" s="116"/>
      <c r="ETM6" s="116"/>
      <c r="ETN6" s="116"/>
      <c r="ETO6" s="116"/>
      <c r="ETP6" s="116"/>
      <c r="ETQ6" s="116"/>
      <c r="ETR6" s="116"/>
      <c r="ETS6" s="116"/>
      <c r="ETT6" s="116"/>
      <c r="ETU6" s="116"/>
      <c r="ETV6" s="116"/>
      <c r="ETW6" s="116"/>
      <c r="ETX6" s="116"/>
      <c r="ETY6" s="116"/>
      <c r="ETZ6" s="116"/>
      <c r="EUA6" s="116"/>
      <c r="EUB6" s="116"/>
      <c r="EUC6" s="116"/>
      <c r="EUD6" s="116"/>
      <c r="EUE6" s="116"/>
      <c r="EUF6" s="116"/>
      <c r="EUG6" s="116"/>
      <c r="EUH6" s="116"/>
      <c r="EUI6" s="116"/>
      <c r="EUJ6" s="116"/>
      <c r="EUK6" s="116"/>
      <c r="EUL6" s="116"/>
      <c r="EUM6" s="116"/>
      <c r="EUN6" s="116"/>
      <c r="EUO6" s="116"/>
      <c r="EUP6" s="116"/>
      <c r="EUQ6" s="116"/>
      <c r="EUR6" s="116"/>
      <c r="EUS6" s="116"/>
      <c r="EUT6" s="116"/>
      <c r="EUU6" s="116"/>
      <c r="EUV6" s="116"/>
      <c r="EUW6" s="116"/>
      <c r="EUX6" s="116"/>
      <c r="EUY6" s="116"/>
      <c r="EUZ6" s="116"/>
      <c r="EVA6" s="116"/>
      <c r="EVB6" s="116"/>
      <c r="EVC6" s="116"/>
      <c r="EVD6" s="116"/>
      <c r="EVE6" s="116"/>
      <c r="EVF6" s="116"/>
      <c r="EVG6" s="116"/>
      <c r="EVH6" s="116"/>
      <c r="EVI6" s="116"/>
      <c r="EVJ6" s="116"/>
      <c r="EVK6" s="116"/>
      <c r="EVL6" s="116"/>
      <c r="EVM6" s="116"/>
      <c r="EVN6" s="116"/>
      <c r="EVO6" s="116"/>
      <c r="EVP6" s="116"/>
      <c r="EVQ6" s="116"/>
      <c r="EVR6" s="116"/>
      <c r="EVS6" s="116"/>
      <c r="EVT6" s="116"/>
      <c r="EVU6" s="116"/>
      <c r="EVV6" s="116"/>
      <c r="EVW6" s="116"/>
      <c r="EVX6" s="116"/>
      <c r="EVY6" s="116"/>
      <c r="EVZ6" s="116"/>
      <c r="EWA6" s="116"/>
      <c r="EWB6" s="116"/>
      <c r="EWC6" s="116"/>
      <c r="EWD6" s="116"/>
      <c r="EWE6" s="116"/>
      <c r="EWF6" s="116"/>
      <c r="EWG6" s="116"/>
      <c r="EWH6" s="116"/>
      <c r="EWI6" s="116"/>
      <c r="EWJ6" s="116"/>
      <c r="EWK6" s="116"/>
      <c r="EWL6" s="116"/>
      <c r="EWM6" s="116"/>
      <c r="EWN6" s="116"/>
      <c r="EWO6" s="116"/>
      <c r="EWP6" s="116"/>
      <c r="EWQ6" s="116"/>
      <c r="EWR6" s="116"/>
      <c r="EWS6" s="116"/>
      <c r="EWT6" s="116"/>
      <c r="EWU6" s="116"/>
      <c r="EWV6" s="116"/>
      <c r="EWW6" s="116"/>
      <c r="EWX6" s="116"/>
      <c r="EWY6" s="116"/>
      <c r="EWZ6" s="116"/>
      <c r="EXA6" s="116"/>
      <c r="EXB6" s="116"/>
      <c r="EXC6" s="116"/>
      <c r="EXD6" s="116"/>
      <c r="EXE6" s="116"/>
      <c r="EXF6" s="116"/>
      <c r="EXG6" s="116"/>
      <c r="EXH6" s="116"/>
      <c r="EXI6" s="116"/>
      <c r="EXJ6" s="116"/>
      <c r="EXK6" s="116"/>
      <c r="EXL6" s="116"/>
      <c r="EXM6" s="116"/>
      <c r="EXN6" s="116"/>
      <c r="EXO6" s="116"/>
      <c r="EXP6" s="116"/>
      <c r="EXQ6" s="116"/>
      <c r="EXR6" s="116"/>
      <c r="EXS6" s="116"/>
      <c r="EXT6" s="116"/>
      <c r="EXU6" s="116"/>
      <c r="EXV6" s="116"/>
      <c r="EXW6" s="116"/>
      <c r="EXX6" s="116"/>
      <c r="EXY6" s="116"/>
      <c r="EXZ6" s="116"/>
      <c r="EYA6" s="116"/>
      <c r="EYB6" s="116"/>
      <c r="EYC6" s="116"/>
      <c r="EYD6" s="116"/>
      <c r="EYE6" s="116"/>
      <c r="EYF6" s="116"/>
      <c r="EYG6" s="116"/>
      <c r="EYH6" s="116"/>
      <c r="EYI6" s="116"/>
      <c r="EYJ6" s="116"/>
      <c r="EYK6" s="116"/>
      <c r="EYL6" s="116"/>
      <c r="EYM6" s="116"/>
      <c r="EYN6" s="116"/>
      <c r="EYO6" s="116"/>
      <c r="EYP6" s="116"/>
      <c r="EYQ6" s="116"/>
      <c r="EYR6" s="116"/>
      <c r="EYS6" s="116"/>
      <c r="EYT6" s="116"/>
      <c r="EYU6" s="116"/>
      <c r="EYV6" s="116"/>
      <c r="EYW6" s="116"/>
      <c r="EYX6" s="116"/>
      <c r="EYY6" s="116"/>
      <c r="EYZ6" s="116"/>
      <c r="EZA6" s="116"/>
      <c r="EZB6" s="116"/>
      <c r="EZC6" s="116"/>
      <c r="EZD6" s="116"/>
      <c r="EZE6" s="116"/>
      <c r="EZF6" s="116"/>
      <c r="EZG6" s="116"/>
      <c r="EZH6" s="116"/>
      <c r="EZI6" s="116"/>
      <c r="EZJ6" s="116"/>
      <c r="EZK6" s="116"/>
      <c r="EZL6" s="116"/>
      <c r="EZM6" s="116"/>
      <c r="EZN6" s="116"/>
      <c r="EZO6" s="116"/>
      <c r="EZP6" s="116"/>
      <c r="EZQ6" s="116"/>
      <c r="EZR6" s="116"/>
      <c r="EZS6" s="116"/>
      <c r="EZT6" s="116"/>
      <c r="EZU6" s="116"/>
      <c r="EZV6" s="116"/>
      <c r="EZW6" s="116"/>
      <c r="EZX6" s="116"/>
      <c r="EZY6" s="116"/>
      <c r="EZZ6" s="116"/>
      <c r="FAA6" s="116"/>
      <c r="FAB6" s="116"/>
      <c r="FAC6" s="116"/>
      <c r="FAD6" s="116"/>
      <c r="FAE6" s="116"/>
      <c r="FAF6" s="116"/>
      <c r="FAG6" s="116"/>
      <c r="FAH6" s="116"/>
      <c r="FAI6" s="116"/>
      <c r="FAJ6" s="116"/>
      <c r="FAK6" s="116"/>
      <c r="FAL6" s="116"/>
      <c r="FAM6" s="116"/>
      <c r="FAN6" s="116"/>
      <c r="FAO6" s="116"/>
      <c r="FAP6" s="116"/>
      <c r="FAQ6" s="116"/>
      <c r="FAR6" s="116"/>
      <c r="FAS6" s="116"/>
      <c r="FAT6" s="116"/>
      <c r="FAU6" s="116"/>
      <c r="FAV6" s="116"/>
      <c r="FAW6" s="116"/>
      <c r="FAX6" s="116"/>
      <c r="FAY6" s="116"/>
      <c r="FAZ6" s="116"/>
      <c r="FBA6" s="116"/>
      <c r="FBB6" s="116"/>
      <c r="FBC6" s="116"/>
      <c r="FBD6" s="116"/>
      <c r="FBE6" s="116"/>
      <c r="FBF6" s="116"/>
      <c r="FBG6" s="116"/>
      <c r="FBH6" s="116"/>
      <c r="FBI6" s="116"/>
      <c r="FBJ6" s="116"/>
      <c r="FBK6" s="116"/>
      <c r="FBL6" s="116"/>
      <c r="FBM6" s="116"/>
      <c r="FBN6" s="116"/>
      <c r="FBO6" s="116"/>
      <c r="FBP6" s="116"/>
      <c r="FBQ6" s="116"/>
      <c r="FBR6" s="116"/>
      <c r="FBS6" s="116"/>
      <c r="FBT6" s="116"/>
      <c r="FBU6" s="116"/>
      <c r="FBV6" s="116"/>
      <c r="FBW6" s="116"/>
      <c r="FBX6" s="116"/>
      <c r="FBY6" s="116"/>
      <c r="FBZ6" s="116"/>
      <c r="FCA6" s="116"/>
      <c r="FCB6" s="116"/>
      <c r="FCC6" s="116"/>
      <c r="FCD6" s="116"/>
      <c r="FCE6" s="116"/>
      <c r="FCF6" s="116"/>
      <c r="FCG6" s="116"/>
      <c r="FCH6" s="116"/>
      <c r="FCI6" s="116"/>
      <c r="FCJ6" s="116"/>
      <c r="FCK6" s="116"/>
      <c r="FCL6" s="116"/>
      <c r="FCM6" s="116"/>
      <c r="FCN6" s="116"/>
      <c r="FCO6" s="116"/>
      <c r="FCP6" s="116"/>
      <c r="FCQ6" s="116"/>
      <c r="FCR6" s="116"/>
      <c r="FCS6" s="116"/>
      <c r="FCT6" s="116"/>
      <c r="FCU6" s="116"/>
      <c r="FCV6" s="116"/>
      <c r="FCW6" s="116"/>
      <c r="FCX6" s="116"/>
      <c r="FCY6" s="116"/>
      <c r="FCZ6" s="116"/>
      <c r="FDA6" s="116"/>
      <c r="FDB6" s="116"/>
      <c r="FDC6" s="116"/>
      <c r="FDD6" s="116"/>
      <c r="FDE6" s="116"/>
      <c r="FDF6" s="116"/>
      <c r="FDG6" s="116"/>
      <c r="FDH6" s="116"/>
      <c r="FDI6" s="116"/>
      <c r="FDJ6" s="116"/>
      <c r="FDK6" s="116"/>
      <c r="FDL6" s="116"/>
      <c r="FDM6" s="116"/>
      <c r="FDN6" s="116"/>
      <c r="FDO6" s="116"/>
      <c r="FDP6" s="116"/>
      <c r="FDQ6" s="116"/>
      <c r="FDR6" s="116"/>
      <c r="FDS6" s="116"/>
      <c r="FDT6" s="116"/>
      <c r="FDU6" s="116"/>
      <c r="FDV6" s="116"/>
      <c r="FDW6" s="116"/>
      <c r="FDX6" s="116"/>
      <c r="FDY6" s="116"/>
      <c r="FDZ6" s="116"/>
      <c r="FEA6" s="116"/>
      <c r="FEB6" s="116"/>
      <c r="FEC6" s="116"/>
      <c r="FED6" s="116"/>
      <c r="FEE6" s="116"/>
      <c r="FEF6" s="116"/>
      <c r="FEG6" s="116"/>
      <c r="FEH6" s="116"/>
      <c r="FEI6" s="116"/>
      <c r="FEJ6" s="116"/>
      <c r="FEK6" s="116"/>
      <c r="FEL6" s="116"/>
      <c r="FEM6" s="116"/>
      <c r="FEN6" s="116"/>
      <c r="FEO6" s="116"/>
      <c r="FEP6" s="116"/>
      <c r="FEQ6" s="116"/>
      <c r="FER6" s="116"/>
      <c r="FES6" s="116"/>
      <c r="FET6" s="116"/>
      <c r="FEU6" s="116"/>
      <c r="FEV6" s="116"/>
      <c r="FEW6" s="116"/>
      <c r="FEX6" s="116"/>
      <c r="FEY6" s="116"/>
      <c r="FEZ6" s="116"/>
      <c r="FFA6" s="116"/>
      <c r="FFB6" s="116"/>
      <c r="FFC6" s="116"/>
      <c r="FFD6" s="116"/>
      <c r="FFE6" s="116"/>
      <c r="FFF6" s="116"/>
      <c r="FFG6" s="116"/>
      <c r="FFH6" s="116"/>
      <c r="FFI6" s="116"/>
      <c r="FFJ6" s="116"/>
      <c r="FFK6" s="116"/>
      <c r="FFL6" s="116"/>
      <c r="FFM6" s="116"/>
      <c r="FFN6" s="116"/>
      <c r="FFO6" s="116"/>
      <c r="FFP6" s="116"/>
      <c r="FFQ6" s="116"/>
      <c r="FFR6" s="116"/>
      <c r="FFS6" s="116"/>
      <c r="FFT6" s="116"/>
      <c r="FFU6" s="116"/>
      <c r="FFV6" s="116"/>
      <c r="FFW6" s="116"/>
      <c r="FFX6" s="116"/>
      <c r="FFY6" s="116"/>
      <c r="FFZ6" s="116"/>
      <c r="FGA6" s="116"/>
      <c r="FGB6" s="116"/>
      <c r="FGC6" s="116"/>
      <c r="FGD6" s="116"/>
      <c r="FGE6" s="116"/>
      <c r="FGF6" s="116"/>
      <c r="FGG6" s="116"/>
      <c r="FGH6" s="116"/>
      <c r="FGI6" s="116"/>
      <c r="FGJ6" s="116"/>
      <c r="FGK6" s="116"/>
      <c r="FGL6" s="116"/>
      <c r="FGM6" s="116"/>
      <c r="FGN6" s="116"/>
      <c r="FGO6" s="116"/>
      <c r="FGP6" s="116"/>
      <c r="FGQ6" s="116"/>
      <c r="FGR6" s="116"/>
      <c r="FGS6" s="116"/>
      <c r="FGT6" s="116"/>
      <c r="FGU6" s="116"/>
      <c r="FGV6" s="116"/>
      <c r="FGW6" s="116"/>
      <c r="FGX6" s="116"/>
      <c r="FGY6" s="116"/>
      <c r="FGZ6" s="116"/>
      <c r="FHA6" s="116"/>
      <c r="FHB6" s="116"/>
      <c r="FHC6" s="116"/>
      <c r="FHD6" s="116"/>
      <c r="FHE6" s="116"/>
      <c r="FHF6" s="116"/>
      <c r="FHG6" s="116"/>
      <c r="FHH6" s="116"/>
      <c r="FHI6" s="116"/>
      <c r="FHJ6" s="116"/>
      <c r="FHK6" s="116"/>
      <c r="FHL6" s="116"/>
      <c r="FHM6" s="116"/>
      <c r="FHN6" s="116"/>
      <c r="FHO6" s="116"/>
      <c r="FHP6" s="116"/>
      <c r="FHQ6" s="116"/>
      <c r="FHR6" s="116"/>
      <c r="FHS6" s="116"/>
      <c r="FHT6" s="116"/>
      <c r="FHU6" s="116"/>
      <c r="FHV6" s="116"/>
      <c r="FHW6" s="116"/>
      <c r="FHX6" s="116"/>
      <c r="FHY6" s="116"/>
      <c r="FHZ6" s="116"/>
      <c r="FIA6" s="116"/>
      <c r="FIB6" s="116"/>
      <c r="FIC6" s="116"/>
      <c r="FID6" s="116"/>
      <c r="FIE6" s="116"/>
      <c r="FIF6" s="116"/>
      <c r="FIG6" s="116"/>
      <c r="FIH6" s="116"/>
      <c r="FII6" s="116"/>
      <c r="FIJ6" s="116"/>
      <c r="FIK6" s="116"/>
      <c r="FIL6" s="116"/>
      <c r="FIM6" s="116"/>
      <c r="FIN6" s="116"/>
      <c r="FIO6" s="116"/>
      <c r="FIP6" s="116"/>
      <c r="FIQ6" s="116"/>
      <c r="FIR6" s="116"/>
      <c r="FIS6" s="116"/>
      <c r="FIT6" s="116"/>
      <c r="FIU6" s="116"/>
      <c r="FIV6" s="116"/>
      <c r="FIW6" s="116"/>
      <c r="FIX6" s="116"/>
      <c r="FIY6" s="116"/>
      <c r="FIZ6" s="116"/>
      <c r="FJA6" s="116"/>
      <c r="FJB6" s="116"/>
      <c r="FJC6" s="116"/>
      <c r="FJD6" s="116"/>
      <c r="FJE6" s="116"/>
      <c r="FJF6" s="116"/>
      <c r="FJG6" s="116"/>
      <c r="FJH6" s="116"/>
      <c r="FJI6" s="116"/>
      <c r="FJJ6" s="116"/>
      <c r="FJK6" s="116"/>
      <c r="FJL6" s="116"/>
      <c r="FJM6" s="116"/>
      <c r="FJN6" s="116"/>
      <c r="FJO6" s="116"/>
      <c r="FJP6" s="116"/>
      <c r="FJQ6" s="116"/>
      <c r="FJR6" s="116"/>
      <c r="FJS6" s="116"/>
      <c r="FJT6" s="116"/>
      <c r="FJU6" s="116"/>
      <c r="FJV6" s="116"/>
      <c r="FJW6" s="116"/>
      <c r="FJX6" s="116"/>
      <c r="FJY6" s="116"/>
      <c r="FJZ6" s="116"/>
      <c r="FKA6" s="116"/>
      <c r="FKB6" s="116"/>
      <c r="FKC6" s="116"/>
      <c r="FKD6" s="116"/>
      <c r="FKE6" s="116"/>
      <c r="FKF6" s="116"/>
      <c r="FKG6" s="116"/>
      <c r="FKH6" s="116"/>
      <c r="FKI6" s="116"/>
      <c r="FKJ6" s="116"/>
      <c r="FKK6" s="116"/>
      <c r="FKL6" s="116"/>
      <c r="FKM6" s="116"/>
      <c r="FKN6" s="116"/>
      <c r="FKO6" s="116"/>
      <c r="FKP6" s="116"/>
      <c r="FKQ6" s="116"/>
      <c r="FKR6" s="116"/>
      <c r="FKS6" s="116"/>
      <c r="FKT6" s="116"/>
      <c r="FKU6" s="116"/>
      <c r="FKV6" s="116"/>
      <c r="FKW6" s="116"/>
      <c r="FKX6" s="116"/>
      <c r="FKY6" s="116"/>
      <c r="FKZ6" s="116"/>
      <c r="FLA6" s="116"/>
      <c r="FLB6" s="116"/>
      <c r="FLC6" s="116"/>
      <c r="FLD6" s="116"/>
      <c r="FLE6" s="116"/>
      <c r="FLF6" s="116"/>
      <c r="FLG6" s="116"/>
      <c r="FLH6" s="116"/>
      <c r="FLI6" s="116"/>
      <c r="FLJ6" s="116"/>
      <c r="FLK6" s="116"/>
      <c r="FLL6" s="116"/>
      <c r="FLM6" s="116"/>
      <c r="FLN6" s="116"/>
      <c r="FLO6" s="116"/>
      <c r="FLP6" s="116"/>
      <c r="FLQ6" s="116"/>
      <c r="FLR6" s="116"/>
      <c r="FLS6" s="116"/>
      <c r="FLT6" s="116"/>
      <c r="FLU6" s="116"/>
      <c r="FLV6" s="116"/>
      <c r="FLW6" s="116"/>
      <c r="FLX6" s="116"/>
      <c r="FLY6" s="116"/>
      <c r="FLZ6" s="116"/>
      <c r="FMA6" s="116"/>
      <c r="FMB6" s="116"/>
      <c r="FMC6" s="116"/>
      <c r="FMD6" s="116"/>
      <c r="FME6" s="116"/>
      <c r="FMF6" s="116"/>
      <c r="FMG6" s="116"/>
      <c r="FMH6" s="116"/>
      <c r="FMI6" s="116"/>
      <c r="FMJ6" s="116"/>
      <c r="FMK6" s="116"/>
      <c r="FML6" s="116"/>
      <c r="FMM6" s="116"/>
      <c r="FMN6" s="116"/>
      <c r="FMO6" s="116"/>
      <c r="FMP6" s="116"/>
      <c r="FMQ6" s="116"/>
      <c r="FMR6" s="116"/>
      <c r="FMS6" s="116"/>
      <c r="FMT6" s="116"/>
      <c r="FMU6" s="116"/>
      <c r="FMV6" s="116"/>
      <c r="FMW6" s="116"/>
      <c r="FMX6" s="116"/>
      <c r="FMY6" s="116"/>
      <c r="FMZ6" s="116"/>
      <c r="FNA6" s="116"/>
      <c r="FNB6" s="116"/>
      <c r="FNC6" s="116"/>
      <c r="FND6" s="116"/>
      <c r="FNE6" s="116"/>
      <c r="FNF6" s="116"/>
      <c r="FNG6" s="116"/>
      <c r="FNH6" s="116"/>
      <c r="FNI6" s="116"/>
      <c r="FNJ6" s="116"/>
      <c r="FNK6" s="116"/>
      <c r="FNL6" s="116"/>
      <c r="FNM6" s="116"/>
      <c r="FNN6" s="116"/>
      <c r="FNO6" s="116"/>
      <c r="FNP6" s="116"/>
      <c r="FNQ6" s="116"/>
      <c r="FNR6" s="116"/>
      <c r="FNS6" s="116"/>
      <c r="FNT6" s="116"/>
      <c r="FNU6" s="116"/>
      <c r="FNV6" s="116"/>
      <c r="FNW6" s="116"/>
      <c r="FNX6" s="116"/>
      <c r="FNY6" s="116"/>
      <c r="FNZ6" s="116"/>
      <c r="FOA6" s="116"/>
      <c r="FOB6" s="116"/>
      <c r="FOC6" s="116"/>
      <c r="FOD6" s="116"/>
      <c r="FOE6" s="116"/>
      <c r="FOF6" s="116"/>
      <c r="FOG6" s="116"/>
      <c r="FOH6" s="116"/>
      <c r="FOI6" s="116"/>
      <c r="FOJ6" s="116"/>
      <c r="FOK6" s="116"/>
      <c r="FOL6" s="116"/>
      <c r="FOM6" s="116"/>
      <c r="FON6" s="116"/>
      <c r="FOO6" s="116"/>
      <c r="FOP6" s="116"/>
      <c r="FOQ6" s="116"/>
      <c r="FOR6" s="116"/>
      <c r="FOS6" s="116"/>
      <c r="FOT6" s="116"/>
      <c r="FOU6" s="116"/>
      <c r="FOV6" s="116"/>
      <c r="FOW6" s="116"/>
      <c r="FOX6" s="116"/>
      <c r="FOY6" s="116"/>
      <c r="FOZ6" s="116"/>
      <c r="FPA6" s="116"/>
      <c r="FPB6" s="116"/>
      <c r="FPC6" s="116"/>
      <c r="FPD6" s="116"/>
      <c r="FPE6" s="116"/>
      <c r="FPF6" s="116"/>
      <c r="FPG6" s="116"/>
      <c r="FPH6" s="116"/>
      <c r="FPI6" s="116"/>
      <c r="FPJ6" s="116"/>
      <c r="FPK6" s="116"/>
      <c r="FPL6" s="116"/>
      <c r="FPM6" s="116"/>
      <c r="FPN6" s="116"/>
      <c r="FPO6" s="116"/>
      <c r="FPP6" s="116"/>
      <c r="FPQ6" s="116"/>
      <c r="FPR6" s="116"/>
      <c r="FPS6" s="116"/>
      <c r="FPT6" s="116"/>
      <c r="FPU6" s="116"/>
      <c r="FPV6" s="116"/>
      <c r="FPW6" s="116"/>
      <c r="FPX6" s="116"/>
      <c r="FPY6" s="116"/>
      <c r="FPZ6" s="116"/>
      <c r="FQA6" s="116"/>
      <c r="FQB6" s="116"/>
      <c r="FQC6" s="116"/>
      <c r="FQD6" s="116"/>
      <c r="FQE6" s="116"/>
      <c r="FQF6" s="116"/>
      <c r="FQG6" s="116"/>
      <c r="FQH6" s="116"/>
      <c r="FQI6" s="116"/>
      <c r="FQJ6" s="116"/>
      <c r="FQK6" s="116"/>
      <c r="FQL6" s="116"/>
      <c r="FQM6" s="116"/>
      <c r="FQN6" s="116"/>
      <c r="FQO6" s="116"/>
      <c r="FQP6" s="116"/>
      <c r="FQQ6" s="116"/>
      <c r="FQR6" s="116"/>
      <c r="FQS6" s="116"/>
      <c r="FQT6" s="116"/>
      <c r="FQU6" s="116"/>
      <c r="FQV6" s="116"/>
      <c r="FQW6" s="116"/>
      <c r="FQX6" s="116"/>
      <c r="FQY6" s="116"/>
      <c r="FQZ6" s="116"/>
      <c r="FRA6" s="116"/>
      <c r="FRB6" s="116"/>
      <c r="FRC6" s="116"/>
      <c r="FRD6" s="116"/>
      <c r="FRE6" s="116"/>
      <c r="FRF6" s="116"/>
      <c r="FRG6" s="116"/>
      <c r="FRH6" s="116"/>
      <c r="FRI6" s="116"/>
      <c r="FRJ6" s="116"/>
      <c r="FRK6" s="116"/>
      <c r="FRL6" s="116"/>
      <c r="FRM6" s="116"/>
      <c r="FRN6" s="116"/>
      <c r="FRO6" s="116"/>
      <c r="FRP6" s="116"/>
      <c r="FRQ6" s="116"/>
      <c r="FRR6" s="116"/>
      <c r="FRS6" s="116"/>
      <c r="FRT6" s="116"/>
      <c r="FRU6" s="116"/>
      <c r="FRV6" s="116"/>
      <c r="FRW6" s="116"/>
      <c r="FRX6" s="116"/>
      <c r="FRY6" s="116"/>
      <c r="FRZ6" s="116"/>
      <c r="FSA6" s="116"/>
      <c r="FSB6" s="116"/>
      <c r="FSC6" s="116"/>
      <c r="FSD6" s="116"/>
      <c r="FSE6" s="116"/>
      <c r="FSF6" s="116"/>
      <c r="FSG6" s="116"/>
      <c r="FSH6" s="116"/>
      <c r="FSI6" s="116"/>
      <c r="FSJ6" s="116"/>
      <c r="FSK6" s="116"/>
      <c r="FSL6" s="116"/>
      <c r="FSM6" s="116"/>
      <c r="FSN6" s="116"/>
      <c r="FSO6" s="116"/>
      <c r="FSP6" s="116"/>
      <c r="FSQ6" s="116"/>
      <c r="FSR6" s="116"/>
      <c r="FSS6" s="116"/>
      <c r="FST6" s="116"/>
      <c r="FSU6" s="116"/>
      <c r="FSV6" s="116"/>
      <c r="FSW6" s="116"/>
      <c r="FSX6" s="116"/>
      <c r="FSY6" s="116"/>
      <c r="FSZ6" s="116"/>
      <c r="FTA6" s="116"/>
      <c r="FTB6" s="116"/>
      <c r="FTC6" s="116"/>
      <c r="FTD6" s="116"/>
      <c r="FTE6" s="116"/>
      <c r="FTF6" s="116"/>
      <c r="FTG6" s="116"/>
      <c r="FTH6" s="116"/>
      <c r="FTI6" s="116"/>
      <c r="FTJ6" s="116"/>
      <c r="FTK6" s="116"/>
      <c r="FTL6" s="116"/>
      <c r="FTM6" s="116"/>
      <c r="FTN6" s="116"/>
      <c r="FTO6" s="116"/>
      <c r="FTP6" s="116"/>
      <c r="FTQ6" s="116"/>
      <c r="FTR6" s="116"/>
      <c r="FTS6" s="116"/>
      <c r="FTT6" s="116"/>
      <c r="FTU6" s="116"/>
      <c r="FTV6" s="116"/>
      <c r="FTW6" s="116"/>
      <c r="FTX6" s="116"/>
      <c r="FTY6" s="116"/>
      <c r="FTZ6" s="116"/>
      <c r="FUA6" s="116"/>
      <c r="FUB6" s="116"/>
      <c r="FUC6" s="116"/>
      <c r="FUD6" s="116"/>
      <c r="FUE6" s="116"/>
      <c r="FUF6" s="116"/>
      <c r="FUG6" s="116"/>
      <c r="FUH6" s="116"/>
      <c r="FUI6" s="116"/>
      <c r="FUJ6" s="116"/>
      <c r="FUK6" s="116"/>
      <c r="FUL6" s="116"/>
      <c r="FUM6" s="116"/>
      <c r="FUN6" s="116"/>
      <c r="FUO6" s="116"/>
      <c r="FUP6" s="116"/>
      <c r="FUQ6" s="116"/>
      <c r="FUR6" s="116"/>
      <c r="FUS6" s="116"/>
      <c r="FUT6" s="116"/>
      <c r="FUU6" s="116"/>
      <c r="FUV6" s="116"/>
      <c r="FUW6" s="116"/>
      <c r="FUX6" s="116"/>
      <c r="FUY6" s="116"/>
      <c r="FUZ6" s="116"/>
      <c r="FVA6" s="116"/>
      <c r="FVB6" s="116"/>
      <c r="FVC6" s="116"/>
      <c r="FVD6" s="116"/>
      <c r="FVE6" s="116"/>
      <c r="FVF6" s="116"/>
      <c r="FVG6" s="116"/>
      <c r="FVH6" s="116"/>
      <c r="FVI6" s="116"/>
      <c r="FVJ6" s="116"/>
      <c r="FVK6" s="116"/>
      <c r="FVL6" s="116"/>
      <c r="FVM6" s="116"/>
      <c r="FVN6" s="116"/>
      <c r="FVO6" s="116"/>
      <c r="FVP6" s="116"/>
      <c r="FVQ6" s="116"/>
      <c r="FVR6" s="116"/>
      <c r="FVS6" s="116"/>
      <c r="FVT6" s="116"/>
      <c r="FVU6" s="116"/>
      <c r="FVV6" s="116"/>
      <c r="FVW6" s="116"/>
      <c r="FVX6" s="116"/>
      <c r="FVY6" s="116"/>
      <c r="FVZ6" s="116"/>
      <c r="FWA6" s="116"/>
      <c r="FWB6" s="116"/>
      <c r="FWC6" s="116"/>
      <c r="FWD6" s="116"/>
      <c r="FWE6" s="116"/>
      <c r="FWF6" s="116"/>
      <c r="FWG6" s="116"/>
      <c r="FWH6" s="116"/>
      <c r="FWI6" s="116"/>
      <c r="FWJ6" s="116"/>
      <c r="FWK6" s="116"/>
      <c r="FWL6" s="116"/>
      <c r="FWM6" s="116"/>
      <c r="FWN6" s="116"/>
      <c r="FWO6" s="116"/>
      <c r="FWP6" s="116"/>
      <c r="FWQ6" s="116"/>
      <c r="FWR6" s="116"/>
      <c r="FWS6" s="116"/>
      <c r="FWT6" s="116"/>
      <c r="FWU6" s="116"/>
      <c r="FWV6" s="116"/>
      <c r="FWW6" s="116"/>
      <c r="FWX6" s="116"/>
      <c r="FWY6" s="116"/>
      <c r="FWZ6" s="116"/>
      <c r="FXA6" s="116"/>
      <c r="FXB6" s="116"/>
      <c r="FXC6" s="116"/>
      <c r="FXD6" s="116"/>
      <c r="FXE6" s="116"/>
      <c r="FXF6" s="116"/>
      <c r="FXG6" s="116"/>
      <c r="FXH6" s="116"/>
      <c r="FXI6" s="116"/>
      <c r="FXJ6" s="116"/>
      <c r="FXK6" s="116"/>
      <c r="FXL6" s="116"/>
      <c r="FXM6" s="116"/>
      <c r="FXN6" s="116"/>
      <c r="FXO6" s="116"/>
      <c r="FXP6" s="116"/>
      <c r="FXQ6" s="116"/>
      <c r="FXR6" s="116"/>
      <c r="FXS6" s="116"/>
      <c r="FXT6" s="116"/>
      <c r="FXU6" s="116"/>
      <c r="FXV6" s="116"/>
      <c r="FXW6" s="116"/>
      <c r="FXX6" s="116"/>
      <c r="FXY6" s="116"/>
      <c r="FXZ6" s="116"/>
      <c r="FYA6" s="116"/>
      <c r="FYB6" s="116"/>
      <c r="FYC6" s="116"/>
      <c r="FYD6" s="116"/>
      <c r="FYE6" s="116"/>
      <c r="FYF6" s="116"/>
      <c r="FYG6" s="116"/>
      <c r="FYH6" s="116"/>
      <c r="FYI6" s="116"/>
      <c r="FYJ6" s="116"/>
      <c r="FYK6" s="116"/>
      <c r="FYL6" s="116"/>
      <c r="FYM6" s="116"/>
      <c r="FYN6" s="116"/>
      <c r="FYO6" s="116"/>
      <c r="FYP6" s="116"/>
      <c r="FYQ6" s="116"/>
      <c r="FYR6" s="116"/>
      <c r="FYS6" s="116"/>
      <c r="FYT6" s="116"/>
      <c r="FYU6" s="116"/>
      <c r="FYV6" s="116"/>
      <c r="FYW6" s="116"/>
      <c r="FYX6" s="116"/>
      <c r="FYY6" s="116"/>
      <c r="FYZ6" s="116"/>
      <c r="FZA6" s="116"/>
      <c r="FZB6" s="116"/>
      <c r="FZC6" s="116"/>
      <c r="FZD6" s="116"/>
      <c r="FZE6" s="116"/>
      <c r="FZF6" s="116"/>
      <c r="FZG6" s="116"/>
      <c r="FZH6" s="116"/>
      <c r="FZI6" s="116"/>
      <c r="FZJ6" s="116"/>
      <c r="FZK6" s="116"/>
      <c r="FZL6" s="116"/>
      <c r="FZM6" s="116"/>
      <c r="FZN6" s="116"/>
      <c r="FZO6" s="116"/>
      <c r="FZP6" s="116"/>
      <c r="FZQ6" s="116"/>
      <c r="FZR6" s="116"/>
      <c r="FZS6" s="116"/>
      <c r="FZT6" s="116"/>
      <c r="FZU6" s="116"/>
      <c r="FZV6" s="116"/>
      <c r="FZW6" s="116"/>
      <c r="FZX6" s="116"/>
      <c r="FZY6" s="116"/>
      <c r="FZZ6" s="116"/>
      <c r="GAA6" s="116"/>
      <c r="GAB6" s="116"/>
      <c r="GAC6" s="116"/>
      <c r="GAD6" s="116"/>
      <c r="GAE6" s="116"/>
      <c r="GAF6" s="116"/>
      <c r="GAG6" s="116"/>
      <c r="GAH6" s="116"/>
      <c r="GAI6" s="116"/>
      <c r="GAJ6" s="116"/>
      <c r="GAK6" s="116"/>
      <c r="GAL6" s="116"/>
      <c r="GAM6" s="116"/>
      <c r="GAN6" s="116"/>
      <c r="GAO6" s="116"/>
      <c r="GAP6" s="116"/>
      <c r="GAQ6" s="116"/>
      <c r="GAR6" s="116"/>
      <c r="GAS6" s="116"/>
      <c r="GAT6" s="116"/>
      <c r="GAU6" s="116"/>
      <c r="GAV6" s="116"/>
      <c r="GAW6" s="116"/>
      <c r="GAX6" s="116"/>
      <c r="GAY6" s="116"/>
      <c r="GAZ6" s="116"/>
      <c r="GBA6" s="116"/>
      <c r="GBB6" s="116"/>
      <c r="GBC6" s="116"/>
      <c r="GBD6" s="116"/>
      <c r="GBE6" s="116"/>
      <c r="GBF6" s="116"/>
      <c r="GBG6" s="116"/>
      <c r="GBH6" s="116"/>
      <c r="GBI6" s="116"/>
      <c r="GBJ6" s="116"/>
      <c r="GBK6" s="116"/>
      <c r="GBL6" s="116"/>
      <c r="GBM6" s="116"/>
      <c r="GBN6" s="116"/>
      <c r="GBO6" s="116"/>
      <c r="GBP6" s="116"/>
      <c r="GBQ6" s="116"/>
      <c r="GBR6" s="116"/>
      <c r="GBS6" s="116"/>
      <c r="GBT6" s="116"/>
      <c r="GBU6" s="116"/>
      <c r="GBV6" s="116"/>
      <c r="GBW6" s="116"/>
      <c r="GBX6" s="116"/>
      <c r="GBY6" s="116"/>
      <c r="GBZ6" s="116"/>
      <c r="GCA6" s="116"/>
      <c r="GCB6" s="116"/>
      <c r="GCC6" s="116"/>
      <c r="GCD6" s="116"/>
      <c r="GCE6" s="116"/>
      <c r="GCF6" s="116"/>
      <c r="GCG6" s="116"/>
      <c r="GCH6" s="116"/>
      <c r="GCI6" s="116"/>
      <c r="GCJ6" s="116"/>
      <c r="GCK6" s="116"/>
      <c r="GCL6" s="116"/>
      <c r="GCM6" s="116"/>
      <c r="GCN6" s="116"/>
      <c r="GCO6" s="116"/>
      <c r="GCP6" s="116"/>
      <c r="GCQ6" s="116"/>
      <c r="GCR6" s="116"/>
      <c r="GCS6" s="116"/>
      <c r="GCT6" s="116"/>
      <c r="GCU6" s="116"/>
      <c r="GCV6" s="116"/>
      <c r="GCW6" s="116"/>
      <c r="GCX6" s="116"/>
      <c r="GCY6" s="116"/>
      <c r="GCZ6" s="116"/>
      <c r="GDA6" s="116"/>
      <c r="GDB6" s="116"/>
      <c r="GDC6" s="116"/>
      <c r="GDD6" s="116"/>
      <c r="GDE6" s="116"/>
      <c r="GDF6" s="116"/>
      <c r="GDG6" s="116"/>
      <c r="GDH6" s="116"/>
      <c r="GDI6" s="116"/>
      <c r="GDJ6" s="116"/>
      <c r="GDK6" s="116"/>
      <c r="GDL6" s="116"/>
      <c r="GDM6" s="116"/>
      <c r="GDN6" s="116"/>
      <c r="GDO6" s="116"/>
      <c r="GDP6" s="116"/>
      <c r="GDQ6" s="116"/>
      <c r="GDR6" s="116"/>
      <c r="GDS6" s="116"/>
      <c r="GDT6" s="116"/>
      <c r="GDU6" s="116"/>
      <c r="GDV6" s="116"/>
      <c r="GDW6" s="116"/>
      <c r="GDX6" s="116"/>
      <c r="GDY6" s="116"/>
      <c r="GDZ6" s="116"/>
      <c r="GEA6" s="116"/>
      <c r="GEB6" s="116"/>
      <c r="GEC6" s="116"/>
      <c r="GED6" s="116"/>
      <c r="GEE6" s="116"/>
      <c r="GEF6" s="116"/>
      <c r="GEG6" s="116"/>
      <c r="GEH6" s="116"/>
      <c r="GEI6" s="116"/>
      <c r="GEJ6" s="116"/>
      <c r="GEK6" s="116"/>
      <c r="GEL6" s="116"/>
      <c r="GEM6" s="116"/>
      <c r="GEN6" s="116"/>
      <c r="GEO6" s="116"/>
      <c r="GEP6" s="116"/>
      <c r="GEQ6" s="116"/>
      <c r="GER6" s="116"/>
      <c r="GES6" s="116"/>
      <c r="GET6" s="116"/>
      <c r="GEU6" s="116"/>
      <c r="GEV6" s="116"/>
      <c r="GEW6" s="116"/>
      <c r="GEX6" s="116"/>
      <c r="GEY6" s="116"/>
      <c r="GEZ6" s="116"/>
      <c r="GFA6" s="116"/>
      <c r="GFB6" s="116"/>
      <c r="GFC6" s="116"/>
      <c r="GFD6" s="116"/>
      <c r="GFE6" s="116"/>
      <c r="GFF6" s="116"/>
      <c r="GFG6" s="116"/>
      <c r="GFH6" s="116"/>
      <c r="GFI6" s="116"/>
      <c r="GFJ6" s="116"/>
      <c r="GFK6" s="116"/>
      <c r="GFL6" s="116"/>
      <c r="GFM6" s="116"/>
      <c r="GFN6" s="116"/>
      <c r="GFO6" s="116"/>
      <c r="GFP6" s="116"/>
      <c r="GFQ6" s="116"/>
      <c r="GFR6" s="116"/>
      <c r="GFS6" s="116"/>
      <c r="GFT6" s="116"/>
      <c r="GFU6" s="116"/>
      <c r="GFV6" s="116"/>
      <c r="GFW6" s="116"/>
      <c r="GFX6" s="116"/>
      <c r="GFY6" s="116"/>
      <c r="GFZ6" s="116"/>
      <c r="GGA6" s="116"/>
      <c r="GGB6" s="116"/>
      <c r="GGC6" s="116"/>
      <c r="GGD6" s="116"/>
      <c r="GGE6" s="116"/>
      <c r="GGF6" s="116"/>
      <c r="GGG6" s="116"/>
      <c r="GGH6" s="116"/>
      <c r="GGI6" s="116"/>
      <c r="GGJ6" s="116"/>
      <c r="GGK6" s="116"/>
      <c r="GGL6" s="116"/>
      <c r="GGM6" s="116"/>
      <c r="GGN6" s="116"/>
      <c r="GGO6" s="116"/>
      <c r="GGP6" s="116"/>
      <c r="GGQ6" s="116"/>
      <c r="GGR6" s="116"/>
      <c r="GGS6" s="116"/>
      <c r="GGT6" s="116"/>
      <c r="GGU6" s="116"/>
      <c r="GGV6" s="116"/>
      <c r="GGW6" s="116"/>
      <c r="GGX6" s="116"/>
      <c r="GGY6" s="116"/>
      <c r="GGZ6" s="116"/>
      <c r="GHA6" s="116"/>
      <c r="GHB6" s="116"/>
      <c r="GHC6" s="116"/>
      <c r="GHD6" s="116"/>
      <c r="GHE6" s="116"/>
      <c r="GHF6" s="116"/>
      <c r="GHG6" s="116"/>
      <c r="GHH6" s="116"/>
      <c r="GHI6" s="116"/>
      <c r="GHJ6" s="116"/>
      <c r="GHK6" s="116"/>
      <c r="GHL6" s="116"/>
      <c r="GHM6" s="116"/>
      <c r="GHN6" s="116"/>
      <c r="GHO6" s="116"/>
      <c r="GHP6" s="116"/>
      <c r="GHQ6" s="116"/>
      <c r="GHR6" s="116"/>
      <c r="GHS6" s="116"/>
      <c r="GHT6" s="116"/>
      <c r="GHU6" s="116"/>
      <c r="GHV6" s="116"/>
      <c r="GHW6" s="116"/>
      <c r="GHX6" s="116"/>
      <c r="GHY6" s="116"/>
      <c r="GHZ6" s="116"/>
      <c r="GIA6" s="116"/>
      <c r="GIB6" s="116"/>
      <c r="GIC6" s="116"/>
      <c r="GID6" s="116"/>
      <c r="GIE6" s="116"/>
      <c r="GIF6" s="116"/>
      <c r="GIG6" s="116"/>
      <c r="GIH6" s="116"/>
      <c r="GII6" s="116"/>
      <c r="GIJ6" s="116"/>
      <c r="GIK6" s="116"/>
      <c r="GIL6" s="116"/>
      <c r="GIM6" s="116"/>
      <c r="GIN6" s="116"/>
      <c r="GIO6" s="116"/>
      <c r="GIP6" s="116"/>
      <c r="GIQ6" s="116"/>
      <c r="GIR6" s="116"/>
      <c r="GIS6" s="116"/>
      <c r="GIT6" s="116"/>
      <c r="GIU6" s="116"/>
      <c r="GIV6" s="116"/>
      <c r="GIW6" s="116"/>
      <c r="GIX6" s="116"/>
      <c r="GIY6" s="116"/>
      <c r="GIZ6" s="116"/>
      <c r="GJA6" s="116"/>
      <c r="GJB6" s="116"/>
      <c r="GJC6" s="116"/>
      <c r="GJD6" s="116"/>
      <c r="GJE6" s="116"/>
      <c r="GJF6" s="116"/>
      <c r="GJG6" s="116"/>
      <c r="GJH6" s="116"/>
      <c r="GJI6" s="116"/>
      <c r="GJJ6" s="116"/>
      <c r="GJK6" s="116"/>
      <c r="GJL6" s="116"/>
      <c r="GJM6" s="116"/>
      <c r="GJN6" s="116"/>
      <c r="GJO6" s="116"/>
      <c r="GJP6" s="116"/>
      <c r="GJQ6" s="116"/>
      <c r="GJR6" s="116"/>
      <c r="GJS6" s="116"/>
      <c r="GJT6" s="116"/>
      <c r="GJU6" s="116"/>
      <c r="GJV6" s="116"/>
      <c r="GJW6" s="116"/>
      <c r="GJX6" s="116"/>
      <c r="GJY6" s="116"/>
      <c r="GJZ6" s="116"/>
      <c r="GKA6" s="116"/>
      <c r="GKB6" s="116"/>
      <c r="GKC6" s="116"/>
      <c r="GKD6" s="116"/>
      <c r="GKE6" s="116"/>
      <c r="GKF6" s="116"/>
      <c r="GKG6" s="116"/>
      <c r="GKH6" s="116"/>
      <c r="GKI6" s="116"/>
      <c r="GKJ6" s="116"/>
      <c r="GKK6" s="116"/>
      <c r="GKL6" s="116"/>
      <c r="GKM6" s="116"/>
      <c r="GKN6" s="116"/>
      <c r="GKO6" s="116"/>
      <c r="GKP6" s="116"/>
      <c r="GKQ6" s="116"/>
      <c r="GKR6" s="116"/>
      <c r="GKS6" s="116"/>
      <c r="GKT6" s="116"/>
      <c r="GKU6" s="116"/>
      <c r="GKV6" s="116"/>
      <c r="GKW6" s="116"/>
      <c r="GKX6" s="116"/>
      <c r="GKY6" s="116"/>
      <c r="GKZ6" s="116"/>
      <c r="GLA6" s="116"/>
      <c r="GLB6" s="116"/>
      <c r="GLC6" s="116"/>
      <c r="GLD6" s="116"/>
      <c r="GLE6" s="116"/>
      <c r="GLF6" s="116"/>
      <c r="GLG6" s="116"/>
      <c r="GLH6" s="116"/>
      <c r="GLI6" s="116"/>
      <c r="GLJ6" s="116"/>
      <c r="GLK6" s="116"/>
      <c r="GLL6" s="116"/>
      <c r="GLM6" s="116"/>
      <c r="GLN6" s="116"/>
      <c r="GLO6" s="116"/>
      <c r="GLP6" s="116"/>
      <c r="GLQ6" s="116"/>
      <c r="GLR6" s="116"/>
      <c r="GLS6" s="116"/>
      <c r="GLT6" s="116"/>
      <c r="GLU6" s="116"/>
      <c r="GLV6" s="116"/>
      <c r="GLW6" s="116"/>
      <c r="GLX6" s="116"/>
      <c r="GLY6" s="116"/>
      <c r="GLZ6" s="116"/>
      <c r="GMA6" s="116"/>
      <c r="GMB6" s="116"/>
      <c r="GMC6" s="116"/>
      <c r="GMD6" s="116"/>
      <c r="GME6" s="116"/>
      <c r="GMF6" s="116"/>
      <c r="GMG6" s="116"/>
      <c r="GMH6" s="116"/>
      <c r="GMI6" s="116"/>
      <c r="GMJ6" s="116"/>
      <c r="GMK6" s="116"/>
      <c r="GML6" s="116"/>
      <c r="GMM6" s="116"/>
      <c r="GMN6" s="116"/>
      <c r="GMO6" s="116"/>
      <c r="GMP6" s="116"/>
      <c r="GMQ6" s="116"/>
      <c r="GMR6" s="116"/>
      <c r="GMS6" s="116"/>
      <c r="GMT6" s="116"/>
      <c r="GMU6" s="116"/>
      <c r="GMV6" s="116"/>
      <c r="GMW6" s="116"/>
      <c r="GMX6" s="116"/>
      <c r="GMY6" s="116"/>
      <c r="GMZ6" s="116"/>
      <c r="GNA6" s="116"/>
      <c r="GNB6" s="116"/>
      <c r="GNC6" s="116"/>
      <c r="GND6" s="116"/>
      <c r="GNE6" s="116"/>
      <c r="GNF6" s="116"/>
      <c r="GNG6" s="116"/>
      <c r="GNH6" s="116"/>
      <c r="GNI6" s="116"/>
      <c r="GNJ6" s="116"/>
      <c r="GNK6" s="116"/>
      <c r="GNL6" s="116"/>
      <c r="GNM6" s="116"/>
      <c r="GNN6" s="116"/>
      <c r="GNO6" s="116"/>
      <c r="GNP6" s="116"/>
      <c r="GNQ6" s="116"/>
      <c r="GNR6" s="116"/>
      <c r="GNS6" s="116"/>
      <c r="GNT6" s="116"/>
      <c r="GNU6" s="116"/>
      <c r="GNV6" s="116"/>
      <c r="GNW6" s="116"/>
      <c r="GNX6" s="116"/>
      <c r="GNY6" s="116"/>
      <c r="GNZ6" s="116"/>
      <c r="GOA6" s="116"/>
      <c r="GOB6" s="116"/>
      <c r="GOC6" s="116"/>
      <c r="GOD6" s="116"/>
      <c r="GOE6" s="116"/>
      <c r="GOF6" s="116"/>
      <c r="GOG6" s="116"/>
      <c r="GOH6" s="116"/>
      <c r="GOI6" s="116"/>
      <c r="GOJ6" s="116"/>
      <c r="GOK6" s="116"/>
      <c r="GOL6" s="116"/>
      <c r="GOM6" s="116"/>
      <c r="GON6" s="116"/>
      <c r="GOO6" s="116"/>
      <c r="GOP6" s="116"/>
      <c r="GOQ6" s="116"/>
      <c r="GOR6" s="116"/>
      <c r="GOS6" s="116"/>
      <c r="GOT6" s="116"/>
      <c r="GOU6" s="116"/>
      <c r="GOV6" s="116"/>
      <c r="GOW6" s="116"/>
      <c r="GOX6" s="116"/>
      <c r="GOY6" s="116"/>
      <c r="GOZ6" s="116"/>
      <c r="GPA6" s="116"/>
      <c r="GPB6" s="116"/>
      <c r="GPC6" s="116"/>
      <c r="GPD6" s="116"/>
      <c r="GPE6" s="116"/>
      <c r="GPF6" s="116"/>
      <c r="GPG6" s="116"/>
      <c r="GPH6" s="116"/>
      <c r="GPI6" s="116"/>
      <c r="GPJ6" s="116"/>
      <c r="GPK6" s="116"/>
      <c r="GPL6" s="116"/>
      <c r="GPM6" s="116"/>
      <c r="GPN6" s="116"/>
      <c r="GPO6" s="116"/>
      <c r="GPP6" s="116"/>
      <c r="GPQ6" s="116"/>
      <c r="GPR6" s="116"/>
      <c r="GPS6" s="116"/>
      <c r="GPT6" s="116"/>
      <c r="GPU6" s="116"/>
      <c r="GPV6" s="116"/>
      <c r="GPW6" s="116"/>
      <c r="GPX6" s="116"/>
      <c r="GPY6" s="116"/>
      <c r="GPZ6" s="116"/>
      <c r="GQA6" s="116"/>
      <c r="GQB6" s="116"/>
      <c r="GQC6" s="116"/>
      <c r="GQD6" s="116"/>
      <c r="GQE6" s="116"/>
      <c r="GQF6" s="116"/>
      <c r="GQG6" s="116"/>
      <c r="GQH6" s="116"/>
      <c r="GQI6" s="116"/>
      <c r="GQJ6" s="116"/>
      <c r="GQK6" s="116"/>
      <c r="GQL6" s="116"/>
      <c r="GQM6" s="116"/>
      <c r="GQN6" s="116"/>
      <c r="GQO6" s="116"/>
      <c r="GQP6" s="116"/>
      <c r="GQQ6" s="116"/>
      <c r="GQR6" s="116"/>
      <c r="GQS6" s="116"/>
      <c r="GQT6" s="116"/>
      <c r="GQU6" s="116"/>
      <c r="GQV6" s="116"/>
      <c r="GQW6" s="116"/>
      <c r="GQX6" s="116"/>
      <c r="GQY6" s="116"/>
      <c r="GQZ6" s="116"/>
      <c r="GRA6" s="116"/>
      <c r="GRB6" s="116"/>
      <c r="GRC6" s="116"/>
      <c r="GRD6" s="116"/>
      <c r="GRE6" s="116"/>
      <c r="GRF6" s="116"/>
      <c r="GRG6" s="116"/>
      <c r="GRH6" s="116"/>
      <c r="GRI6" s="116"/>
      <c r="GRJ6" s="116"/>
      <c r="GRK6" s="116"/>
      <c r="GRL6" s="116"/>
      <c r="GRM6" s="116"/>
      <c r="GRN6" s="116"/>
      <c r="GRO6" s="116"/>
      <c r="GRP6" s="116"/>
      <c r="GRQ6" s="116"/>
      <c r="GRR6" s="116"/>
      <c r="GRS6" s="116"/>
      <c r="GRT6" s="116"/>
      <c r="GRU6" s="116"/>
      <c r="GRV6" s="116"/>
      <c r="GRW6" s="116"/>
      <c r="GRX6" s="116"/>
      <c r="GRY6" s="116"/>
      <c r="GRZ6" s="116"/>
      <c r="GSA6" s="116"/>
      <c r="GSB6" s="116"/>
      <c r="GSC6" s="116"/>
      <c r="GSD6" s="116"/>
      <c r="GSE6" s="116"/>
      <c r="GSF6" s="116"/>
      <c r="GSG6" s="116"/>
      <c r="GSH6" s="116"/>
      <c r="GSI6" s="116"/>
      <c r="GSJ6" s="116"/>
      <c r="GSK6" s="116"/>
      <c r="GSL6" s="116"/>
      <c r="GSM6" s="116"/>
      <c r="GSN6" s="116"/>
      <c r="GSO6" s="116"/>
      <c r="GSP6" s="116"/>
      <c r="GSQ6" s="116"/>
      <c r="GSR6" s="116"/>
      <c r="GSS6" s="116"/>
      <c r="GST6" s="116"/>
      <c r="GSU6" s="116"/>
      <c r="GSV6" s="116"/>
      <c r="GSW6" s="116"/>
      <c r="GSX6" s="116"/>
      <c r="GSY6" s="116"/>
      <c r="GSZ6" s="116"/>
      <c r="GTA6" s="116"/>
      <c r="GTB6" s="116"/>
      <c r="GTC6" s="116"/>
      <c r="GTD6" s="116"/>
      <c r="GTE6" s="116"/>
      <c r="GTF6" s="116"/>
      <c r="GTG6" s="116"/>
      <c r="GTH6" s="116"/>
      <c r="GTI6" s="116"/>
      <c r="GTJ6" s="116"/>
      <c r="GTK6" s="116"/>
      <c r="GTL6" s="116"/>
      <c r="GTM6" s="116"/>
      <c r="GTN6" s="116"/>
      <c r="GTO6" s="116"/>
      <c r="GTP6" s="116"/>
      <c r="GTQ6" s="116"/>
      <c r="GTR6" s="116"/>
      <c r="GTS6" s="116"/>
      <c r="GTT6" s="116"/>
      <c r="GTU6" s="116"/>
      <c r="GTV6" s="116"/>
      <c r="GTW6" s="116"/>
      <c r="GTX6" s="116"/>
      <c r="GTY6" s="116"/>
      <c r="GTZ6" s="116"/>
      <c r="GUA6" s="116"/>
      <c r="GUB6" s="116"/>
      <c r="GUC6" s="116"/>
      <c r="GUD6" s="116"/>
      <c r="GUE6" s="116"/>
      <c r="GUF6" s="116"/>
      <c r="GUG6" s="116"/>
      <c r="GUH6" s="116"/>
      <c r="GUI6" s="116"/>
      <c r="GUJ6" s="116"/>
      <c r="GUK6" s="116"/>
      <c r="GUL6" s="116"/>
      <c r="GUM6" s="116"/>
      <c r="GUN6" s="116"/>
      <c r="GUO6" s="116"/>
      <c r="GUP6" s="116"/>
      <c r="GUQ6" s="116"/>
      <c r="GUR6" s="116"/>
      <c r="GUS6" s="116"/>
      <c r="GUT6" s="116"/>
      <c r="GUU6" s="116"/>
      <c r="GUV6" s="116"/>
      <c r="GUW6" s="116"/>
      <c r="GUX6" s="116"/>
      <c r="GUY6" s="116"/>
      <c r="GUZ6" s="116"/>
      <c r="GVA6" s="116"/>
      <c r="GVB6" s="116"/>
      <c r="GVC6" s="116"/>
      <c r="GVD6" s="116"/>
      <c r="GVE6" s="116"/>
      <c r="GVF6" s="116"/>
      <c r="GVG6" s="116"/>
      <c r="GVH6" s="116"/>
      <c r="GVI6" s="116"/>
      <c r="GVJ6" s="116"/>
      <c r="GVK6" s="116"/>
      <c r="GVL6" s="116"/>
      <c r="GVM6" s="116"/>
      <c r="GVN6" s="116"/>
      <c r="GVO6" s="116"/>
      <c r="GVP6" s="116"/>
      <c r="GVQ6" s="116"/>
      <c r="GVR6" s="116"/>
      <c r="GVS6" s="116"/>
      <c r="GVT6" s="116"/>
      <c r="GVU6" s="116"/>
      <c r="GVV6" s="116"/>
      <c r="GVW6" s="116"/>
      <c r="GVX6" s="116"/>
      <c r="GVY6" s="116"/>
      <c r="GVZ6" s="116"/>
      <c r="GWA6" s="116"/>
      <c r="GWB6" s="116"/>
      <c r="GWC6" s="116"/>
      <c r="GWD6" s="116"/>
      <c r="GWE6" s="116"/>
      <c r="GWF6" s="116"/>
      <c r="GWG6" s="116"/>
      <c r="GWH6" s="116"/>
      <c r="GWI6" s="116"/>
      <c r="GWJ6" s="116"/>
      <c r="GWK6" s="116"/>
      <c r="GWL6" s="116"/>
      <c r="GWM6" s="116"/>
      <c r="GWN6" s="116"/>
      <c r="GWO6" s="116"/>
      <c r="GWP6" s="116"/>
      <c r="GWQ6" s="116"/>
      <c r="GWR6" s="116"/>
      <c r="GWS6" s="116"/>
      <c r="GWT6" s="116"/>
      <c r="GWU6" s="116"/>
      <c r="GWV6" s="116"/>
      <c r="GWW6" s="116"/>
      <c r="GWX6" s="116"/>
      <c r="GWY6" s="116"/>
      <c r="GWZ6" s="116"/>
      <c r="GXA6" s="116"/>
      <c r="GXB6" s="116"/>
      <c r="GXC6" s="116"/>
      <c r="GXD6" s="116"/>
      <c r="GXE6" s="116"/>
      <c r="GXF6" s="116"/>
      <c r="GXG6" s="116"/>
      <c r="GXH6" s="116"/>
      <c r="GXI6" s="116"/>
      <c r="GXJ6" s="116"/>
      <c r="GXK6" s="116"/>
      <c r="GXL6" s="116"/>
      <c r="GXM6" s="116"/>
      <c r="GXN6" s="116"/>
      <c r="GXO6" s="116"/>
      <c r="GXP6" s="116"/>
      <c r="GXQ6" s="116"/>
      <c r="GXR6" s="116"/>
      <c r="GXS6" s="116"/>
      <c r="GXT6" s="116"/>
      <c r="GXU6" s="116"/>
      <c r="GXV6" s="116"/>
      <c r="GXW6" s="116"/>
      <c r="GXX6" s="116"/>
      <c r="GXY6" s="116"/>
      <c r="GXZ6" s="116"/>
      <c r="GYA6" s="116"/>
      <c r="GYB6" s="116"/>
      <c r="GYC6" s="116"/>
      <c r="GYD6" s="116"/>
      <c r="GYE6" s="116"/>
      <c r="GYF6" s="116"/>
      <c r="GYG6" s="116"/>
      <c r="GYH6" s="116"/>
      <c r="GYI6" s="116"/>
      <c r="GYJ6" s="116"/>
      <c r="GYK6" s="116"/>
      <c r="GYL6" s="116"/>
      <c r="GYM6" s="116"/>
      <c r="GYN6" s="116"/>
      <c r="GYO6" s="116"/>
      <c r="GYP6" s="116"/>
      <c r="GYQ6" s="116"/>
      <c r="GYR6" s="116"/>
      <c r="GYS6" s="116"/>
      <c r="GYT6" s="116"/>
      <c r="GYU6" s="116"/>
      <c r="GYV6" s="116"/>
      <c r="GYW6" s="116"/>
      <c r="GYX6" s="116"/>
      <c r="GYY6" s="116"/>
      <c r="GYZ6" s="116"/>
      <c r="GZA6" s="116"/>
      <c r="GZB6" s="116"/>
      <c r="GZC6" s="116"/>
      <c r="GZD6" s="116"/>
      <c r="GZE6" s="116"/>
      <c r="GZF6" s="116"/>
      <c r="GZG6" s="116"/>
      <c r="GZH6" s="116"/>
      <c r="GZI6" s="116"/>
      <c r="GZJ6" s="116"/>
      <c r="GZK6" s="116"/>
      <c r="GZL6" s="116"/>
      <c r="GZM6" s="116"/>
      <c r="GZN6" s="116"/>
      <c r="GZO6" s="116"/>
      <c r="GZP6" s="116"/>
      <c r="GZQ6" s="116"/>
      <c r="GZR6" s="116"/>
      <c r="GZS6" s="116"/>
      <c r="GZT6" s="116"/>
      <c r="GZU6" s="116"/>
      <c r="GZV6" s="116"/>
      <c r="GZW6" s="116"/>
      <c r="GZX6" s="116"/>
      <c r="GZY6" s="116"/>
      <c r="GZZ6" s="116"/>
      <c r="HAA6" s="116"/>
      <c r="HAB6" s="116"/>
      <c r="HAC6" s="116"/>
      <c r="HAD6" s="116"/>
      <c r="HAE6" s="116"/>
      <c r="HAF6" s="116"/>
      <c r="HAG6" s="116"/>
      <c r="HAH6" s="116"/>
      <c r="HAI6" s="116"/>
      <c r="HAJ6" s="116"/>
      <c r="HAK6" s="116"/>
      <c r="HAL6" s="116"/>
      <c r="HAM6" s="116"/>
      <c r="HAN6" s="116"/>
      <c r="HAO6" s="116"/>
      <c r="HAP6" s="116"/>
      <c r="HAQ6" s="116"/>
      <c r="HAR6" s="116"/>
      <c r="HAS6" s="116"/>
      <c r="HAT6" s="116"/>
      <c r="HAU6" s="116"/>
      <c r="HAV6" s="116"/>
      <c r="HAW6" s="116"/>
      <c r="HAX6" s="116"/>
      <c r="HAY6" s="116"/>
      <c r="HAZ6" s="116"/>
      <c r="HBA6" s="116"/>
      <c r="HBB6" s="116"/>
      <c r="HBC6" s="116"/>
      <c r="HBD6" s="116"/>
      <c r="HBE6" s="116"/>
      <c r="HBF6" s="116"/>
      <c r="HBG6" s="116"/>
      <c r="HBH6" s="116"/>
      <c r="HBI6" s="116"/>
      <c r="HBJ6" s="116"/>
      <c r="HBK6" s="116"/>
      <c r="HBL6" s="116"/>
      <c r="HBM6" s="116"/>
      <c r="HBN6" s="116"/>
      <c r="HBO6" s="116"/>
      <c r="HBP6" s="116"/>
      <c r="HBQ6" s="116"/>
      <c r="HBR6" s="116"/>
      <c r="HBS6" s="116"/>
      <c r="HBT6" s="116"/>
      <c r="HBU6" s="116"/>
      <c r="HBV6" s="116"/>
      <c r="HBW6" s="116"/>
      <c r="HBX6" s="116"/>
      <c r="HBY6" s="116"/>
      <c r="HBZ6" s="116"/>
      <c r="HCA6" s="116"/>
      <c r="HCB6" s="116"/>
      <c r="HCC6" s="116"/>
      <c r="HCD6" s="116"/>
      <c r="HCE6" s="116"/>
      <c r="HCF6" s="116"/>
      <c r="HCG6" s="116"/>
      <c r="HCH6" s="116"/>
      <c r="HCI6" s="116"/>
      <c r="HCJ6" s="116"/>
      <c r="HCK6" s="116"/>
      <c r="HCL6" s="116"/>
      <c r="HCM6" s="116"/>
      <c r="HCN6" s="116"/>
      <c r="HCO6" s="116"/>
      <c r="HCP6" s="116"/>
      <c r="HCQ6" s="116"/>
      <c r="HCR6" s="116"/>
      <c r="HCS6" s="116"/>
      <c r="HCT6" s="116"/>
      <c r="HCU6" s="116"/>
      <c r="HCV6" s="116"/>
      <c r="HCW6" s="116"/>
      <c r="HCX6" s="116"/>
      <c r="HCY6" s="116"/>
      <c r="HCZ6" s="116"/>
      <c r="HDA6" s="116"/>
      <c r="HDB6" s="116"/>
      <c r="HDC6" s="116"/>
      <c r="HDD6" s="116"/>
      <c r="HDE6" s="116"/>
      <c r="HDF6" s="116"/>
      <c r="HDG6" s="116"/>
      <c r="HDH6" s="116"/>
      <c r="HDI6" s="116"/>
      <c r="HDJ6" s="116"/>
      <c r="HDK6" s="116"/>
      <c r="HDL6" s="116"/>
      <c r="HDM6" s="116"/>
      <c r="HDN6" s="116"/>
      <c r="HDO6" s="116"/>
      <c r="HDP6" s="116"/>
      <c r="HDQ6" s="116"/>
      <c r="HDR6" s="116"/>
      <c r="HDS6" s="116"/>
      <c r="HDT6" s="116"/>
      <c r="HDU6" s="116"/>
      <c r="HDV6" s="116"/>
      <c r="HDW6" s="116"/>
      <c r="HDX6" s="116"/>
      <c r="HDY6" s="116"/>
      <c r="HDZ6" s="116"/>
      <c r="HEA6" s="116"/>
      <c r="HEB6" s="116"/>
      <c r="HEC6" s="116"/>
      <c r="HED6" s="116"/>
      <c r="HEE6" s="116"/>
      <c r="HEF6" s="116"/>
      <c r="HEG6" s="116"/>
      <c r="HEH6" s="116"/>
      <c r="HEI6" s="116"/>
      <c r="HEJ6" s="116"/>
      <c r="HEK6" s="116"/>
      <c r="HEL6" s="116"/>
      <c r="HEM6" s="116"/>
      <c r="HEN6" s="116"/>
      <c r="HEO6" s="116"/>
      <c r="HEP6" s="116"/>
      <c r="HEQ6" s="116"/>
      <c r="HER6" s="116"/>
      <c r="HES6" s="116"/>
      <c r="HET6" s="116"/>
      <c r="HEU6" s="116"/>
      <c r="HEV6" s="116"/>
      <c r="HEW6" s="116"/>
      <c r="HEX6" s="116"/>
      <c r="HEY6" s="116"/>
      <c r="HEZ6" s="116"/>
      <c r="HFA6" s="116"/>
      <c r="HFB6" s="116"/>
      <c r="HFC6" s="116"/>
      <c r="HFD6" s="116"/>
      <c r="HFE6" s="116"/>
      <c r="HFF6" s="116"/>
      <c r="HFG6" s="116"/>
      <c r="HFH6" s="116"/>
      <c r="HFI6" s="116"/>
      <c r="HFJ6" s="116"/>
      <c r="HFK6" s="116"/>
      <c r="HFL6" s="116"/>
      <c r="HFM6" s="116"/>
      <c r="HFN6" s="116"/>
      <c r="HFO6" s="116"/>
      <c r="HFP6" s="116"/>
      <c r="HFQ6" s="116"/>
      <c r="HFR6" s="116"/>
      <c r="HFS6" s="116"/>
      <c r="HFT6" s="116"/>
      <c r="HFU6" s="116"/>
      <c r="HFV6" s="116"/>
      <c r="HFW6" s="116"/>
      <c r="HFX6" s="116"/>
      <c r="HFY6" s="116"/>
      <c r="HFZ6" s="116"/>
      <c r="HGA6" s="116"/>
      <c r="HGB6" s="116"/>
      <c r="HGC6" s="116"/>
      <c r="HGD6" s="116"/>
      <c r="HGE6" s="116"/>
      <c r="HGF6" s="116"/>
      <c r="HGG6" s="116"/>
      <c r="HGH6" s="116"/>
      <c r="HGI6" s="116"/>
      <c r="HGJ6" s="116"/>
      <c r="HGK6" s="116"/>
      <c r="HGL6" s="116"/>
      <c r="HGM6" s="116"/>
      <c r="HGN6" s="116"/>
      <c r="HGO6" s="116"/>
      <c r="HGP6" s="116"/>
      <c r="HGQ6" s="116"/>
      <c r="HGR6" s="116"/>
      <c r="HGS6" s="116"/>
      <c r="HGT6" s="116"/>
      <c r="HGU6" s="116"/>
      <c r="HGV6" s="116"/>
      <c r="HGW6" s="116"/>
      <c r="HGX6" s="116"/>
      <c r="HGY6" s="116"/>
      <c r="HGZ6" s="116"/>
      <c r="HHA6" s="116"/>
      <c r="HHB6" s="116"/>
      <c r="HHC6" s="116"/>
      <c r="HHD6" s="116"/>
      <c r="HHE6" s="116"/>
      <c r="HHF6" s="116"/>
      <c r="HHG6" s="116"/>
      <c r="HHH6" s="116"/>
      <c r="HHI6" s="116"/>
      <c r="HHJ6" s="116"/>
      <c r="HHK6" s="116"/>
      <c r="HHL6" s="116"/>
      <c r="HHM6" s="116"/>
      <c r="HHN6" s="116"/>
      <c r="HHO6" s="116"/>
      <c r="HHP6" s="116"/>
      <c r="HHQ6" s="116"/>
      <c r="HHR6" s="116"/>
      <c r="HHS6" s="116"/>
      <c r="HHT6" s="116"/>
      <c r="HHU6" s="116"/>
      <c r="HHV6" s="116"/>
      <c r="HHW6" s="116"/>
      <c r="HHX6" s="116"/>
      <c r="HHY6" s="116"/>
      <c r="HHZ6" s="116"/>
      <c r="HIA6" s="116"/>
      <c r="HIB6" s="116"/>
      <c r="HIC6" s="116"/>
      <c r="HID6" s="116"/>
      <c r="HIE6" s="116"/>
      <c r="HIF6" s="116"/>
      <c r="HIG6" s="116"/>
      <c r="HIH6" s="116"/>
      <c r="HII6" s="116"/>
      <c r="HIJ6" s="116"/>
      <c r="HIK6" s="116"/>
      <c r="HIL6" s="116"/>
      <c r="HIM6" s="116"/>
      <c r="HIN6" s="116"/>
      <c r="HIO6" s="116"/>
      <c r="HIP6" s="116"/>
      <c r="HIQ6" s="116"/>
      <c r="HIR6" s="116"/>
      <c r="HIS6" s="116"/>
      <c r="HIT6" s="116"/>
      <c r="HIU6" s="116"/>
      <c r="HIV6" s="116"/>
      <c r="HIW6" s="116"/>
      <c r="HIX6" s="116"/>
      <c r="HIY6" s="116"/>
      <c r="HIZ6" s="116"/>
      <c r="HJA6" s="116"/>
      <c r="HJB6" s="116"/>
      <c r="HJC6" s="116"/>
      <c r="HJD6" s="116"/>
      <c r="HJE6" s="116"/>
      <c r="HJF6" s="116"/>
      <c r="HJG6" s="116"/>
      <c r="HJH6" s="116"/>
      <c r="HJI6" s="116"/>
      <c r="HJJ6" s="116"/>
      <c r="HJK6" s="116"/>
      <c r="HJL6" s="116"/>
      <c r="HJM6" s="116"/>
      <c r="HJN6" s="116"/>
      <c r="HJO6" s="116"/>
      <c r="HJP6" s="116"/>
      <c r="HJQ6" s="116"/>
      <c r="HJR6" s="116"/>
      <c r="HJS6" s="116"/>
      <c r="HJT6" s="116"/>
      <c r="HJU6" s="116"/>
      <c r="HJV6" s="116"/>
      <c r="HJW6" s="116"/>
      <c r="HJX6" s="116"/>
      <c r="HJY6" s="116"/>
      <c r="HJZ6" s="116"/>
      <c r="HKA6" s="116"/>
      <c r="HKB6" s="116"/>
      <c r="HKC6" s="116"/>
      <c r="HKD6" s="116"/>
      <c r="HKE6" s="116"/>
      <c r="HKF6" s="116"/>
      <c r="HKG6" s="116"/>
      <c r="HKH6" s="116"/>
      <c r="HKI6" s="116"/>
      <c r="HKJ6" s="116"/>
      <c r="HKK6" s="116"/>
      <c r="HKL6" s="116"/>
      <c r="HKM6" s="116"/>
      <c r="HKN6" s="116"/>
      <c r="HKO6" s="116"/>
      <c r="HKP6" s="116"/>
      <c r="HKQ6" s="116"/>
      <c r="HKR6" s="116"/>
      <c r="HKS6" s="116"/>
      <c r="HKT6" s="116"/>
      <c r="HKU6" s="116"/>
      <c r="HKV6" s="116"/>
      <c r="HKW6" s="116"/>
      <c r="HKX6" s="116"/>
      <c r="HKY6" s="116"/>
      <c r="HKZ6" s="116"/>
      <c r="HLA6" s="116"/>
      <c r="HLB6" s="116"/>
      <c r="HLC6" s="116"/>
      <c r="HLD6" s="116"/>
      <c r="HLE6" s="116"/>
      <c r="HLF6" s="116"/>
      <c r="HLG6" s="116"/>
      <c r="HLH6" s="116"/>
      <c r="HLI6" s="116"/>
      <c r="HLJ6" s="116"/>
      <c r="HLK6" s="116"/>
      <c r="HLL6" s="116"/>
      <c r="HLM6" s="116"/>
      <c r="HLN6" s="116"/>
      <c r="HLO6" s="116"/>
      <c r="HLP6" s="116"/>
      <c r="HLQ6" s="116"/>
      <c r="HLR6" s="116"/>
      <c r="HLS6" s="116"/>
      <c r="HLT6" s="116"/>
      <c r="HLU6" s="116"/>
      <c r="HLV6" s="116"/>
      <c r="HLW6" s="116"/>
      <c r="HLX6" s="116"/>
      <c r="HLY6" s="116"/>
      <c r="HLZ6" s="116"/>
      <c r="HMA6" s="116"/>
      <c r="HMB6" s="116"/>
      <c r="HMC6" s="116"/>
      <c r="HMD6" s="116"/>
      <c r="HME6" s="116"/>
      <c r="HMF6" s="116"/>
      <c r="HMG6" s="116"/>
      <c r="HMH6" s="116"/>
      <c r="HMI6" s="116"/>
      <c r="HMJ6" s="116"/>
      <c r="HMK6" s="116"/>
      <c r="HML6" s="116"/>
      <c r="HMM6" s="116"/>
      <c r="HMN6" s="116"/>
      <c r="HMO6" s="116"/>
      <c r="HMP6" s="116"/>
      <c r="HMQ6" s="116"/>
      <c r="HMR6" s="116"/>
      <c r="HMS6" s="116"/>
      <c r="HMT6" s="116"/>
      <c r="HMU6" s="116"/>
      <c r="HMV6" s="116"/>
      <c r="HMW6" s="116"/>
      <c r="HMX6" s="116"/>
      <c r="HMY6" s="116"/>
      <c r="HMZ6" s="116"/>
      <c r="HNA6" s="116"/>
      <c r="HNB6" s="116"/>
      <c r="HNC6" s="116"/>
      <c r="HND6" s="116"/>
      <c r="HNE6" s="116"/>
      <c r="HNF6" s="116"/>
      <c r="HNG6" s="116"/>
      <c r="HNH6" s="116"/>
      <c r="HNI6" s="116"/>
      <c r="HNJ6" s="116"/>
      <c r="HNK6" s="116"/>
      <c r="HNL6" s="116"/>
      <c r="HNM6" s="116"/>
      <c r="HNN6" s="116"/>
      <c r="HNO6" s="116"/>
      <c r="HNP6" s="116"/>
      <c r="HNQ6" s="116"/>
      <c r="HNR6" s="116"/>
      <c r="HNS6" s="116"/>
      <c r="HNT6" s="116"/>
      <c r="HNU6" s="116"/>
      <c r="HNV6" s="116"/>
      <c r="HNW6" s="116"/>
      <c r="HNX6" s="116"/>
      <c r="HNY6" s="116"/>
      <c r="HNZ6" s="116"/>
      <c r="HOA6" s="116"/>
      <c r="HOB6" s="116"/>
      <c r="HOC6" s="116"/>
      <c r="HOD6" s="116"/>
      <c r="HOE6" s="116"/>
      <c r="HOF6" s="116"/>
      <c r="HOG6" s="116"/>
      <c r="HOH6" s="116"/>
      <c r="HOI6" s="116"/>
      <c r="HOJ6" s="116"/>
      <c r="HOK6" s="116"/>
      <c r="HOL6" s="116"/>
      <c r="HOM6" s="116"/>
      <c r="HON6" s="116"/>
      <c r="HOO6" s="116"/>
      <c r="HOP6" s="116"/>
      <c r="HOQ6" s="116"/>
      <c r="HOR6" s="116"/>
      <c r="HOS6" s="116"/>
      <c r="HOT6" s="116"/>
      <c r="HOU6" s="116"/>
      <c r="HOV6" s="116"/>
      <c r="HOW6" s="116"/>
      <c r="HOX6" s="116"/>
      <c r="HOY6" s="116"/>
      <c r="HOZ6" s="116"/>
      <c r="HPA6" s="116"/>
      <c r="HPB6" s="116"/>
      <c r="HPC6" s="116"/>
      <c r="HPD6" s="116"/>
      <c r="HPE6" s="116"/>
      <c r="HPF6" s="116"/>
      <c r="HPG6" s="116"/>
      <c r="HPH6" s="116"/>
      <c r="HPI6" s="116"/>
      <c r="HPJ6" s="116"/>
      <c r="HPK6" s="116"/>
      <c r="HPL6" s="116"/>
      <c r="HPM6" s="116"/>
      <c r="HPN6" s="116"/>
      <c r="HPO6" s="116"/>
      <c r="HPP6" s="116"/>
      <c r="HPQ6" s="116"/>
      <c r="HPR6" s="116"/>
      <c r="HPS6" s="116"/>
      <c r="HPT6" s="116"/>
      <c r="HPU6" s="116"/>
      <c r="HPV6" s="116"/>
      <c r="HPW6" s="116"/>
      <c r="HPX6" s="116"/>
      <c r="HPY6" s="116"/>
      <c r="HPZ6" s="116"/>
      <c r="HQA6" s="116"/>
      <c r="HQB6" s="116"/>
      <c r="HQC6" s="116"/>
      <c r="HQD6" s="116"/>
      <c r="HQE6" s="116"/>
      <c r="HQF6" s="116"/>
      <c r="HQG6" s="116"/>
      <c r="HQH6" s="116"/>
      <c r="HQI6" s="116"/>
      <c r="HQJ6" s="116"/>
      <c r="HQK6" s="116"/>
      <c r="HQL6" s="116"/>
      <c r="HQM6" s="116"/>
      <c r="HQN6" s="116"/>
      <c r="HQO6" s="116"/>
      <c r="HQP6" s="116"/>
      <c r="HQQ6" s="116"/>
      <c r="HQR6" s="116"/>
      <c r="HQS6" s="116"/>
      <c r="HQT6" s="116"/>
      <c r="HQU6" s="116"/>
      <c r="HQV6" s="116"/>
      <c r="HQW6" s="116"/>
      <c r="HQX6" s="116"/>
      <c r="HQY6" s="116"/>
      <c r="HQZ6" s="116"/>
      <c r="HRA6" s="116"/>
      <c r="HRB6" s="116"/>
      <c r="HRC6" s="116"/>
      <c r="HRD6" s="116"/>
      <c r="HRE6" s="116"/>
      <c r="HRF6" s="116"/>
      <c r="HRG6" s="116"/>
      <c r="HRH6" s="116"/>
      <c r="HRI6" s="116"/>
      <c r="HRJ6" s="116"/>
      <c r="HRK6" s="116"/>
      <c r="HRL6" s="116"/>
      <c r="HRM6" s="116"/>
      <c r="HRN6" s="116"/>
      <c r="HRO6" s="116"/>
      <c r="HRP6" s="116"/>
      <c r="HRQ6" s="116"/>
      <c r="HRR6" s="116"/>
      <c r="HRS6" s="116"/>
      <c r="HRT6" s="116"/>
      <c r="HRU6" s="116"/>
      <c r="HRV6" s="116"/>
      <c r="HRW6" s="116"/>
      <c r="HRX6" s="116"/>
      <c r="HRY6" s="116"/>
      <c r="HRZ6" s="116"/>
      <c r="HSA6" s="116"/>
      <c r="HSB6" s="116"/>
      <c r="HSC6" s="116"/>
      <c r="HSD6" s="116"/>
      <c r="HSE6" s="116"/>
      <c r="HSF6" s="116"/>
      <c r="HSG6" s="116"/>
      <c r="HSH6" s="116"/>
      <c r="HSI6" s="116"/>
      <c r="HSJ6" s="116"/>
      <c r="HSK6" s="116"/>
      <c r="HSL6" s="116"/>
      <c r="HSM6" s="116"/>
      <c r="HSN6" s="116"/>
      <c r="HSO6" s="116"/>
      <c r="HSP6" s="116"/>
      <c r="HSQ6" s="116"/>
      <c r="HSR6" s="116"/>
      <c r="HSS6" s="116"/>
      <c r="HST6" s="116"/>
      <c r="HSU6" s="116"/>
      <c r="HSV6" s="116"/>
      <c r="HSW6" s="116"/>
      <c r="HSX6" s="116"/>
      <c r="HSY6" s="116"/>
      <c r="HSZ6" s="116"/>
      <c r="HTA6" s="116"/>
      <c r="HTB6" s="116"/>
      <c r="HTC6" s="116"/>
      <c r="HTD6" s="116"/>
      <c r="HTE6" s="116"/>
      <c r="HTF6" s="116"/>
      <c r="HTG6" s="116"/>
      <c r="HTH6" s="116"/>
      <c r="HTI6" s="116"/>
      <c r="HTJ6" s="116"/>
      <c r="HTK6" s="116"/>
      <c r="HTL6" s="116"/>
      <c r="HTM6" s="116"/>
      <c r="HTN6" s="116"/>
      <c r="HTO6" s="116"/>
      <c r="HTP6" s="116"/>
      <c r="HTQ6" s="116"/>
      <c r="HTR6" s="116"/>
      <c r="HTS6" s="116"/>
      <c r="HTT6" s="116"/>
      <c r="HTU6" s="116"/>
      <c r="HTV6" s="116"/>
      <c r="HTW6" s="116"/>
      <c r="HTX6" s="116"/>
      <c r="HTY6" s="116"/>
      <c r="HTZ6" s="116"/>
      <c r="HUA6" s="116"/>
      <c r="HUB6" s="116"/>
      <c r="HUC6" s="116"/>
      <c r="HUD6" s="116"/>
      <c r="HUE6" s="116"/>
      <c r="HUF6" s="116"/>
      <c r="HUG6" s="116"/>
      <c r="HUH6" s="116"/>
      <c r="HUI6" s="116"/>
      <c r="HUJ6" s="116"/>
      <c r="HUK6" s="116"/>
      <c r="HUL6" s="116"/>
      <c r="HUM6" s="116"/>
      <c r="HUN6" s="116"/>
      <c r="HUO6" s="116"/>
      <c r="HUP6" s="116"/>
      <c r="HUQ6" s="116"/>
      <c r="HUR6" s="116"/>
      <c r="HUS6" s="116"/>
      <c r="HUT6" s="116"/>
      <c r="HUU6" s="116"/>
      <c r="HUV6" s="116"/>
      <c r="HUW6" s="116"/>
      <c r="HUX6" s="116"/>
      <c r="HUY6" s="116"/>
      <c r="HUZ6" s="116"/>
      <c r="HVA6" s="116"/>
      <c r="HVB6" s="116"/>
      <c r="HVC6" s="116"/>
      <c r="HVD6" s="116"/>
      <c r="HVE6" s="116"/>
      <c r="HVF6" s="116"/>
      <c r="HVG6" s="116"/>
      <c r="HVH6" s="116"/>
      <c r="HVI6" s="116"/>
      <c r="HVJ6" s="116"/>
      <c r="HVK6" s="116"/>
      <c r="HVL6" s="116"/>
      <c r="HVM6" s="116"/>
      <c r="HVN6" s="116"/>
      <c r="HVO6" s="116"/>
      <c r="HVP6" s="116"/>
      <c r="HVQ6" s="116"/>
      <c r="HVR6" s="116"/>
      <c r="HVS6" s="116"/>
      <c r="HVT6" s="116"/>
      <c r="HVU6" s="116"/>
      <c r="HVV6" s="116"/>
      <c r="HVW6" s="116"/>
      <c r="HVX6" s="116"/>
      <c r="HVY6" s="116"/>
      <c r="HVZ6" s="116"/>
      <c r="HWA6" s="116"/>
      <c r="HWB6" s="116"/>
      <c r="HWC6" s="116"/>
      <c r="HWD6" s="116"/>
      <c r="HWE6" s="116"/>
      <c r="HWF6" s="116"/>
      <c r="HWG6" s="116"/>
      <c r="HWH6" s="116"/>
      <c r="HWI6" s="116"/>
      <c r="HWJ6" s="116"/>
      <c r="HWK6" s="116"/>
      <c r="HWL6" s="116"/>
      <c r="HWM6" s="116"/>
      <c r="HWN6" s="116"/>
      <c r="HWO6" s="116"/>
      <c r="HWP6" s="116"/>
      <c r="HWQ6" s="116"/>
      <c r="HWR6" s="116"/>
      <c r="HWS6" s="116"/>
      <c r="HWT6" s="116"/>
      <c r="HWU6" s="116"/>
      <c r="HWV6" s="116"/>
      <c r="HWW6" s="116"/>
      <c r="HWX6" s="116"/>
      <c r="HWY6" s="116"/>
      <c r="HWZ6" s="116"/>
      <c r="HXA6" s="116"/>
      <c r="HXB6" s="116"/>
      <c r="HXC6" s="116"/>
      <c r="HXD6" s="116"/>
      <c r="HXE6" s="116"/>
      <c r="HXF6" s="116"/>
      <c r="HXG6" s="116"/>
      <c r="HXH6" s="116"/>
      <c r="HXI6" s="116"/>
      <c r="HXJ6" s="116"/>
      <c r="HXK6" s="116"/>
      <c r="HXL6" s="116"/>
      <c r="HXM6" s="116"/>
      <c r="HXN6" s="116"/>
      <c r="HXO6" s="116"/>
      <c r="HXP6" s="116"/>
      <c r="HXQ6" s="116"/>
      <c r="HXR6" s="116"/>
      <c r="HXS6" s="116"/>
      <c r="HXT6" s="116"/>
      <c r="HXU6" s="116"/>
      <c r="HXV6" s="116"/>
      <c r="HXW6" s="116"/>
      <c r="HXX6" s="116"/>
      <c r="HXY6" s="116"/>
      <c r="HXZ6" s="116"/>
      <c r="HYA6" s="116"/>
      <c r="HYB6" s="116"/>
      <c r="HYC6" s="116"/>
      <c r="HYD6" s="116"/>
      <c r="HYE6" s="116"/>
      <c r="HYF6" s="116"/>
      <c r="HYG6" s="116"/>
      <c r="HYH6" s="116"/>
      <c r="HYI6" s="116"/>
      <c r="HYJ6" s="116"/>
      <c r="HYK6" s="116"/>
      <c r="HYL6" s="116"/>
      <c r="HYM6" s="116"/>
      <c r="HYN6" s="116"/>
      <c r="HYO6" s="116"/>
      <c r="HYP6" s="116"/>
      <c r="HYQ6" s="116"/>
      <c r="HYR6" s="116"/>
      <c r="HYS6" s="116"/>
      <c r="HYT6" s="116"/>
      <c r="HYU6" s="116"/>
      <c r="HYV6" s="116"/>
      <c r="HYW6" s="116"/>
      <c r="HYX6" s="116"/>
      <c r="HYY6" s="116"/>
      <c r="HYZ6" s="116"/>
      <c r="HZA6" s="116"/>
      <c r="HZB6" s="116"/>
      <c r="HZC6" s="116"/>
      <c r="HZD6" s="116"/>
      <c r="HZE6" s="116"/>
      <c r="HZF6" s="116"/>
      <c r="HZG6" s="116"/>
      <c r="HZH6" s="116"/>
      <c r="HZI6" s="116"/>
      <c r="HZJ6" s="116"/>
      <c r="HZK6" s="116"/>
      <c r="HZL6" s="116"/>
      <c r="HZM6" s="116"/>
      <c r="HZN6" s="116"/>
      <c r="HZO6" s="116"/>
      <c r="HZP6" s="116"/>
      <c r="HZQ6" s="116"/>
      <c r="HZR6" s="116"/>
      <c r="HZS6" s="116"/>
      <c r="HZT6" s="116"/>
      <c r="HZU6" s="116"/>
      <c r="HZV6" s="116"/>
      <c r="HZW6" s="116"/>
      <c r="HZX6" s="116"/>
      <c r="HZY6" s="116"/>
      <c r="HZZ6" s="116"/>
      <c r="IAA6" s="116"/>
      <c r="IAB6" s="116"/>
      <c r="IAC6" s="116"/>
      <c r="IAD6" s="116"/>
      <c r="IAE6" s="116"/>
      <c r="IAF6" s="116"/>
      <c r="IAG6" s="116"/>
      <c r="IAH6" s="116"/>
      <c r="IAI6" s="116"/>
      <c r="IAJ6" s="116"/>
      <c r="IAK6" s="116"/>
      <c r="IAL6" s="116"/>
      <c r="IAM6" s="116"/>
      <c r="IAN6" s="116"/>
      <c r="IAO6" s="116"/>
      <c r="IAP6" s="116"/>
      <c r="IAQ6" s="116"/>
      <c r="IAR6" s="116"/>
      <c r="IAS6" s="116"/>
      <c r="IAT6" s="116"/>
      <c r="IAU6" s="116"/>
      <c r="IAV6" s="116"/>
      <c r="IAW6" s="116"/>
      <c r="IAX6" s="116"/>
      <c r="IAY6" s="116"/>
      <c r="IAZ6" s="116"/>
      <c r="IBA6" s="116"/>
      <c r="IBB6" s="116"/>
      <c r="IBC6" s="116"/>
      <c r="IBD6" s="116"/>
      <c r="IBE6" s="116"/>
      <c r="IBF6" s="116"/>
      <c r="IBG6" s="116"/>
      <c r="IBH6" s="116"/>
      <c r="IBI6" s="116"/>
      <c r="IBJ6" s="116"/>
      <c r="IBK6" s="116"/>
      <c r="IBL6" s="116"/>
      <c r="IBM6" s="116"/>
      <c r="IBN6" s="116"/>
      <c r="IBO6" s="116"/>
      <c r="IBP6" s="116"/>
      <c r="IBQ6" s="116"/>
      <c r="IBR6" s="116"/>
      <c r="IBS6" s="116"/>
      <c r="IBT6" s="116"/>
      <c r="IBU6" s="116"/>
      <c r="IBV6" s="116"/>
      <c r="IBW6" s="116"/>
      <c r="IBX6" s="116"/>
      <c r="IBY6" s="116"/>
      <c r="IBZ6" s="116"/>
      <c r="ICA6" s="116"/>
      <c r="ICB6" s="116"/>
      <c r="ICC6" s="116"/>
      <c r="ICD6" s="116"/>
      <c r="ICE6" s="116"/>
      <c r="ICF6" s="116"/>
      <c r="ICG6" s="116"/>
      <c r="ICH6" s="116"/>
      <c r="ICI6" s="116"/>
      <c r="ICJ6" s="116"/>
      <c r="ICK6" s="116"/>
      <c r="ICL6" s="116"/>
      <c r="ICM6" s="116"/>
      <c r="ICN6" s="116"/>
      <c r="ICO6" s="116"/>
      <c r="ICP6" s="116"/>
      <c r="ICQ6" s="116"/>
      <c r="ICR6" s="116"/>
      <c r="ICS6" s="116"/>
      <c r="ICT6" s="116"/>
      <c r="ICU6" s="116"/>
      <c r="ICV6" s="116"/>
      <c r="ICW6" s="116"/>
      <c r="ICX6" s="116"/>
      <c r="ICY6" s="116"/>
      <c r="ICZ6" s="116"/>
      <c r="IDA6" s="116"/>
      <c r="IDB6" s="116"/>
      <c r="IDC6" s="116"/>
      <c r="IDD6" s="116"/>
      <c r="IDE6" s="116"/>
      <c r="IDF6" s="116"/>
      <c r="IDG6" s="116"/>
      <c r="IDH6" s="116"/>
      <c r="IDI6" s="116"/>
      <c r="IDJ6" s="116"/>
      <c r="IDK6" s="116"/>
      <c r="IDL6" s="116"/>
      <c r="IDM6" s="116"/>
      <c r="IDN6" s="116"/>
      <c r="IDO6" s="116"/>
      <c r="IDP6" s="116"/>
      <c r="IDQ6" s="116"/>
      <c r="IDR6" s="116"/>
      <c r="IDS6" s="116"/>
      <c r="IDT6" s="116"/>
      <c r="IDU6" s="116"/>
      <c r="IDV6" s="116"/>
      <c r="IDW6" s="116"/>
      <c r="IDX6" s="116"/>
      <c r="IDY6" s="116"/>
      <c r="IDZ6" s="116"/>
      <c r="IEA6" s="116"/>
      <c r="IEB6" s="116"/>
      <c r="IEC6" s="116"/>
      <c r="IED6" s="116"/>
      <c r="IEE6" s="116"/>
      <c r="IEF6" s="116"/>
      <c r="IEG6" s="116"/>
      <c r="IEH6" s="116"/>
      <c r="IEI6" s="116"/>
      <c r="IEJ6" s="116"/>
      <c r="IEK6" s="116"/>
      <c r="IEL6" s="116"/>
      <c r="IEM6" s="116"/>
      <c r="IEN6" s="116"/>
      <c r="IEO6" s="116"/>
      <c r="IEP6" s="116"/>
      <c r="IEQ6" s="116"/>
      <c r="IER6" s="116"/>
      <c r="IES6" s="116"/>
      <c r="IET6" s="116"/>
      <c r="IEU6" s="116"/>
      <c r="IEV6" s="116"/>
      <c r="IEW6" s="116"/>
      <c r="IEX6" s="116"/>
      <c r="IEY6" s="116"/>
      <c r="IEZ6" s="116"/>
      <c r="IFA6" s="116"/>
      <c r="IFB6" s="116"/>
      <c r="IFC6" s="116"/>
      <c r="IFD6" s="116"/>
      <c r="IFE6" s="116"/>
      <c r="IFF6" s="116"/>
      <c r="IFG6" s="116"/>
      <c r="IFH6" s="116"/>
      <c r="IFI6" s="116"/>
      <c r="IFJ6" s="116"/>
      <c r="IFK6" s="116"/>
      <c r="IFL6" s="116"/>
      <c r="IFM6" s="116"/>
      <c r="IFN6" s="116"/>
      <c r="IFO6" s="116"/>
      <c r="IFP6" s="116"/>
      <c r="IFQ6" s="116"/>
      <c r="IFR6" s="116"/>
      <c r="IFS6" s="116"/>
      <c r="IFT6" s="116"/>
      <c r="IFU6" s="116"/>
      <c r="IFV6" s="116"/>
      <c r="IFW6" s="116"/>
      <c r="IFX6" s="116"/>
      <c r="IFY6" s="116"/>
      <c r="IFZ6" s="116"/>
      <c r="IGA6" s="116"/>
      <c r="IGB6" s="116"/>
      <c r="IGC6" s="116"/>
      <c r="IGD6" s="116"/>
      <c r="IGE6" s="116"/>
      <c r="IGF6" s="116"/>
      <c r="IGG6" s="116"/>
      <c r="IGH6" s="116"/>
      <c r="IGI6" s="116"/>
      <c r="IGJ6" s="116"/>
      <c r="IGK6" s="116"/>
      <c r="IGL6" s="116"/>
      <c r="IGM6" s="116"/>
      <c r="IGN6" s="116"/>
      <c r="IGO6" s="116"/>
      <c r="IGP6" s="116"/>
      <c r="IGQ6" s="116"/>
      <c r="IGR6" s="116"/>
      <c r="IGS6" s="116"/>
      <c r="IGT6" s="116"/>
      <c r="IGU6" s="116"/>
      <c r="IGV6" s="116"/>
      <c r="IGW6" s="116"/>
      <c r="IGX6" s="116"/>
      <c r="IGY6" s="116"/>
      <c r="IGZ6" s="116"/>
      <c r="IHA6" s="116"/>
      <c r="IHB6" s="116"/>
      <c r="IHC6" s="116"/>
      <c r="IHD6" s="116"/>
      <c r="IHE6" s="116"/>
      <c r="IHF6" s="116"/>
      <c r="IHG6" s="116"/>
      <c r="IHH6" s="116"/>
      <c r="IHI6" s="116"/>
      <c r="IHJ6" s="116"/>
      <c r="IHK6" s="116"/>
      <c r="IHL6" s="116"/>
      <c r="IHM6" s="116"/>
      <c r="IHN6" s="116"/>
      <c r="IHO6" s="116"/>
      <c r="IHP6" s="116"/>
      <c r="IHQ6" s="116"/>
      <c r="IHR6" s="116"/>
      <c r="IHS6" s="116"/>
      <c r="IHT6" s="116"/>
      <c r="IHU6" s="116"/>
      <c r="IHV6" s="116"/>
      <c r="IHW6" s="116"/>
      <c r="IHX6" s="116"/>
      <c r="IHY6" s="116"/>
      <c r="IHZ6" s="116"/>
      <c r="IIA6" s="116"/>
      <c r="IIB6" s="116"/>
      <c r="IIC6" s="116"/>
      <c r="IID6" s="116"/>
      <c r="IIE6" s="116"/>
      <c r="IIF6" s="116"/>
      <c r="IIG6" s="116"/>
      <c r="IIH6" s="116"/>
      <c r="III6" s="116"/>
      <c r="IIJ6" s="116"/>
      <c r="IIK6" s="116"/>
      <c r="IIL6" s="116"/>
      <c r="IIM6" s="116"/>
      <c r="IIN6" s="116"/>
      <c r="IIO6" s="116"/>
      <c r="IIP6" s="116"/>
      <c r="IIQ6" s="116"/>
      <c r="IIR6" s="116"/>
      <c r="IIS6" s="116"/>
      <c r="IIT6" s="116"/>
      <c r="IIU6" s="116"/>
      <c r="IIV6" s="116"/>
      <c r="IIW6" s="116"/>
      <c r="IIX6" s="116"/>
      <c r="IIY6" s="116"/>
      <c r="IIZ6" s="116"/>
      <c r="IJA6" s="116"/>
      <c r="IJB6" s="116"/>
      <c r="IJC6" s="116"/>
      <c r="IJD6" s="116"/>
      <c r="IJE6" s="116"/>
      <c r="IJF6" s="116"/>
      <c r="IJG6" s="116"/>
      <c r="IJH6" s="116"/>
      <c r="IJI6" s="116"/>
      <c r="IJJ6" s="116"/>
      <c r="IJK6" s="116"/>
      <c r="IJL6" s="116"/>
      <c r="IJM6" s="116"/>
      <c r="IJN6" s="116"/>
      <c r="IJO6" s="116"/>
      <c r="IJP6" s="116"/>
      <c r="IJQ6" s="116"/>
      <c r="IJR6" s="116"/>
      <c r="IJS6" s="116"/>
      <c r="IJT6" s="116"/>
      <c r="IJU6" s="116"/>
      <c r="IJV6" s="116"/>
      <c r="IJW6" s="116"/>
      <c r="IJX6" s="116"/>
      <c r="IJY6" s="116"/>
      <c r="IJZ6" s="116"/>
      <c r="IKA6" s="116"/>
      <c r="IKB6" s="116"/>
      <c r="IKC6" s="116"/>
      <c r="IKD6" s="116"/>
      <c r="IKE6" s="116"/>
      <c r="IKF6" s="116"/>
      <c r="IKG6" s="116"/>
      <c r="IKH6" s="116"/>
      <c r="IKI6" s="116"/>
      <c r="IKJ6" s="116"/>
      <c r="IKK6" s="116"/>
      <c r="IKL6" s="116"/>
      <c r="IKM6" s="116"/>
      <c r="IKN6" s="116"/>
      <c r="IKO6" s="116"/>
      <c r="IKP6" s="116"/>
      <c r="IKQ6" s="116"/>
      <c r="IKR6" s="116"/>
      <c r="IKS6" s="116"/>
      <c r="IKT6" s="116"/>
      <c r="IKU6" s="116"/>
      <c r="IKV6" s="116"/>
      <c r="IKW6" s="116"/>
      <c r="IKX6" s="116"/>
      <c r="IKY6" s="116"/>
      <c r="IKZ6" s="116"/>
      <c r="ILA6" s="116"/>
      <c r="ILB6" s="116"/>
      <c r="ILC6" s="116"/>
      <c r="ILD6" s="116"/>
      <c r="ILE6" s="116"/>
      <c r="ILF6" s="116"/>
      <c r="ILG6" s="116"/>
      <c r="ILH6" s="116"/>
      <c r="ILI6" s="116"/>
      <c r="ILJ6" s="116"/>
      <c r="ILK6" s="116"/>
      <c r="ILL6" s="116"/>
      <c r="ILM6" s="116"/>
      <c r="ILN6" s="116"/>
      <c r="ILO6" s="116"/>
      <c r="ILP6" s="116"/>
      <c r="ILQ6" s="116"/>
      <c r="ILR6" s="116"/>
      <c r="ILS6" s="116"/>
      <c r="ILT6" s="116"/>
      <c r="ILU6" s="116"/>
      <c r="ILV6" s="116"/>
      <c r="ILW6" s="116"/>
      <c r="ILX6" s="116"/>
      <c r="ILY6" s="116"/>
      <c r="ILZ6" s="116"/>
      <c r="IMA6" s="116"/>
      <c r="IMB6" s="116"/>
      <c r="IMC6" s="116"/>
      <c r="IMD6" s="116"/>
      <c r="IME6" s="116"/>
      <c r="IMF6" s="116"/>
      <c r="IMG6" s="116"/>
      <c r="IMH6" s="116"/>
      <c r="IMI6" s="116"/>
      <c r="IMJ6" s="116"/>
      <c r="IMK6" s="116"/>
      <c r="IML6" s="116"/>
      <c r="IMM6" s="116"/>
      <c r="IMN6" s="116"/>
      <c r="IMO6" s="116"/>
      <c r="IMP6" s="116"/>
      <c r="IMQ6" s="116"/>
      <c r="IMR6" s="116"/>
      <c r="IMS6" s="116"/>
      <c r="IMT6" s="116"/>
      <c r="IMU6" s="116"/>
      <c r="IMV6" s="116"/>
      <c r="IMW6" s="116"/>
      <c r="IMX6" s="116"/>
      <c r="IMY6" s="116"/>
      <c r="IMZ6" s="116"/>
      <c r="INA6" s="116"/>
      <c r="INB6" s="116"/>
      <c r="INC6" s="116"/>
      <c r="IND6" s="116"/>
      <c r="INE6" s="116"/>
      <c r="INF6" s="116"/>
      <c r="ING6" s="116"/>
      <c r="INH6" s="116"/>
      <c r="INI6" s="116"/>
      <c r="INJ6" s="116"/>
      <c r="INK6" s="116"/>
      <c r="INL6" s="116"/>
      <c r="INM6" s="116"/>
      <c r="INN6" s="116"/>
      <c r="INO6" s="116"/>
      <c r="INP6" s="116"/>
      <c r="INQ6" s="116"/>
      <c r="INR6" s="116"/>
      <c r="INS6" s="116"/>
      <c r="INT6" s="116"/>
      <c r="INU6" s="116"/>
      <c r="INV6" s="116"/>
      <c r="INW6" s="116"/>
      <c r="INX6" s="116"/>
      <c r="INY6" s="116"/>
      <c r="INZ6" s="116"/>
      <c r="IOA6" s="116"/>
      <c r="IOB6" s="116"/>
      <c r="IOC6" s="116"/>
      <c r="IOD6" s="116"/>
      <c r="IOE6" s="116"/>
      <c r="IOF6" s="116"/>
      <c r="IOG6" s="116"/>
      <c r="IOH6" s="116"/>
      <c r="IOI6" s="116"/>
      <c r="IOJ6" s="116"/>
      <c r="IOK6" s="116"/>
      <c r="IOL6" s="116"/>
      <c r="IOM6" s="116"/>
      <c r="ION6" s="116"/>
      <c r="IOO6" s="116"/>
      <c r="IOP6" s="116"/>
      <c r="IOQ6" s="116"/>
      <c r="IOR6" s="116"/>
      <c r="IOS6" s="116"/>
      <c r="IOT6" s="116"/>
      <c r="IOU6" s="116"/>
      <c r="IOV6" s="116"/>
      <c r="IOW6" s="116"/>
      <c r="IOX6" s="116"/>
      <c r="IOY6" s="116"/>
      <c r="IOZ6" s="116"/>
      <c r="IPA6" s="116"/>
      <c r="IPB6" s="116"/>
      <c r="IPC6" s="116"/>
      <c r="IPD6" s="116"/>
      <c r="IPE6" s="116"/>
      <c r="IPF6" s="116"/>
      <c r="IPG6" s="116"/>
      <c r="IPH6" s="116"/>
      <c r="IPI6" s="116"/>
      <c r="IPJ6" s="116"/>
      <c r="IPK6" s="116"/>
      <c r="IPL6" s="116"/>
      <c r="IPM6" s="116"/>
      <c r="IPN6" s="116"/>
      <c r="IPO6" s="116"/>
      <c r="IPP6" s="116"/>
      <c r="IPQ6" s="116"/>
      <c r="IPR6" s="116"/>
      <c r="IPS6" s="116"/>
      <c r="IPT6" s="116"/>
      <c r="IPU6" s="116"/>
      <c r="IPV6" s="116"/>
      <c r="IPW6" s="116"/>
      <c r="IPX6" s="116"/>
      <c r="IPY6" s="116"/>
      <c r="IPZ6" s="116"/>
      <c r="IQA6" s="116"/>
      <c r="IQB6" s="116"/>
      <c r="IQC6" s="116"/>
      <c r="IQD6" s="116"/>
      <c r="IQE6" s="116"/>
      <c r="IQF6" s="116"/>
      <c r="IQG6" s="116"/>
      <c r="IQH6" s="116"/>
      <c r="IQI6" s="116"/>
      <c r="IQJ6" s="116"/>
      <c r="IQK6" s="116"/>
      <c r="IQL6" s="116"/>
      <c r="IQM6" s="116"/>
      <c r="IQN6" s="116"/>
      <c r="IQO6" s="116"/>
      <c r="IQP6" s="116"/>
      <c r="IQQ6" s="116"/>
      <c r="IQR6" s="116"/>
      <c r="IQS6" s="116"/>
      <c r="IQT6" s="116"/>
      <c r="IQU6" s="116"/>
      <c r="IQV6" s="116"/>
      <c r="IQW6" s="116"/>
      <c r="IQX6" s="116"/>
      <c r="IQY6" s="116"/>
      <c r="IQZ6" s="116"/>
      <c r="IRA6" s="116"/>
      <c r="IRB6" s="116"/>
      <c r="IRC6" s="116"/>
      <c r="IRD6" s="116"/>
      <c r="IRE6" s="116"/>
      <c r="IRF6" s="116"/>
      <c r="IRG6" s="116"/>
      <c r="IRH6" s="116"/>
      <c r="IRI6" s="116"/>
      <c r="IRJ6" s="116"/>
      <c r="IRK6" s="116"/>
      <c r="IRL6" s="116"/>
      <c r="IRM6" s="116"/>
      <c r="IRN6" s="116"/>
      <c r="IRO6" s="116"/>
      <c r="IRP6" s="116"/>
      <c r="IRQ6" s="116"/>
      <c r="IRR6" s="116"/>
      <c r="IRS6" s="116"/>
      <c r="IRT6" s="116"/>
      <c r="IRU6" s="116"/>
      <c r="IRV6" s="116"/>
      <c r="IRW6" s="116"/>
      <c r="IRX6" s="116"/>
      <c r="IRY6" s="116"/>
      <c r="IRZ6" s="116"/>
      <c r="ISA6" s="116"/>
      <c r="ISB6" s="116"/>
      <c r="ISC6" s="116"/>
      <c r="ISD6" s="116"/>
      <c r="ISE6" s="116"/>
      <c r="ISF6" s="116"/>
      <c r="ISG6" s="116"/>
      <c r="ISH6" s="116"/>
      <c r="ISI6" s="116"/>
      <c r="ISJ6" s="116"/>
      <c r="ISK6" s="116"/>
      <c r="ISL6" s="116"/>
      <c r="ISM6" s="116"/>
      <c r="ISN6" s="116"/>
      <c r="ISO6" s="116"/>
      <c r="ISP6" s="116"/>
      <c r="ISQ6" s="116"/>
      <c r="ISR6" s="116"/>
      <c r="ISS6" s="116"/>
      <c r="IST6" s="116"/>
      <c r="ISU6" s="116"/>
      <c r="ISV6" s="116"/>
      <c r="ISW6" s="116"/>
      <c r="ISX6" s="116"/>
      <c r="ISY6" s="116"/>
      <c r="ISZ6" s="116"/>
      <c r="ITA6" s="116"/>
      <c r="ITB6" s="116"/>
      <c r="ITC6" s="116"/>
      <c r="ITD6" s="116"/>
      <c r="ITE6" s="116"/>
      <c r="ITF6" s="116"/>
      <c r="ITG6" s="116"/>
      <c r="ITH6" s="116"/>
      <c r="ITI6" s="116"/>
      <c r="ITJ6" s="116"/>
      <c r="ITK6" s="116"/>
      <c r="ITL6" s="116"/>
      <c r="ITM6" s="116"/>
      <c r="ITN6" s="116"/>
      <c r="ITO6" s="116"/>
      <c r="ITP6" s="116"/>
      <c r="ITQ6" s="116"/>
      <c r="ITR6" s="116"/>
      <c r="ITS6" s="116"/>
      <c r="ITT6" s="116"/>
      <c r="ITU6" s="116"/>
      <c r="ITV6" s="116"/>
      <c r="ITW6" s="116"/>
      <c r="ITX6" s="116"/>
      <c r="ITY6" s="116"/>
      <c r="ITZ6" s="116"/>
      <c r="IUA6" s="116"/>
      <c r="IUB6" s="116"/>
      <c r="IUC6" s="116"/>
      <c r="IUD6" s="116"/>
      <c r="IUE6" s="116"/>
      <c r="IUF6" s="116"/>
      <c r="IUG6" s="116"/>
      <c r="IUH6" s="116"/>
      <c r="IUI6" s="116"/>
      <c r="IUJ6" s="116"/>
      <c r="IUK6" s="116"/>
      <c r="IUL6" s="116"/>
      <c r="IUM6" s="116"/>
      <c r="IUN6" s="116"/>
      <c r="IUO6" s="116"/>
      <c r="IUP6" s="116"/>
      <c r="IUQ6" s="116"/>
      <c r="IUR6" s="116"/>
      <c r="IUS6" s="116"/>
      <c r="IUT6" s="116"/>
      <c r="IUU6" s="116"/>
      <c r="IUV6" s="116"/>
      <c r="IUW6" s="116"/>
      <c r="IUX6" s="116"/>
      <c r="IUY6" s="116"/>
      <c r="IUZ6" s="116"/>
      <c r="IVA6" s="116"/>
      <c r="IVB6" s="116"/>
      <c r="IVC6" s="116"/>
      <c r="IVD6" s="116"/>
      <c r="IVE6" s="116"/>
      <c r="IVF6" s="116"/>
      <c r="IVG6" s="116"/>
      <c r="IVH6" s="116"/>
      <c r="IVI6" s="116"/>
      <c r="IVJ6" s="116"/>
      <c r="IVK6" s="116"/>
      <c r="IVL6" s="116"/>
      <c r="IVM6" s="116"/>
      <c r="IVN6" s="116"/>
      <c r="IVO6" s="116"/>
      <c r="IVP6" s="116"/>
      <c r="IVQ6" s="116"/>
      <c r="IVR6" s="116"/>
      <c r="IVS6" s="116"/>
      <c r="IVT6" s="116"/>
      <c r="IVU6" s="116"/>
      <c r="IVV6" s="116"/>
      <c r="IVW6" s="116"/>
      <c r="IVX6" s="116"/>
      <c r="IVY6" s="116"/>
      <c r="IVZ6" s="116"/>
      <c r="IWA6" s="116"/>
      <c r="IWB6" s="116"/>
      <c r="IWC6" s="116"/>
      <c r="IWD6" s="116"/>
      <c r="IWE6" s="116"/>
      <c r="IWF6" s="116"/>
      <c r="IWG6" s="116"/>
      <c r="IWH6" s="116"/>
      <c r="IWI6" s="116"/>
      <c r="IWJ6" s="116"/>
      <c r="IWK6" s="116"/>
      <c r="IWL6" s="116"/>
      <c r="IWM6" s="116"/>
      <c r="IWN6" s="116"/>
      <c r="IWO6" s="116"/>
      <c r="IWP6" s="116"/>
      <c r="IWQ6" s="116"/>
      <c r="IWR6" s="116"/>
      <c r="IWS6" s="116"/>
      <c r="IWT6" s="116"/>
      <c r="IWU6" s="116"/>
      <c r="IWV6" s="116"/>
      <c r="IWW6" s="116"/>
      <c r="IWX6" s="116"/>
      <c r="IWY6" s="116"/>
      <c r="IWZ6" s="116"/>
      <c r="IXA6" s="116"/>
      <c r="IXB6" s="116"/>
      <c r="IXC6" s="116"/>
      <c r="IXD6" s="116"/>
      <c r="IXE6" s="116"/>
      <c r="IXF6" s="116"/>
      <c r="IXG6" s="116"/>
      <c r="IXH6" s="116"/>
      <c r="IXI6" s="116"/>
      <c r="IXJ6" s="116"/>
      <c r="IXK6" s="116"/>
      <c r="IXL6" s="116"/>
      <c r="IXM6" s="116"/>
      <c r="IXN6" s="116"/>
      <c r="IXO6" s="116"/>
      <c r="IXP6" s="116"/>
      <c r="IXQ6" s="116"/>
      <c r="IXR6" s="116"/>
      <c r="IXS6" s="116"/>
      <c r="IXT6" s="116"/>
      <c r="IXU6" s="116"/>
      <c r="IXV6" s="116"/>
      <c r="IXW6" s="116"/>
      <c r="IXX6" s="116"/>
      <c r="IXY6" s="116"/>
      <c r="IXZ6" s="116"/>
      <c r="IYA6" s="116"/>
      <c r="IYB6" s="116"/>
      <c r="IYC6" s="116"/>
      <c r="IYD6" s="116"/>
      <c r="IYE6" s="116"/>
      <c r="IYF6" s="116"/>
      <c r="IYG6" s="116"/>
      <c r="IYH6" s="116"/>
      <c r="IYI6" s="116"/>
      <c r="IYJ6" s="116"/>
      <c r="IYK6" s="116"/>
      <c r="IYL6" s="116"/>
      <c r="IYM6" s="116"/>
      <c r="IYN6" s="116"/>
      <c r="IYO6" s="116"/>
      <c r="IYP6" s="116"/>
      <c r="IYQ6" s="116"/>
      <c r="IYR6" s="116"/>
      <c r="IYS6" s="116"/>
      <c r="IYT6" s="116"/>
      <c r="IYU6" s="116"/>
      <c r="IYV6" s="116"/>
      <c r="IYW6" s="116"/>
      <c r="IYX6" s="116"/>
      <c r="IYY6" s="116"/>
      <c r="IYZ6" s="116"/>
      <c r="IZA6" s="116"/>
      <c r="IZB6" s="116"/>
      <c r="IZC6" s="116"/>
      <c r="IZD6" s="116"/>
      <c r="IZE6" s="116"/>
      <c r="IZF6" s="116"/>
      <c r="IZG6" s="116"/>
      <c r="IZH6" s="116"/>
      <c r="IZI6" s="116"/>
      <c r="IZJ6" s="116"/>
      <c r="IZK6" s="116"/>
      <c r="IZL6" s="116"/>
      <c r="IZM6" s="116"/>
      <c r="IZN6" s="116"/>
      <c r="IZO6" s="116"/>
      <c r="IZP6" s="116"/>
      <c r="IZQ6" s="116"/>
      <c r="IZR6" s="116"/>
      <c r="IZS6" s="116"/>
      <c r="IZT6" s="116"/>
      <c r="IZU6" s="116"/>
      <c r="IZV6" s="116"/>
      <c r="IZW6" s="116"/>
      <c r="IZX6" s="116"/>
      <c r="IZY6" s="116"/>
      <c r="IZZ6" s="116"/>
      <c r="JAA6" s="116"/>
      <c r="JAB6" s="116"/>
      <c r="JAC6" s="116"/>
      <c r="JAD6" s="116"/>
      <c r="JAE6" s="116"/>
      <c r="JAF6" s="116"/>
      <c r="JAG6" s="116"/>
      <c r="JAH6" s="116"/>
      <c r="JAI6" s="116"/>
      <c r="JAJ6" s="116"/>
      <c r="JAK6" s="116"/>
      <c r="JAL6" s="116"/>
      <c r="JAM6" s="116"/>
      <c r="JAN6" s="116"/>
      <c r="JAO6" s="116"/>
      <c r="JAP6" s="116"/>
      <c r="JAQ6" s="116"/>
      <c r="JAR6" s="116"/>
      <c r="JAS6" s="116"/>
      <c r="JAT6" s="116"/>
      <c r="JAU6" s="116"/>
      <c r="JAV6" s="116"/>
      <c r="JAW6" s="116"/>
      <c r="JAX6" s="116"/>
      <c r="JAY6" s="116"/>
      <c r="JAZ6" s="116"/>
      <c r="JBA6" s="116"/>
      <c r="JBB6" s="116"/>
      <c r="JBC6" s="116"/>
      <c r="JBD6" s="116"/>
      <c r="JBE6" s="116"/>
      <c r="JBF6" s="116"/>
      <c r="JBG6" s="116"/>
      <c r="JBH6" s="116"/>
      <c r="JBI6" s="116"/>
      <c r="JBJ6" s="116"/>
      <c r="JBK6" s="116"/>
      <c r="JBL6" s="116"/>
      <c r="JBM6" s="116"/>
      <c r="JBN6" s="116"/>
      <c r="JBO6" s="116"/>
      <c r="JBP6" s="116"/>
      <c r="JBQ6" s="116"/>
      <c r="JBR6" s="116"/>
      <c r="JBS6" s="116"/>
      <c r="JBT6" s="116"/>
      <c r="JBU6" s="116"/>
      <c r="JBV6" s="116"/>
      <c r="JBW6" s="116"/>
      <c r="JBX6" s="116"/>
      <c r="JBY6" s="116"/>
      <c r="JBZ6" s="116"/>
      <c r="JCA6" s="116"/>
      <c r="JCB6" s="116"/>
      <c r="JCC6" s="116"/>
      <c r="JCD6" s="116"/>
      <c r="JCE6" s="116"/>
      <c r="JCF6" s="116"/>
      <c r="JCG6" s="116"/>
      <c r="JCH6" s="116"/>
      <c r="JCI6" s="116"/>
      <c r="JCJ6" s="116"/>
      <c r="JCK6" s="116"/>
      <c r="JCL6" s="116"/>
      <c r="JCM6" s="116"/>
      <c r="JCN6" s="116"/>
      <c r="JCO6" s="116"/>
      <c r="JCP6" s="116"/>
      <c r="JCQ6" s="116"/>
      <c r="JCR6" s="116"/>
      <c r="JCS6" s="116"/>
      <c r="JCT6" s="116"/>
      <c r="JCU6" s="116"/>
      <c r="JCV6" s="116"/>
      <c r="JCW6" s="116"/>
      <c r="JCX6" s="116"/>
      <c r="JCY6" s="116"/>
      <c r="JCZ6" s="116"/>
      <c r="JDA6" s="116"/>
      <c r="JDB6" s="116"/>
      <c r="JDC6" s="116"/>
      <c r="JDD6" s="116"/>
      <c r="JDE6" s="116"/>
      <c r="JDF6" s="116"/>
      <c r="JDG6" s="116"/>
      <c r="JDH6" s="116"/>
      <c r="JDI6" s="116"/>
      <c r="JDJ6" s="116"/>
      <c r="JDK6" s="116"/>
      <c r="JDL6" s="116"/>
      <c r="JDM6" s="116"/>
      <c r="JDN6" s="116"/>
      <c r="JDO6" s="116"/>
      <c r="JDP6" s="116"/>
      <c r="JDQ6" s="116"/>
      <c r="JDR6" s="116"/>
      <c r="JDS6" s="116"/>
      <c r="JDT6" s="116"/>
      <c r="JDU6" s="116"/>
      <c r="JDV6" s="116"/>
      <c r="JDW6" s="116"/>
      <c r="JDX6" s="116"/>
      <c r="JDY6" s="116"/>
      <c r="JDZ6" s="116"/>
      <c r="JEA6" s="116"/>
      <c r="JEB6" s="116"/>
      <c r="JEC6" s="116"/>
      <c r="JED6" s="116"/>
      <c r="JEE6" s="116"/>
      <c r="JEF6" s="116"/>
      <c r="JEG6" s="116"/>
      <c r="JEH6" s="116"/>
      <c r="JEI6" s="116"/>
      <c r="JEJ6" s="116"/>
      <c r="JEK6" s="116"/>
      <c r="JEL6" s="116"/>
      <c r="JEM6" s="116"/>
      <c r="JEN6" s="116"/>
      <c r="JEO6" s="116"/>
      <c r="JEP6" s="116"/>
      <c r="JEQ6" s="116"/>
      <c r="JER6" s="116"/>
      <c r="JES6" s="116"/>
      <c r="JET6" s="116"/>
      <c r="JEU6" s="116"/>
      <c r="JEV6" s="116"/>
      <c r="JEW6" s="116"/>
      <c r="JEX6" s="116"/>
      <c r="JEY6" s="116"/>
      <c r="JEZ6" s="116"/>
      <c r="JFA6" s="116"/>
      <c r="JFB6" s="116"/>
      <c r="JFC6" s="116"/>
      <c r="JFD6" s="116"/>
      <c r="JFE6" s="116"/>
      <c r="JFF6" s="116"/>
      <c r="JFG6" s="116"/>
      <c r="JFH6" s="116"/>
      <c r="JFI6" s="116"/>
      <c r="JFJ6" s="116"/>
      <c r="JFK6" s="116"/>
      <c r="JFL6" s="116"/>
      <c r="JFM6" s="116"/>
      <c r="JFN6" s="116"/>
      <c r="JFO6" s="116"/>
      <c r="JFP6" s="116"/>
      <c r="JFQ6" s="116"/>
      <c r="JFR6" s="116"/>
      <c r="JFS6" s="116"/>
      <c r="JFT6" s="116"/>
      <c r="JFU6" s="116"/>
      <c r="JFV6" s="116"/>
      <c r="JFW6" s="116"/>
      <c r="JFX6" s="116"/>
      <c r="JFY6" s="116"/>
      <c r="JFZ6" s="116"/>
      <c r="JGA6" s="116"/>
      <c r="JGB6" s="116"/>
      <c r="JGC6" s="116"/>
      <c r="JGD6" s="116"/>
      <c r="JGE6" s="116"/>
      <c r="JGF6" s="116"/>
      <c r="JGG6" s="116"/>
      <c r="JGH6" s="116"/>
      <c r="JGI6" s="116"/>
      <c r="JGJ6" s="116"/>
      <c r="JGK6" s="116"/>
      <c r="JGL6" s="116"/>
      <c r="JGM6" s="116"/>
      <c r="JGN6" s="116"/>
      <c r="JGO6" s="116"/>
      <c r="JGP6" s="116"/>
      <c r="JGQ6" s="116"/>
      <c r="JGR6" s="116"/>
      <c r="JGS6" s="116"/>
      <c r="JGT6" s="116"/>
      <c r="JGU6" s="116"/>
      <c r="JGV6" s="116"/>
      <c r="JGW6" s="116"/>
      <c r="JGX6" s="116"/>
      <c r="JGY6" s="116"/>
      <c r="JGZ6" s="116"/>
      <c r="JHA6" s="116"/>
      <c r="JHB6" s="116"/>
      <c r="JHC6" s="116"/>
      <c r="JHD6" s="116"/>
      <c r="JHE6" s="116"/>
      <c r="JHF6" s="116"/>
      <c r="JHG6" s="116"/>
      <c r="JHH6" s="116"/>
      <c r="JHI6" s="116"/>
      <c r="JHJ6" s="116"/>
      <c r="JHK6" s="116"/>
      <c r="JHL6" s="116"/>
      <c r="JHM6" s="116"/>
      <c r="JHN6" s="116"/>
      <c r="JHO6" s="116"/>
      <c r="JHP6" s="116"/>
      <c r="JHQ6" s="116"/>
      <c r="JHR6" s="116"/>
      <c r="JHS6" s="116"/>
      <c r="JHT6" s="116"/>
      <c r="JHU6" s="116"/>
      <c r="JHV6" s="116"/>
      <c r="JHW6" s="116"/>
      <c r="JHX6" s="116"/>
      <c r="JHY6" s="116"/>
      <c r="JHZ6" s="116"/>
      <c r="JIA6" s="116"/>
      <c r="JIB6" s="116"/>
      <c r="JIC6" s="116"/>
      <c r="JID6" s="116"/>
      <c r="JIE6" s="116"/>
      <c r="JIF6" s="116"/>
      <c r="JIG6" s="116"/>
      <c r="JIH6" s="116"/>
      <c r="JII6" s="116"/>
      <c r="JIJ6" s="116"/>
      <c r="JIK6" s="116"/>
      <c r="JIL6" s="116"/>
      <c r="JIM6" s="116"/>
      <c r="JIN6" s="116"/>
      <c r="JIO6" s="116"/>
      <c r="JIP6" s="116"/>
      <c r="JIQ6" s="116"/>
      <c r="JIR6" s="116"/>
      <c r="JIS6" s="116"/>
      <c r="JIT6" s="116"/>
      <c r="JIU6" s="116"/>
      <c r="JIV6" s="116"/>
      <c r="JIW6" s="116"/>
      <c r="JIX6" s="116"/>
      <c r="JIY6" s="116"/>
      <c r="JIZ6" s="116"/>
      <c r="JJA6" s="116"/>
      <c r="JJB6" s="116"/>
      <c r="JJC6" s="116"/>
      <c r="JJD6" s="116"/>
      <c r="JJE6" s="116"/>
      <c r="JJF6" s="116"/>
      <c r="JJG6" s="116"/>
      <c r="JJH6" s="116"/>
      <c r="JJI6" s="116"/>
      <c r="JJJ6" s="116"/>
      <c r="JJK6" s="116"/>
      <c r="JJL6" s="116"/>
      <c r="JJM6" s="116"/>
      <c r="JJN6" s="116"/>
      <c r="JJO6" s="116"/>
      <c r="JJP6" s="116"/>
      <c r="JJQ6" s="116"/>
      <c r="JJR6" s="116"/>
      <c r="JJS6" s="116"/>
      <c r="JJT6" s="116"/>
      <c r="JJU6" s="116"/>
      <c r="JJV6" s="116"/>
      <c r="JJW6" s="116"/>
      <c r="JJX6" s="116"/>
      <c r="JJY6" s="116"/>
      <c r="JJZ6" s="116"/>
      <c r="JKA6" s="116"/>
      <c r="JKB6" s="116"/>
      <c r="JKC6" s="116"/>
      <c r="JKD6" s="116"/>
      <c r="JKE6" s="116"/>
      <c r="JKF6" s="116"/>
      <c r="JKG6" s="116"/>
      <c r="JKH6" s="116"/>
      <c r="JKI6" s="116"/>
      <c r="JKJ6" s="116"/>
      <c r="JKK6" s="116"/>
      <c r="JKL6" s="116"/>
      <c r="JKM6" s="116"/>
      <c r="JKN6" s="116"/>
      <c r="JKO6" s="116"/>
      <c r="JKP6" s="116"/>
      <c r="JKQ6" s="116"/>
      <c r="JKR6" s="116"/>
      <c r="JKS6" s="116"/>
      <c r="JKT6" s="116"/>
      <c r="JKU6" s="116"/>
      <c r="JKV6" s="116"/>
      <c r="JKW6" s="116"/>
      <c r="JKX6" s="116"/>
      <c r="JKY6" s="116"/>
      <c r="JKZ6" s="116"/>
      <c r="JLA6" s="116"/>
      <c r="JLB6" s="116"/>
      <c r="JLC6" s="116"/>
      <c r="JLD6" s="116"/>
      <c r="JLE6" s="116"/>
      <c r="JLF6" s="116"/>
      <c r="JLG6" s="116"/>
      <c r="JLH6" s="116"/>
      <c r="JLI6" s="116"/>
      <c r="JLJ6" s="116"/>
      <c r="JLK6" s="116"/>
      <c r="JLL6" s="116"/>
      <c r="JLM6" s="116"/>
      <c r="JLN6" s="116"/>
      <c r="JLO6" s="116"/>
      <c r="JLP6" s="116"/>
      <c r="JLQ6" s="116"/>
      <c r="JLR6" s="116"/>
      <c r="JLS6" s="116"/>
      <c r="JLT6" s="116"/>
      <c r="JLU6" s="116"/>
      <c r="JLV6" s="116"/>
      <c r="JLW6" s="116"/>
      <c r="JLX6" s="116"/>
      <c r="JLY6" s="116"/>
      <c r="JLZ6" s="116"/>
      <c r="JMA6" s="116"/>
      <c r="JMB6" s="116"/>
      <c r="JMC6" s="116"/>
      <c r="JMD6" s="116"/>
      <c r="JME6" s="116"/>
      <c r="JMF6" s="116"/>
      <c r="JMG6" s="116"/>
      <c r="JMH6" s="116"/>
      <c r="JMI6" s="116"/>
      <c r="JMJ6" s="116"/>
      <c r="JMK6" s="116"/>
      <c r="JML6" s="116"/>
      <c r="JMM6" s="116"/>
      <c r="JMN6" s="116"/>
      <c r="JMO6" s="116"/>
      <c r="JMP6" s="116"/>
      <c r="JMQ6" s="116"/>
      <c r="JMR6" s="116"/>
      <c r="JMS6" s="116"/>
      <c r="JMT6" s="116"/>
      <c r="JMU6" s="116"/>
      <c r="JMV6" s="116"/>
      <c r="JMW6" s="116"/>
      <c r="JMX6" s="116"/>
      <c r="JMY6" s="116"/>
      <c r="JMZ6" s="116"/>
      <c r="JNA6" s="116"/>
      <c r="JNB6" s="116"/>
      <c r="JNC6" s="116"/>
      <c r="JND6" s="116"/>
      <c r="JNE6" s="116"/>
      <c r="JNF6" s="116"/>
      <c r="JNG6" s="116"/>
      <c r="JNH6" s="116"/>
      <c r="JNI6" s="116"/>
      <c r="JNJ6" s="116"/>
      <c r="JNK6" s="116"/>
      <c r="JNL6" s="116"/>
      <c r="JNM6" s="116"/>
      <c r="JNN6" s="116"/>
      <c r="JNO6" s="116"/>
      <c r="JNP6" s="116"/>
      <c r="JNQ6" s="116"/>
      <c r="JNR6" s="116"/>
      <c r="JNS6" s="116"/>
      <c r="JNT6" s="116"/>
      <c r="JNU6" s="116"/>
      <c r="JNV6" s="116"/>
      <c r="JNW6" s="116"/>
      <c r="JNX6" s="116"/>
      <c r="JNY6" s="116"/>
      <c r="JNZ6" s="116"/>
      <c r="JOA6" s="116"/>
      <c r="JOB6" s="116"/>
      <c r="JOC6" s="116"/>
      <c r="JOD6" s="116"/>
      <c r="JOE6" s="116"/>
      <c r="JOF6" s="116"/>
      <c r="JOG6" s="116"/>
      <c r="JOH6" s="116"/>
      <c r="JOI6" s="116"/>
      <c r="JOJ6" s="116"/>
      <c r="JOK6" s="116"/>
      <c r="JOL6" s="116"/>
      <c r="JOM6" s="116"/>
      <c r="JON6" s="116"/>
      <c r="JOO6" s="116"/>
      <c r="JOP6" s="116"/>
      <c r="JOQ6" s="116"/>
      <c r="JOR6" s="116"/>
      <c r="JOS6" s="116"/>
      <c r="JOT6" s="116"/>
      <c r="JOU6" s="116"/>
      <c r="JOV6" s="116"/>
      <c r="JOW6" s="116"/>
      <c r="JOX6" s="116"/>
      <c r="JOY6" s="116"/>
      <c r="JOZ6" s="116"/>
      <c r="JPA6" s="116"/>
      <c r="JPB6" s="116"/>
      <c r="JPC6" s="116"/>
      <c r="JPD6" s="116"/>
      <c r="JPE6" s="116"/>
      <c r="JPF6" s="116"/>
      <c r="JPG6" s="116"/>
      <c r="JPH6" s="116"/>
      <c r="JPI6" s="116"/>
      <c r="JPJ6" s="116"/>
      <c r="JPK6" s="116"/>
      <c r="JPL6" s="116"/>
      <c r="JPM6" s="116"/>
      <c r="JPN6" s="116"/>
      <c r="JPO6" s="116"/>
      <c r="JPP6" s="116"/>
      <c r="JPQ6" s="116"/>
      <c r="JPR6" s="116"/>
      <c r="JPS6" s="116"/>
      <c r="JPT6" s="116"/>
      <c r="JPU6" s="116"/>
      <c r="JPV6" s="116"/>
      <c r="JPW6" s="116"/>
      <c r="JPX6" s="116"/>
      <c r="JPY6" s="116"/>
      <c r="JPZ6" s="116"/>
      <c r="JQA6" s="116"/>
      <c r="JQB6" s="116"/>
      <c r="JQC6" s="116"/>
      <c r="JQD6" s="116"/>
      <c r="JQE6" s="116"/>
      <c r="JQF6" s="116"/>
      <c r="JQG6" s="116"/>
      <c r="JQH6" s="116"/>
      <c r="JQI6" s="116"/>
      <c r="JQJ6" s="116"/>
      <c r="JQK6" s="116"/>
      <c r="JQL6" s="116"/>
      <c r="JQM6" s="116"/>
      <c r="JQN6" s="116"/>
      <c r="JQO6" s="116"/>
      <c r="JQP6" s="116"/>
      <c r="JQQ6" s="116"/>
      <c r="JQR6" s="116"/>
      <c r="JQS6" s="116"/>
      <c r="JQT6" s="116"/>
      <c r="JQU6" s="116"/>
      <c r="JQV6" s="116"/>
      <c r="JQW6" s="116"/>
      <c r="JQX6" s="116"/>
      <c r="JQY6" s="116"/>
      <c r="JQZ6" s="116"/>
      <c r="JRA6" s="116"/>
      <c r="JRB6" s="116"/>
      <c r="JRC6" s="116"/>
      <c r="JRD6" s="116"/>
      <c r="JRE6" s="116"/>
      <c r="JRF6" s="116"/>
      <c r="JRG6" s="116"/>
      <c r="JRH6" s="116"/>
      <c r="JRI6" s="116"/>
      <c r="JRJ6" s="116"/>
      <c r="JRK6" s="116"/>
      <c r="JRL6" s="116"/>
      <c r="JRM6" s="116"/>
      <c r="JRN6" s="116"/>
      <c r="JRO6" s="116"/>
      <c r="JRP6" s="116"/>
      <c r="JRQ6" s="116"/>
      <c r="JRR6" s="116"/>
      <c r="JRS6" s="116"/>
      <c r="JRT6" s="116"/>
      <c r="JRU6" s="116"/>
      <c r="JRV6" s="116"/>
      <c r="JRW6" s="116"/>
      <c r="JRX6" s="116"/>
      <c r="JRY6" s="116"/>
      <c r="JRZ6" s="116"/>
      <c r="JSA6" s="116"/>
      <c r="JSB6" s="116"/>
      <c r="JSC6" s="116"/>
      <c r="JSD6" s="116"/>
      <c r="JSE6" s="116"/>
      <c r="JSF6" s="116"/>
      <c r="JSG6" s="116"/>
      <c r="JSH6" s="116"/>
      <c r="JSI6" s="116"/>
      <c r="JSJ6" s="116"/>
      <c r="JSK6" s="116"/>
      <c r="JSL6" s="116"/>
      <c r="JSM6" s="116"/>
      <c r="JSN6" s="116"/>
      <c r="JSO6" s="116"/>
      <c r="JSP6" s="116"/>
      <c r="JSQ6" s="116"/>
      <c r="JSR6" s="116"/>
      <c r="JSS6" s="116"/>
      <c r="JST6" s="116"/>
      <c r="JSU6" s="116"/>
      <c r="JSV6" s="116"/>
      <c r="JSW6" s="116"/>
      <c r="JSX6" s="116"/>
      <c r="JSY6" s="116"/>
      <c r="JSZ6" s="116"/>
      <c r="JTA6" s="116"/>
      <c r="JTB6" s="116"/>
      <c r="JTC6" s="116"/>
      <c r="JTD6" s="116"/>
      <c r="JTE6" s="116"/>
      <c r="JTF6" s="116"/>
      <c r="JTG6" s="116"/>
      <c r="JTH6" s="116"/>
      <c r="JTI6" s="116"/>
      <c r="JTJ6" s="116"/>
      <c r="JTK6" s="116"/>
      <c r="JTL6" s="116"/>
      <c r="JTM6" s="116"/>
      <c r="JTN6" s="116"/>
      <c r="JTO6" s="116"/>
      <c r="JTP6" s="116"/>
      <c r="JTQ6" s="116"/>
      <c r="JTR6" s="116"/>
      <c r="JTS6" s="116"/>
      <c r="JTT6" s="116"/>
      <c r="JTU6" s="116"/>
      <c r="JTV6" s="116"/>
      <c r="JTW6" s="116"/>
      <c r="JTX6" s="116"/>
      <c r="JTY6" s="116"/>
      <c r="JTZ6" s="116"/>
      <c r="JUA6" s="116"/>
      <c r="JUB6" s="116"/>
      <c r="JUC6" s="116"/>
      <c r="JUD6" s="116"/>
      <c r="JUE6" s="116"/>
      <c r="JUF6" s="116"/>
      <c r="JUG6" s="116"/>
      <c r="JUH6" s="116"/>
      <c r="JUI6" s="116"/>
      <c r="JUJ6" s="116"/>
      <c r="JUK6" s="116"/>
      <c r="JUL6" s="116"/>
      <c r="JUM6" s="116"/>
      <c r="JUN6" s="116"/>
      <c r="JUO6" s="116"/>
      <c r="JUP6" s="116"/>
      <c r="JUQ6" s="116"/>
      <c r="JUR6" s="116"/>
      <c r="JUS6" s="116"/>
      <c r="JUT6" s="116"/>
      <c r="JUU6" s="116"/>
      <c r="JUV6" s="116"/>
      <c r="JUW6" s="116"/>
      <c r="JUX6" s="116"/>
      <c r="JUY6" s="116"/>
      <c r="JUZ6" s="116"/>
      <c r="JVA6" s="116"/>
      <c r="JVB6" s="116"/>
      <c r="JVC6" s="116"/>
      <c r="JVD6" s="116"/>
      <c r="JVE6" s="116"/>
      <c r="JVF6" s="116"/>
      <c r="JVG6" s="116"/>
      <c r="JVH6" s="116"/>
      <c r="JVI6" s="116"/>
      <c r="JVJ6" s="116"/>
      <c r="JVK6" s="116"/>
      <c r="JVL6" s="116"/>
      <c r="JVM6" s="116"/>
      <c r="JVN6" s="116"/>
      <c r="JVO6" s="116"/>
      <c r="JVP6" s="116"/>
      <c r="JVQ6" s="116"/>
      <c r="JVR6" s="116"/>
      <c r="JVS6" s="116"/>
      <c r="JVT6" s="116"/>
      <c r="JVU6" s="116"/>
      <c r="JVV6" s="116"/>
      <c r="JVW6" s="116"/>
      <c r="JVX6" s="116"/>
      <c r="JVY6" s="116"/>
      <c r="JVZ6" s="116"/>
      <c r="JWA6" s="116"/>
      <c r="JWB6" s="116"/>
      <c r="JWC6" s="116"/>
      <c r="JWD6" s="116"/>
      <c r="JWE6" s="116"/>
      <c r="JWF6" s="116"/>
      <c r="JWG6" s="116"/>
      <c r="JWH6" s="116"/>
      <c r="JWI6" s="116"/>
      <c r="JWJ6" s="116"/>
      <c r="JWK6" s="116"/>
      <c r="JWL6" s="116"/>
      <c r="JWM6" s="116"/>
      <c r="JWN6" s="116"/>
      <c r="JWO6" s="116"/>
      <c r="JWP6" s="116"/>
      <c r="JWQ6" s="116"/>
      <c r="JWR6" s="116"/>
      <c r="JWS6" s="116"/>
      <c r="JWT6" s="116"/>
      <c r="JWU6" s="116"/>
      <c r="JWV6" s="116"/>
      <c r="JWW6" s="116"/>
      <c r="JWX6" s="116"/>
      <c r="JWY6" s="116"/>
      <c r="JWZ6" s="116"/>
      <c r="JXA6" s="116"/>
      <c r="JXB6" s="116"/>
      <c r="JXC6" s="116"/>
      <c r="JXD6" s="116"/>
      <c r="JXE6" s="116"/>
      <c r="JXF6" s="116"/>
      <c r="JXG6" s="116"/>
      <c r="JXH6" s="116"/>
      <c r="JXI6" s="116"/>
      <c r="JXJ6" s="116"/>
      <c r="JXK6" s="116"/>
      <c r="JXL6" s="116"/>
      <c r="JXM6" s="116"/>
      <c r="JXN6" s="116"/>
      <c r="JXO6" s="116"/>
      <c r="JXP6" s="116"/>
      <c r="JXQ6" s="116"/>
      <c r="JXR6" s="116"/>
      <c r="JXS6" s="116"/>
      <c r="JXT6" s="116"/>
      <c r="JXU6" s="116"/>
      <c r="JXV6" s="116"/>
      <c r="JXW6" s="116"/>
      <c r="JXX6" s="116"/>
      <c r="JXY6" s="116"/>
      <c r="JXZ6" s="116"/>
      <c r="JYA6" s="116"/>
      <c r="JYB6" s="116"/>
      <c r="JYC6" s="116"/>
      <c r="JYD6" s="116"/>
      <c r="JYE6" s="116"/>
      <c r="JYF6" s="116"/>
      <c r="JYG6" s="116"/>
      <c r="JYH6" s="116"/>
      <c r="JYI6" s="116"/>
      <c r="JYJ6" s="116"/>
      <c r="JYK6" s="116"/>
      <c r="JYL6" s="116"/>
      <c r="JYM6" s="116"/>
      <c r="JYN6" s="116"/>
      <c r="JYO6" s="116"/>
      <c r="JYP6" s="116"/>
      <c r="JYQ6" s="116"/>
      <c r="JYR6" s="116"/>
      <c r="JYS6" s="116"/>
      <c r="JYT6" s="116"/>
      <c r="JYU6" s="116"/>
      <c r="JYV6" s="116"/>
      <c r="JYW6" s="116"/>
      <c r="JYX6" s="116"/>
      <c r="JYY6" s="116"/>
      <c r="JYZ6" s="116"/>
      <c r="JZA6" s="116"/>
      <c r="JZB6" s="116"/>
      <c r="JZC6" s="116"/>
      <c r="JZD6" s="116"/>
      <c r="JZE6" s="116"/>
      <c r="JZF6" s="116"/>
      <c r="JZG6" s="116"/>
      <c r="JZH6" s="116"/>
      <c r="JZI6" s="116"/>
      <c r="JZJ6" s="116"/>
      <c r="JZK6" s="116"/>
      <c r="JZL6" s="116"/>
      <c r="JZM6" s="116"/>
      <c r="JZN6" s="116"/>
      <c r="JZO6" s="116"/>
      <c r="JZP6" s="116"/>
      <c r="JZQ6" s="116"/>
      <c r="JZR6" s="116"/>
      <c r="JZS6" s="116"/>
      <c r="JZT6" s="116"/>
      <c r="JZU6" s="116"/>
      <c r="JZV6" s="116"/>
      <c r="JZW6" s="116"/>
      <c r="JZX6" s="116"/>
      <c r="JZY6" s="116"/>
      <c r="JZZ6" s="116"/>
      <c r="KAA6" s="116"/>
      <c r="KAB6" s="116"/>
      <c r="KAC6" s="116"/>
      <c r="KAD6" s="116"/>
      <c r="KAE6" s="116"/>
      <c r="KAF6" s="116"/>
      <c r="KAG6" s="116"/>
      <c r="KAH6" s="116"/>
      <c r="KAI6" s="116"/>
      <c r="KAJ6" s="116"/>
      <c r="KAK6" s="116"/>
      <c r="KAL6" s="116"/>
      <c r="KAM6" s="116"/>
      <c r="KAN6" s="116"/>
      <c r="KAO6" s="116"/>
      <c r="KAP6" s="116"/>
      <c r="KAQ6" s="116"/>
      <c r="KAR6" s="116"/>
      <c r="KAS6" s="116"/>
      <c r="KAT6" s="116"/>
      <c r="KAU6" s="116"/>
      <c r="KAV6" s="116"/>
      <c r="KAW6" s="116"/>
      <c r="KAX6" s="116"/>
      <c r="KAY6" s="116"/>
      <c r="KAZ6" s="116"/>
      <c r="KBA6" s="116"/>
      <c r="KBB6" s="116"/>
      <c r="KBC6" s="116"/>
      <c r="KBD6" s="116"/>
      <c r="KBE6" s="116"/>
      <c r="KBF6" s="116"/>
      <c r="KBG6" s="116"/>
      <c r="KBH6" s="116"/>
      <c r="KBI6" s="116"/>
      <c r="KBJ6" s="116"/>
      <c r="KBK6" s="116"/>
      <c r="KBL6" s="116"/>
      <c r="KBM6" s="116"/>
      <c r="KBN6" s="116"/>
      <c r="KBO6" s="116"/>
      <c r="KBP6" s="116"/>
      <c r="KBQ6" s="116"/>
      <c r="KBR6" s="116"/>
      <c r="KBS6" s="116"/>
      <c r="KBT6" s="116"/>
      <c r="KBU6" s="116"/>
      <c r="KBV6" s="116"/>
      <c r="KBW6" s="116"/>
      <c r="KBX6" s="116"/>
      <c r="KBY6" s="116"/>
      <c r="KBZ6" s="116"/>
      <c r="KCA6" s="116"/>
      <c r="KCB6" s="116"/>
      <c r="KCC6" s="116"/>
      <c r="KCD6" s="116"/>
      <c r="KCE6" s="116"/>
      <c r="KCF6" s="116"/>
      <c r="KCG6" s="116"/>
      <c r="KCH6" s="116"/>
      <c r="KCI6" s="116"/>
      <c r="KCJ6" s="116"/>
      <c r="KCK6" s="116"/>
      <c r="KCL6" s="116"/>
      <c r="KCM6" s="116"/>
      <c r="KCN6" s="116"/>
      <c r="KCO6" s="116"/>
      <c r="KCP6" s="116"/>
      <c r="KCQ6" s="116"/>
      <c r="KCR6" s="116"/>
      <c r="KCS6" s="116"/>
      <c r="KCT6" s="116"/>
      <c r="KCU6" s="116"/>
      <c r="KCV6" s="116"/>
      <c r="KCW6" s="116"/>
      <c r="KCX6" s="116"/>
      <c r="KCY6" s="116"/>
      <c r="KCZ6" s="116"/>
      <c r="KDA6" s="116"/>
      <c r="KDB6" s="116"/>
      <c r="KDC6" s="116"/>
      <c r="KDD6" s="116"/>
      <c r="KDE6" s="116"/>
      <c r="KDF6" s="116"/>
      <c r="KDG6" s="116"/>
      <c r="KDH6" s="116"/>
      <c r="KDI6" s="116"/>
      <c r="KDJ6" s="116"/>
      <c r="KDK6" s="116"/>
      <c r="KDL6" s="116"/>
      <c r="KDM6" s="116"/>
      <c r="KDN6" s="116"/>
      <c r="KDO6" s="116"/>
      <c r="KDP6" s="116"/>
      <c r="KDQ6" s="116"/>
      <c r="KDR6" s="116"/>
      <c r="KDS6" s="116"/>
      <c r="KDT6" s="116"/>
      <c r="KDU6" s="116"/>
      <c r="KDV6" s="116"/>
      <c r="KDW6" s="116"/>
      <c r="KDX6" s="116"/>
      <c r="KDY6" s="116"/>
      <c r="KDZ6" s="116"/>
      <c r="KEA6" s="116"/>
      <c r="KEB6" s="116"/>
      <c r="KEC6" s="116"/>
      <c r="KED6" s="116"/>
      <c r="KEE6" s="116"/>
      <c r="KEF6" s="116"/>
      <c r="KEG6" s="116"/>
      <c r="KEH6" s="116"/>
      <c r="KEI6" s="116"/>
      <c r="KEJ6" s="116"/>
      <c r="KEK6" s="116"/>
      <c r="KEL6" s="116"/>
      <c r="KEM6" s="116"/>
      <c r="KEN6" s="116"/>
      <c r="KEO6" s="116"/>
      <c r="KEP6" s="116"/>
      <c r="KEQ6" s="116"/>
      <c r="KER6" s="116"/>
      <c r="KES6" s="116"/>
      <c r="KET6" s="116"/>
      <c r="KEU6" s="116"/>
      <c r="KEV6" s="116"/>
      <c r="KEW6" s="116"/>
      <c r="KEX6" s="116"/>
      <c r="KEY6" s="116"/>
      <c r="KEZ6" s="116"/>
      <c r="KFA6" s="116"/>
      <c r="KFB6" s="116"/>
      <c r="KFC6" s="116"/>
      <c r="KFD6" s="116"/>
      <c r="KFE6" s="116"/>
      <c r="KFF6" s="116"/>
      <c r="KFG6" s="116"/>
      <c r="KFH6" s="116"/>
      <c r="KFI6" s="116"/>
      <c r="KFJ6" s="116"/>
      <c r="KFK6" s="116"/>
      <c r="KFL6" s="116"/>
      <c r="KFM6" s="116"/>
      <c r="KFN6" s="116"/>
      <c r="KFO6" s="116"/>
      <c r="KFP6" s="116"/>
      <c r="KFQ6" s="116"/>
      <c r="KFR6" s="116"/>
      <c r="KFS6" s="116"/>
      <c r="KFT6" s="116"/>
      <c r="KFU6" s="116"/>
      <c r="KFV6" s="116"/>
      <c r="KFW6" s="116"/>
      <c r="KFX6" s="116"/>
      <c r="KFY6" s="116"/>
      <c r="KFZ6" s="116"/>
      <c r="KGA6" s="116"/>
      <c r="KGB6" s="116"/>
      <c r="KGC6" s="116"/>
      <c r="KGD6" s="116"/>
      <c r="KGE6" s="116"/>
      <c r="KGF6" s="116"/>
      <c r="KGG6" s="116"/>
      <c r="KGH6" s="116"/>
      <c r="KGI6" s="116"/>
      <c r="KGJ6" s="116"/>
      <c r="KGK6" s="116"/>
      <c r="KGL6" s="116"/>
      <c r="KGM6" s="116"/>
      <c r="KGN6" s="116"/>
      <c r="KGO6" s="116"/>
      <c r="KGP6" s="116"/>
      <c r="KGQ6" s="116"/>
      <c r="KGR6" s="116"/>
      <c r="KGS6" s="116"/>
      <c r="KGT6" s="116"/>
      <c r="KGU6" s="116"/>
      <c r="KGV6" s="116"/>
      <c r="KGW6" s="116"/>
      <c r="KGX6" s="116"/>
      <c r="KGY6" s="116"/>
      <c r="KGZ6" s="116"/>
      <c r="KHA6" s="116"/>
      <c r="KHB6" s="116"/>
      <c r="KHC6" s="116"/>
      <c r="KHD6" s="116"/>
      <c r="KHE6" s="116"/>
      <c r="KHF6" s="116"/>
      <c r="KHG6" s="116"/>
      <c r="KHH6" s="116"/>
      <c r="KHI6" s="116"/>
      <c r="KHJ6" s="116"/>
      <c r="KHK6" s="116"/>
      <c r="KHL6" s="116"/>
      <c r="KHM6" s="116"/>
      <c r="KHN6" s="116"/>
      <c r="KHO6" s="116"/>
      <c r="KHP6" s="116"/>
      <c r="KHQ6" s="116"/>
      <c r="KHR6" s="116"/>
      <c r="KHS6" s="116"/>
      <c r="KHT6" s="116"/>
      <c r="KHU6" s="116"/>
      <c r="KHV6" s="116"/>
      <c r="KHW6" s="116"/>
      <c r="KHX6" s="116"/>
      <c r="KHY6" s="116"/>
      <c r="KHZ6" s="116"/>
      <c r="KIA6" s="116"/>
      <c r="KIB6" s="116"/>
      <c r="KIC6" s="116"/>
      <c r="KID6" s="116"/>
      <c r="KIE6" s="116"/>
      <c r="KIF6" s="116"/>
      <c r="KIG6" s="116"/>
      <c r="KIH6" s="116"/>
      <c r="KII6" s="116"/>
      <c r="KIJ6" s="116"/>
      <c r="KIK6" s="116"/>
      <c r="KIL6" s="116"/>
      <c r="KIM6" s="116"/>
      <c r="KIN6" s="116"/>
      <c r="KIO6" s="116"/>
      <c r="KIP6" s="116"/>
      <c r="KIQ6" s="116"/>
      <c r="KIR6" s="116"/>
      <c r="KIS6" s="116"/>
      <c r="KIT6" s="116"/>
      <c r="KIU6" s="116"/>
      <c r="KIV6" s="116"/>
      <c r="KIW6" s="116"/>
      <c r="KIX6" s="116"/>
      <c r="KIY6" s="116"/>
      <c r="KIZ6" s="116"/>
      <c r="KJA6" s="116"/>
      <c r="KJB6" s="116"/>
      <c r="KJC6" s="116"/>
      <c r="KJD6" s="116"/>
      <c r="KJE6" s="116"/>
      <c r="KJF6" s="116"/>
      <c r="KJG6" s="116"/>
      <c r="KJH6" s="116"/>
      <c r="KJI6" s="116"/>
      <c r="KJJ6" s="116"/>
      <c r="KJK6" s="116"/>
      <c r="KJL6" s="116"/>
      <c r="KJM6" s="116"/>
      <c r="KJN6" s="116"/>
      <c r="KJO6" s="116"/>
      <c r="KJP6" s="116"/>
      <c r="KJQ6" s="116"/>
      <c r="KJR6" s="116"/>
      <c r="KJS6" s="116"/>
      <c r="KJT6" s="116"/>
      <c r="KJU6" s="116"/>
      <c r="KJV6" s="116"/>
      <c r="KJW6" s="116"/>
      <c r="KJX6" s="116"/>
      <c r="KJY6" s="116"/>
      <c r="KJZ6" s="116"/>
      <c r="KKA6" s="116"/>
      <c r="KKB6" s="116"/>
      <c r="KKC6" s="116"/>
      <c r="KKD6" s="116"/>
      <c r="KKE6" s="116"/>
      <c r="KKF6" s="116"/>
      <c r="KKG6" s="116"/>
      <c r="KKH6" s="116"/>
      <c r="KKI6" s="116"/>
      <c r="KKJ6" s="116"/>
      <c r="KKK6" s="116"/>
      <c r="KKL6" s="116"/>
      <c r="KKM6" s="116"/>
      <c r="KKN6" s="116"/>
      <c r="KKO6" s="116"/>
      <c r="KKP6" s="116"/>
      <c r="KKQ6" s="116"/>
      <c r="KKR6" s="116"/>
      <c r="KKS6" s="116"/>
      <c r="KKT6" s="116"/>
      <c r="KKU6" s="116"/>
      <c r="KKV6" s="116"/>
      <c r="KKW6" s="116"/>
      <c r="KKX6" s="116"/>
      <c r="KKY6" s="116"/>
      <c r="KKZ6" s="116"/>
      <c r="KLA6" s="116"/>
      <c r="KLB6" s="116"/>
      <c r="KLC6" s="116"/>
      <c r="KLD6" s="116"/>
      <c r="KLE6" s="116"/>
      <c r="KLF6" s="116"/>
      <c r="KLG6" s="116"/>
      <c r="KLH6" s="116"/>
      <c r="KLI6" s="116"/>
      <c r="KLJ6" s="116"/>
      <c r="KLK6" s="116"/>
      <c r="KLL6" s="116"/>
      <c r="KLM6" s="116"/>
      <c r="KLN6" s="116"/>
      <c r="KLO6" s="116"/>
      <c r="KLP6" s="116"/>
      <c r="KLQ6" s="116"/>
      <c r="KLR6" s="116"/>
      <c r="KLS6" s="116"/>
      <c r="KLT6" s="116"/>
      <c r="KLU6" s="116"/>
      <c r="KLV6" s="116"/>
      <c r="KLW6" s="116"/>
      <c r="KLX6" s="116"/>
      <c r="KLY6" s="116"/>
      <c r="KLZ6" s="116"/>
      <c r="KMA6" s="116"/>
      <c r="KMB6" s="116"/>
      <c r="KMC6" s="116"/>
      <c r="KMD6" s="116"/>
      <c r="KME6" s="116"/>
      <c r="KMF6" s="116"/>
      <c r="KMG6" s="116"/>
      <c r="KMH6" s="116"/>
      <c r="KMI6" s="116"/>
      <c r="KMJ6" s="116"/>
      <c r="KMK6" s="116"/>
      <c r="KML6" s="116"/>
      <c r="KMM6" s="116"/>
      <c r="KMN6" s="116"/>
      <c r="KMO6" s="116"/>
      <c r="KMP6" s="116"/>
      <c r="KMQ6" s="116"/>
      <c r="KMR6" s="116"/>
      <c r="KMS6" s="116"/>
      <c r="KMT6" s="116"/>
      <c r="KMU6" s="116"/>
      <c r="KMV6" s="116"/>
      <c r="KMW6" s="116"/>
      <c r="KMX6" s="116"/>
      <c r="KMY6" s="116"/>
      <c r="KMZ6" s="116"/>
      <c r="KNA6" s="116"/>
      <c r="KNB6" s="116"/>
      <c r="KNC6" s="116"/>
      <c r="KND6" s="116"/>
      <c r="KNE6" s="116"/>
      <c r="KNF6" s="116"/>
      <c r="KNG6" s="116"/>
      <c r="KNH6" s="116"/>
      <c r="KNI6" s="116"/>
      <c r="KNJ6" s="116"/>
      <c r="KNK6" s="116"/>
      <c r="KNL6" s="116"/>
      <c r="KNM6" s="116"/>
      <c r="KNN6" s="116"/>
      <c r="KNO6" s="116"/>
      <c r="KNP6" s="116"/>
      <c r="KNQ6" s="116"/>
      <c r="KNR6" s="116"/>
      <c r="KNS6" s="116"/>
      <c r="KNT6" s="116"/>
      <c r="KNU6" s="116"/>
      <c r="KNV6" s="116"/>
      <c r="KNW6" s="116"/>
      <c r="KNX6" s="116"/>
      <c r="KNY6" s="116"/>
      <c r="KNZ6" s="116"/>
      <c r="KOA6" s="116"/>
      <c r="KOB6" s="116"/>
      <c r="KOC6" s="116"/>
      <c r="KOD6" s="116"/>
      <c r="KOE6" s="116"/>
      <c r="KOF6" s="116"/>
      <c r="KOG6" s="116"/>
      <c r="KOH6" s="116"/>
      <c r="KOI6" s="116"/>
      <c r="KOJ6" s="116"/>
      <c r="KOK6" s="116"/>
      <c r="KOL6" s="116"/>
      <c r="KOM6" s="116"/>
      <c r="KON6" s="116"/>
      <c r="KOO6" s="116"/>
      <c r="KOP6" s="116"/>
      <c r="KOQ6" s="116"/>
      <c r="KOR6" s="116"/>
      <c r="KOS6" s="116"/>
      <c r="KOT6" s="116"/>
      <c r="KOU6" s="116"/>
      <c r="KOV6" s="116"/>
      <c r="KOW6" s="116"/>
      <c r="KOX6" s="116"/>
      <c r="KOY6" s="116"/>
      <c r="KOZ6" s="116"/>
      <c r="KPA6" s="116"/>
      <c r="KPB6" s="116"/>
      <c r="KPC6" s="116"/>
      <c r="KPD6" s="116"/>
      <c r="KPE6" s="116"/>
      <c r="KPF6" s="116"/>
      <c r="KPG6" s="116"/>
      <c r="KPH6" s="116"/>
      <c r="KPI6" s="116"/>
      <c r="KPJ6" s="116"/>
      <c r="KPK6" s="116"/>
      <c r="KPL6" s="116"/>
      <c r="KPM6" s="116"/>
      <c r="KPN6" s="116"/>
      <c r="KPO6" s="116"/>
      <c r="KPP6" s="116"/>
      <c r="KPQ6" s="116"/>
      <c r="KPR6" s="116"/>
      <c r="KPS6" s="116"/>
      <c r="KPT6" s="116"/>
      <c r="KPU6" s="116"/>
      <c r="KPV6" s="116"/>
      <c r="KPW6" s="116"/>
      <c r="KPX6" s="116"/>
      <c r="KPY6" s="116"/>
      <c r="KPZ6" s="116"/>
      <c r="KQA6" s="116"/>
      <c r="KQB6" s="116"/>
      <c r="KQC6" s="116"/>
      <c r="KQD6" s="116"/>
      <c r="KQE6" s="116"/>
      <c r="KQF6" s="116"/>
      <c r="KQG6" s="116"/>
      <c r="KQH6" s="116"/>
      <c r="KQI6" s="116"/>
      <c r="KQJ6" s="116"/>
      <c r="KQK6" s="116"/>
      <c r="KQL6" s="116"/>
      <c r="KQM6" s="116"/>
      <c r="KQN6" s="116"/>
      <c r="KQO6" s="116"/>
      <c r="KQP6" s="116"/>
      <c r="KQQ6" s="116"/>
      <c r="KQR6" s="116"/>
      <c r="KQS6" s="116"/>
      <c r="KQT6" s="116"/>
      <c r="KQU6" s="116"/>
      <c r="KQV6" s="116"/>
      <c r="KQW6" s="116"/>
      <c r="KQX6" s="116"/>
      <c r="KQY6" s="116"/>
      <c r="KQZ6" s="116"/>
      <c r="KRA6" s="116"/>
      <c r="KRB6" s="116"/>
      <c r="KRC6" s="116"/>
      <c r="KRD6" s="116"/>
      <c r="KRE6" s="116"/>
      <c r="KRF6" s="116"/>
      <c r="KRG6" s="116"/>
      <c r="KRH6" s="116"/>
      <c r="KRI6" s="116"/>
      <c r="KRJ6" s="116"/>
      <c r="KRK6" s="116"/>
      <c r="KRL6" s="116"/>
      <c r="KRM6" s="116"/>
      <c r="KRN6" s="116"/>
      <c r="KRO6" s="116"/>
      <c r="KRP6" s="116"/>
      <c r="KRQ6" s="116"/>
      <c r="KRR6" s="116"/>
      <c r="KRS6" s="116"/>
      <c r="KRT6" s="116"/>
      <c r="KRU6" s="116"/>
      <c r="KRV6" s="116"/>
      <c r="KRW6" s="116"/>
      <c r="KRX6" s="116"/>
      <c r="KRY6" s="116"/>
      <c r="KRZ6" s="116"/>
      <c r="KSA6" s="116"/>
      <c r="KSB6" s="116"/>
      <c r="KSC6" s="116"/>
      <c r="KSD6" s="116"/>
      <c r="KSE6" s="116"/>
      <c r="KSF6" s="116"/>
      <c r="KSG6" s="116"/>
      <c r="KSH6" s="116"/>
      <c r="KSI6" s="116"/>
      <c r="KSJ6" s="116"/>
      <c r="KSK6" s="116"/>
      <c r="KSL6" s="116"/>
      <c r="KSM6" s="116"/>
      <c r="KSN6" s="116"/>
      <c r="KSO6" s="116"/>
      <c r="KSP6" s="116"/>
      <c r="KSQ6" s="116"/>
      <c r="KSR6" s="116"/>
      <c r="KSS6" s="116"/>
      <c r="KST6" s="116"/>
      <c r="KSU6" s="116"/>
      <c r="KSV6" s="116"/>
      <c r="KSW6" s="116"/>
      <c r="KSX6" s="116"/>
      <c r="KSY6" s="116"/>
      <c r="KSZ6" s="116"/>
      <c r="KTA6" s="116"/>
      <c r="KTB6" s="116"/>
      <c r="KTC6" s="116"/>
      <c r="KTD6" s="116"/>
      <c r="KTE6" s="116"/>
      <c r="KTF6" s="116"/>
      <c r="KTG6" s="116"/>
      <c r="KTH6" s="116"/>
      <c r="KTI6" s="116"/>
      <c r="KTJ6" s="116"/>
      <c r="KTK6" s="116"/>
      <c r="KTL6" s="116"/>
      <c r="KTM6" s="116"/>
      <c r="KTN6" s="116"/>
      <c r="KTO6" s="116"/>
      <c r="KTP6" s="116"/>
      <c r="KTQ6" s="116"/>
      <c r="KTR6" s="116"/>
      <c r="KTS6" s="116"/>
      <c r="KTT6" s="116"/>
      <c r="KTU6" s="116"/>
      <c r="KTV6" s="116"/>
      <c r="KTW6" s="116"/>
      <c r="KTX6" s="116"/>
      <c r="KTY6" s="116"/>
      <c r="KTZ6" s="116"/>
      <c r="KUA6" s="116"/>
      <c r="KUB6" s="116"/>
      <c r="KUC6" s="116"/>
      <c r="KUD6" s="116"/>
      <c r="KUE6" s="116"/>
      <c r="KUF6" s="116"/>
      <c r="KUG6" s="116"/>
      <c r="KUH6" s="116"/>
      <c r="KUI6" s="116"/>
      <c r="KUJ6" s="116"/>
      <c r="KUK6" s="116"/>
      <c r="KUL6" s="116"/>
      <c r="KUM6" s="116"/>
      <c r="KUN6" s="116"/>
      <c r="KUO6" s="116"/>
      <c r="KUP6" s="116"/>
      <c r="KUQ6" s="116"/>
      <c r="KUR6" s="116"/>
      <c r="KUS6" s="116"/>
      <c r="KUT6" s="116"/>
      <c r="KUU6" s="116"/>
      <c r="KUV6" s="116"/>
      <c r="KUW6" s="116"/>
      <c r="KUX6" s="116"/>
      <c r="KUY6" s="116"/>
      <c r="KUZ6" s="116"/>
      <c r="KVA6" s="116"/>
      <c r="KVB6" s="116"/>
      <c r="KVC6" s="116"/>
      <c r="KVD6" s="116"/>
      <c r="KVE6" s="116"/>
      <c r="KVF6" s="116"/>
      <c r="KVG6" s="116"/>
      <c r="KVH6" s="116"/>
      <c r="KVI6" s="116"/>
      <c r="KVJ6" s="116"/>
      <c r="KVK6" s="116"/>
      <c r="KVL6" s="116"/>
      <c r="KVM6" s="116"/>
      <c r="KVN6" s="116"/>
      <c r="KVO6" s="116"/>
      <c r="KVP6" s="116"/>
      <c r="KVQ6" s="116"/>
      <c r="KVR6" s="116"/>
      <c r="KVS6" s="116"/>
      <c r="KVT6" s="116"/>
      <c r="KVU6" s="116"/>
      <c r="KVV6" s="116"/>
      <c r="KVW6" s="116"/>
      <c r="KVX6" s="116"/>
      <c r="KVY6" s="116"/>
      <c r="KVZ6" s="116"/>
      <c r="KWA6" s="116"/>
      <c r="KWB6" s="116"/>
      <c r="KWC6" s="116"/>
      <c r="KWD6" s="116"/>
      <c r="KWE6" s="116"/>
      <c r="KWF6" s="116"/>
      <c r="KWG6" s="116"/>
      <c r="KWH6" s="116"/>
      <c r="KWI6" s="116"/>
      <c r="KWJ6" s="116"/>
      <c r="KWK6" s="116"/>
      <c r="KWL6" s="116"/>
      <c r="KWM6" s="116"/>
      <c r="KWN6" s="116"/>
      <c r="KWO6" s="116"/>
      <c r="KWP6" s="116"/>
      <c r="KWQ6" s="116"/>
      <c r="KWR6" s="116"/>
      <c r="KWS6" s="116"/>
      <c r="KWT6" s="116"/>
      <c r="KWU6" s="116"/>
      <c r="KWV6" s="116"/>
      <c r="KWW6" s="116"/>
      <c r="KWX6" s="116"/>
      <c r="KWY6" s="116"/>
      <c r="KWZ6" s="116"/>
      <c r="KXA6" s="116"/>
      <c r="KXB6" s="116"/>
      <c r="KXC6" s="116"/>
      <c r="KXD6" s="116"/>
      <c r="KXE6" s="116"/>
      <c r="KXF6" s="116"/>
      <c r="KXG6" s="116"/>
      <c r="KXH6" s="116"/>
      <c r="KXI6" s="116"/>
      <c r="KXJ6" s="116"/>
      <c r="KXK6" s="116"/>
      <c r="KXL6" s="116"/>
      <c r="KXM6" s="116"/>
      <c r="KXN6" s="116"/>
      <c r="KXO6" s="116"/>
      <c r="KXP6" s="116"/>
      <c r="KXQ6" s="116"/>
      <c r="KXR6" s="116"/>
      <c r="KXS6" s="116"/>
      <c r="KXT6" s="116"/>
      <c r="KXU6" s="116"/>
      <c r="KXV6" s="116"/>
      <c r="KXW6" s="116"/>
      <c r="KXX6" s="116"/>
      <c r="KXY6" s="116"/>
      <c r="KXZ6" s="116"/>
      <c r="KYA6" s="116"/>
      <c r="KYB6" s="116"/>
      <c r="KYC6" s="116"/>
      <c r="KYD6" s="116"/>
      <c r="KYE6" s="116"/>
      <c r="KYF6" s="116"/>
      <c r="KYG6" s="116"/>
      <c r="KYH6" s="116"/>
      <c r="KYI6" s="116"/>
      <c r="KYJ6" s="116"/>
      <c r="KYK6" s="116"/>
      <c r="KYL6" s="116"/>
      <c r="KYM6" s="116"/>
      <c r="KYN6" s="116"/>
      <c r="KYO6" s="116"/>
      <c r="KYP6" s="116"/>
      <c r="KYQ6" s="116"/>
      <c r="KYR6" s="116"/>
      <c r="KYS6" s="116"/>
      <c r="KYT6" s="116"/>
      <c r="KYU6" s="116"/>
      <c r="KYV6" s="116"/>
      <c r="KYW6" s="116"/>
      <c r="KYX6" s="116"/>
      <c r="KYY6" s="116"/>
      <c r="KYZ6" s="116"/>
      <c r="KZA6" s="116"/>
      <c r="KZB6" s="116"/>
      <c r="KZC6" s="116"/>
      <c r="KZD6" s="116"/>
      <c r="KZE6" s="116"/>
      <c r="KZF6" s="116"/>
      <c r="KZG6" s="116"/>
      <c r="KZH6" s="116"/>
      <c r="KZI6" s="116"/>
      <c r="KZJ6" s="116"/>
      <c r="KZK6" s="116"/>
      <c r="KZL6" s="116"/>
      <c r="KZM6" s="116"/>
      <c r="KZN6" s="116"/>
      <c r="KZO6" s="116"/>
      <c r="KZP6" s="116"/>
      <c r="KZQ6" s="116"/>
      <c r="KZR6" s="116"/>
      <c r="KZS6" s="116"/>
      <c r="KZT6" s="116"/>
      <c r="KZU6" s="116"/>
      <c r="KZV6" s="116"/>
      <c r="KZW6" s="116"/>
      <c r="KZX6" s="116"/>
      <c r="KZY6" s="116"/>
      <c r="KZZ6" s="116"/>
      <c r="LAA6" s="116"/>
      <c r="LAB6" s="116"/>
      <c r="LAC6" s="116"/>
      <c r="LAD6" s="116"/>
      <c r="LAE6" s="116"/>
      <c r="LAF6" s="116"/>
      <c r="LAG6" s="116"/>
      <c r="LAH6" s="116"/>
      <c r="LAI6" s="116"/>
      <c r="LAJ6" s="116"/>
      <c r="LAK6" s="116"/>
      <c r="LAL6" s="116"/>
      <c r="LAM6" s="116"/>
      <c r="LAN6" s="116"/>
      <c r="LAO6" s="116"/>
      <c r="LAP6" s="116"/>
      <c r="LAQ6" s="116"/>
      <c r="LAR6" s="116"/>
      <c r="LAS6" s="116"/>
      <c r="LAT6" s="116"/>
      <c r="LAU6" s="116"/>
      <c r="LAV6" s="116"/>
      <c r="LAW6" s="116"/>
      <c r="LAX6" s="116"/>
      <c r="LAY6" s="116"/>
      <c r="LAZ6" s="116"/>
      <c r="LBA6" s="116"/>
      <c r="LBB6" s="116"/>
      <c r="LBC6" s="116"/>
      <c r="LBD6" s="116"/>
      <c r="LBE6" s="116"/>
      <c r="LBF6" s="116"/>
      <c r="LBG6" s="116"/>
      <c r="LBH6" s="116"/>
      <c r="LBI6" s="116"/>
      <c r="LBJ6" s="116"/>
      <c r="LBK6" s="116"/>
      <c r="LBL6" s="116"/>
      <c r="LBM6" s="116"/>
      <c r="LBN6" s="116"/>
      <c r="LBO6" s="116"/>
      <c r="LBP6" s="116"/>
      <c r="LBQ6" s="116"/>
      <c r="LBR6" s="116"/>
      <c r="LBS6" s="116"/>
      <c r="LBT6" s="116"/>
      <c r="LBU6" s="116"/>
      <c r="LBV6" s="116"/>
      <c r="LBW6" s="116"/>
      <c r="LBX6" s="116"/>
      <c r="LBY6" s="116"/>
      <c r="LBZ6" s="116"/>
      <c r="LCA6" s="116"/>
      <c r="LCB6" s="116"/>
      <c r="LCC6" s="116"/>
      <c r="LCD6" s="116"/>
      <c r="LCE6" s="116"/>
      <c r="LCF6" s="116"/>
      <c r="LCG6" s="116"/>
      <c r="LCH6" s="116"/>
      <c r="LCI6" s="116"/>
      <c r="LCJ6" s="116"/>
      <c r="LCK6" s="116"/>
      <c r="LCL6" s="116"/>
      <c r="LCM6" s="116"/>
      <c r="LCN6" s="116"/>
      <c r="LCO6" s="116"/>
      <c r="LCP6" s="116"/>
      <c r="LCQ6" s="116"/>
      <c r="LCR6" s="116"/>
      <c r="LCS6" s="116"/>
      <c r="LCT6" s="116"/>
      <c r="LCU6" s="116"/>
      <c r="LCV6" s="116"/>
      <c r="LCW6" s="116"/>
      <c r="LCX6" s="116"/>
      <c r="LCY6" s="116"/>
      <c r="LCZ6" s="116"/>
      <c r="LDA6" s="116"/>
      <c r="LDB6" s="116"/>
      <c r="LDC6" s="116"/>
      <c r="LDD6" s="116"/>
      <c r="LDE6" s="116"/>
      <c r="LDF6" s="116"/>
      <c r="LDG6" s="116"/>
      <c r="LDH6" s="116"/>
      <c r="LDI6" s="116"/>
      <c r="LDJ6" s="116"/>
      <c r="LDK6" s="116"/>
      <c r="LDL6" s="116"/>
      <c r="LDM6" s="116"/>
      <c r="LDN6" s="116"/>
      <c r="LDO6" s="116"/>
      <c r="LDP6" s="116"/>
      <c r="LDQ6" s="116"/>
      <c r="LDR6" s="116"/>
      <c r="LDS6" s="116"/>
      <c r="LDT6" s="116"/>
      <c r="LDU6" s="116"/>
      <c r="LDV6" s="116"/>
      <c r="LDW6" s="116"/>
      <c r="LDX6" s="116"/>
      <c r="LDY6" s="116"/>
      <c r="LDZ6" s="116"/>
      <c r="LEA6" s="116"/>
      <c r="LEB6" s="116"/>
      <c r="LEC6" s="116"/>
      <c r="LED6" s="116"/>
      <c r="LEE6" s="116"/>
      <c r="LEF6" s="116"/>
      <c r="LEG6" s="116"/>
      <c r="LEH6" s="116"/>
      <c r="LEI6" s="116"/>
      <c r="LEJ6" s="116"/>
      <c r="LEK6" s="116"/>
      <c r="LEL6" s="116"/>
      <c r="LEM6" s="116"/>
      <c r="LEN6" s="116"/>
      <c r="LEO6" s="116"/>
      <c r="LEP6" s="116"/>
      <c r="LEQ6" s="116"/>
      <c r="LER6" s="116"/>
      <c r="LES6" s="116"/>
      <c r="LET6" s="116"/>
      <c r="LEU6" s="116"/>
      <c r="LEV6" s="116"/>
      <c r="LEW6" s="116"/>
      <c r="LEX6" s="116"/>
      <c r="LEY6" s="116"/>
      <c r="LEZ6" s="116"/>
      <c r="LFA6" s="116"/>
      <c r="LFB6" s="116"/>
      <c r="LFC6" s="116"/>
      <c r="LFD6" s="116"/>
      <c r="LFE6" s="116"/>
      <c r="LFF6" s="116"/>
      <c r="LFG6" s="116"/>
      <c r="LFH6" s="116"/>
      <c r="LFI6" s="116"/>
      <c r="LFJ6" s="116"/>
      <c r="LFK6" s="116"/>
      <c r="LFL6" s="116"/>
      <c r="LFM6" s="116"/>
      <c r="LFN6" s="116"/>
      <c r="LFO6" s="116"/>
      <c r="LFP6" s="116"/>
      <c r="LFQ6" s="116"/>
      <c r="LFR6" s="116"/>
      <c r="LFS6" s="116"/>
      <c r="LFT6" s="116"/>
      <c r="LFU6" s="116"/>
      <c r="LFV6" s="116"/>
      <c r="LFW6" s="116"/>
      <c r="LFX6" s="116"/>
      <c r="LFY6" s="116"/>
      <c r="LFZ6" s="116"/>
      <c r="LGA6" s="116"/>
      <c r="LGB6" s="116"/>
      <c r="LGC6" s="116"/>
      <c r="LGD6" s="116"/>
      <c r="LGE6" s="116"/>
      <c r="LGF6" s="116"/>
      <c r="LGG6" s="116"/>
      <c r="LGH6" s="116"/>
      <c r="LGI6" s="116"/>
      <c r="LGJ6" s="116"/>
      <c r="LGK6" s="116"/>
      <c r="LGL6" s="116"/>
      <c r="LGM6" s="116"/>
      <c r="LGN6" s="116"/>
      <c r="LGO6" s="116"/>
      <c r="LGP6" s="116"/>
      <c r="LGQ6" s="116"/>
      <c r="LGR6" s="116"/>
      <c r="LGS6" s="116"/>
      <c r="LGT6" s="116"/>
      <c r="LGU6" s="116"/>
      <c r="LGV6" s="116"/>
      <c r="LGW6" s="116"/>
      <c r="LGX6" s="116"/>
      <c r="LGY6" s="116"/>
      <c r="LGZ6" s="116"/>
      <c r="LHA6" s="116"/>
      <c r="LHB6" s="116"/>
      <c r="LHC6" s="116"/>
      <c r="LHD6" s="116"/>
      <c r="LHE6" s="116"/>
      <c r="LHF6" s="116"/>
      <c r="LHG6" s="116"/>
      <c r="LHH6" s="116"/>
      <c r="LHI6" s="116"/>
      <c r="LHJ6" s="116"/>
      <c r="LHK6" s="116"/>
      <c r="LHL6" s="116"/>
      <c r="LHM6" s="116"/>
      <c r="LHN6" s="116"/>
      <c r="LHO6" s="116"/>
      <c r="LHP6" s="116"/>
      <c r="LHQ6" s="116"/>
      <c r="LHR6" s="116"/>
      <c r="LHS6" s="116"/>
      <c r="LHT6" s="116"/>
      <c r="LHU6" s="116"/>
      <c r="LHV6" s="116"/>
      <c r="LHW6" s="116"/>
      <c r="LHX6" s="116"/>
      <c r="LHY6" s="116"/>
      <c r="LHZ6" s="116"/>
      <c r="LIA6" s="116"/>
      <c r="LIB6" s="116"/>
      <c r="LIC6" s="116"/>
      <c r="LID6" s="116"/>
      <c r="LIE6" s="116"/>
      <c r="LIF6" s="116"/>
      <c r="LIG6" s="116"/>
      <c r="LIH6" s="116"/>
      <c r="LII6" s="116"/>
      <c r="LIJ6" s="116"/>
      <c r="LIK6" s="116"/>
      <c r="LIL6" s="116"/>
      <c r="LIM6" s="116"/>
      <c r="LIN6" s="116"/>
      <c r="LIO6" s="116"/>
      <c r="LIP6" s="116"/>
      <c r="LIQ6" s="116"/>
      <c r="LIR6" s="116"/>
      <c r="LIS6" s="116"/>
      <c r="LIT6" s="116"/>
      <c r="LIU6" s="116"/>
      <c r="LIV6" s="116"/>
      <c r="LIW6" s="116"/>
      <c r="LIX6" s="116"/>
      <c r="LIY6" s="116"/>
      <c r="LIZ6" s="116"/>
      <c r="LJA6" s="116"/>
      <c r="LJB6" s="116"/>
      <c r="LJC6" s="116"/>
      <c r="LJD6" s="116"/>
      <c r="LJE6" s="116"/>
      <c r="LJF6" s="116"/>
      <c r="LJG6" s="116"/>
      <c r="LJH6" s="116"/>
      <c r="LJI6" s="116"/>
      <c r="LJJ6" s="116"/>
      <c r="LJK6" s="116"/>
      <c r="LJL6" s="116"/>
      <c r="LJM6" s="116"/>
      <c r="LJN6" s="116"/>
      <c r="LJO6" s="116"/>
      <c r="LJP6" s="116"/>
      <c r="LJQ6" s="116"/>
      <c r="LJR6" s="116"/>
      <c r="LJS6" s="116"/>
      <c r="LJT6" s="116"/>
      <c r="LJU6" s="116"/>
      <c r="LJV6" s="116"/>
      <c r="LJW6" s="116"/>
      <c r="LJX6" s="116"/>
      <c r="LJY6" s="116"/>
      <c r="LJZ6" s="116"/>
      <c r="LKA6" s="116"/>
      <c r="LKB6" s="116"/>
      <c r="LKC6" s="116"/>
      <c r="LKD6" s="116"/>
      <c r="LKE6" s="116"/>
      <c r="LKF6" s="116"/>
      <c r="LKG6" s="116"/>
      <c r="LKH6" s="116"/>
      <c r="LKI6" s="116"/>
      <c r="LKJ6" s="116"/>
      <c r="LKK6" s="116"/>
      <c r="LKL6" s="116"/>
      <c r="LKM6" s="116"/>
      <c r="LKN6" s="116"/>
      <c r="LKO6" s="116"/>
      <c r="LKP6" s="116"/>
      <c r="LKQ6" s="116"/>
      <c r="LKR6" s="116"/>
      <c r="LKS6" s="116"/>
      <c r="LKT6" s="116"/>
      <c r="LKU6" s="116"/>
      <c r="LKV6" s="116"/>
      <c r="LKW6" s="116"/>
      <c r="LKX6" s="116"/>
      <c r="LKY6" s="116"/>
      <c r="LKZ6" s="116"/>
      <c r="LLA6" s="116"/>
      <c r="LLB6" s="116"/>
      <c r="LLC6" s="116"/>
      <c r="LLD6" s="116"/>
      <c r="LLE6" s="116"/>
      <c r="LLF6" s="116"/>
      <c r="LLG6" s="116"/>
      <c r="LLH6" s="116"/>
      <c r="LLI6" s="116"/>
      <c r="LLJ6" s="116"/>
      <c r="LLK6" s="116"/>
      <c r="LLL6" s="116"/>
      <c r="LLM6" s="116"/>
      <c r="LLN6" s="116"/>
      <c r="LLO6" s="116"/>
      <c r="LLP6" s="116"/>
      <c r="LLQ6" s="116"/>
      <c r="LLR6" s="116"/>
      <c r="LLS6" s="116"/>
      <c r="LLT6" s="116"/>
      <c r="LLU6" s="116"/>
      <c r="LLV6" s="116"/>
      <c r="LLW6" s="116"/>
      <c r="LLX6" s="116"/>
      <c r="LLY6" s="116"/>
      <c r="LLZ6" s="116"/>
      <c r="LMA6" s="116"/>
      <c r="LMB6" s="116"/>
      <c r="LMC6" s="116"/>
      <c r="LMD6" s="116"/>
      <c r="LME6" s="116"/>
      <c r="LMF6" s="116"/>
      <c r="LMG6" s="116"/>
      <c r="LMH6" s="116"/>
      <c r="LMI6" s="116"/>
      <c r="LMJ6" s="116"/>
      <c r="LMK6" s="116"/>
      <c r="LML6" s="116"/>
      <c r="LMM6" s="116"/>
      <c r="LMN6" s="116"/>
      <c r="LMO6" s="116"/>
      <c r="LMP6" s="116"/>
      <c r="LMQ6" s="116"/>
      <c r="LMR6" s="116"/>
      <c r="LMS6" s="116"/>
      <c r="LMT6" s="116"/>
      <c r="LMU6" s="116"/>
      <c r="LMV6" s="116"/>
      <c r="LMW6" s="116"/>
      <c r="LMX6" s="116"/>
      <c r="LMY6" s="116"/>
      <c r="LMZ6" s="116"/>
      <c r="LNA6" s="116"/>
      <c r="LNB6" s="116"/>
      <c r="LNC6" s="116"/>
      <c r="LND6" s="116"/>
      <c r="LNE6" s="116"/>
      <c r="LNF6" s="116"/>
      <c r="LNG6" s="116"/>
      <c r="LNH6" s="116"/>
      <c r="LNI6" s="116"/>
      <c r="LNJ6" s="116"/>
      <c r="LNK6" s="116"/>
      <c r="LNL6" s="116"/>
      <c r="LNM6" s="116"/>
      <c r="LNN6" s="116"/>
      <c r="LNO6" s="116"/>
      <c r="LNP6" s="116"/>
      <c r="LNQ6" s="116"/>
      <c r="LNR6" s="116"/>
      <c r="LNS6" s="116"/>
      <c r="LNT6" s="116"/>
      <c r="LNU6" s="116"/>
      <c r="LNV6" s="116"/>
      <c r="LNW6" s="116"/>
      <c r="LNX6" s="116"/>
      <c r="LNY6" s="116"/>
      <c r="LNZ6" s="116"/>
      <c r="LOA6" s="116"/>
      <c r="LOB6" s="116"/>
      <c r="LOC6" s="116"/>
      <c r="LOD6" s="116"/>
      <c r="LOE6" s="116"/>
      <c r="LOF6" s="116"/>
      <c r="LOG6" s="116"/>
      <c r="LOH6" s="116"/>
      <c r="LOI6" s="116"/>
      <c r="LOJ6" s="116"/>
      <c r="LOK6" s="116"/>
      <c r="LOL6" s="116"/>
      <c r="LOM6" s="116"/>
      <c r="LON6" s="116"/>
      <c r="LOO6" s="116"/>
      <c r="LOP6" s="116"/>
      <c r="LOQ6" s="116"/>
      <c r="LOR6" s="116"/>
      <c r="LOS6" s="116"/>
      <c r="LOT6" s="116"/>
      <c r="LOU6" s="116"/>
      <c r="LOV6" s="116"/>
      <c r="LOW6" s="116"/>
      <c r="LOX6" s="116"/>
      <c r="LOY6" s="116"/>
      <c r="LOZ6" s="116"/>
      <c r="LPA6" s="116"/>
      <c r="LPB6" s="116"/>
      <c r="LPC6" s="116"/>
      <c r="LPD6" s="116"/>
      <c r="LPE6" s="116"/>
      <c r="LPF6" s="116"/>
      <c r="LPG6" s="116"/>
      <c r="LPH6" s="116"/>
      <c r="LPI6" s="116"/>
      <c r="LPJ6" s="116"/>
      <c r="LPK6" s="116"/>
      <c r="LPL6" s="116"/>
      <c r="LPM6" s="116"/>
      <c r="LPN6" s="116"/>
      <c r="LPO6" s="116"/>
      <c r="LPP6" s="116"/>
      <c r="LPQ6" s="116"/>
      <c r="LPR6" s="116"/>
      <c r="LPS6" s="116"/>
      <c r="LPT6" s="116"/>
      <c r="LPU6" s="116"/>
      <c r="LPV6" s="116"/>
      <c r="LPW6" s="116"/>
      <c r="LPX6" s="116"/>
      <c r="LPY6" s="116"/>
      <c r="LPZ6" s="116"/>
      <c r="LQA6" s="116"/>
      <c r="LQB6" s="116"/>
      <c r="LQC6" s="116"/>
      <c r="LQD6" s="116"/>
      <c r="LQE6" s="116"/>
      <c r="LQF6" s="116"/>
      <c r="LQG6" s="116"/>
      <c r="LQH6" s="116"/>
      <c r="LQI6" s="116"/>
      <c r="LQJ6" s="116"/>
      <c r="LQK6" s="116"/>
      <c r="LQL6" s="116"/>
      <c r="LQM6" s="116"/>
      <c r="LQN6" s="116"/>
      <c r="LQO6" s="116"/>
      <c r="LQP6" s="116"/>
      <c r="LQQ6" s="116"/>
      <c r="LQR6" s="116"/>
      <c r="LQS6" s="116"/>
      <c r="LQT6" s="116"/>
      <c r="LQU6" s="116"/>
      <c r="LQV6" s="116"/>
      <c r="LQW6" s="116"/>
      <c r="LQX6" s="116"/>
      <c r="LQY6" s="116"/>
      <c r="LQZ6" s="116"/>
      <c r="LRA6" s="116"/>
      <c r="LRB6" s="116"/>
      <c r="LRC6" s="116"/>
      <c r="LRD6" s="116"/>
      <c r="LRE6" s="116"/>
      <c r="LRF6" s="116"/>
      <c r="LRG6" s="116"/>
      <c r="LRH6" s="116"/>
      <c r="LRI6" s="116"/>
      <c r="LRJ6" s="116"/>
      <c r="LRK6" s="116"/>
      <c r="LRL6" s="116"/>
      <c r="LRM6" s="116"/>
      <c r="LRN6" s="116"/>
      <c r="LRO6" s="116"/>
      <c r="LRP6" s="116"/>
      <c r="LRQ6" s="116"/>
      <c r="LRR6" s="116"/>
      <c r="LRS6" s="116"/>
      <c r="LRT6" s="116"/>
      <c r="LRU6" s="116"/>
      <c r="LRV6" s="116"/>
      <c r="LRW6" s="116"/>
      <c r="LRX6" s="116"/>
      <c r="LRY6" s="116"/>
      <c r="LRZ6" s="116"/>
      <c r="LSA6" s="116"/>
      <c r="LSB6" s="116"/>
      <c r="LSC6" s="116"/>
      <c r="LSD6" s="116"/>
      <c r="LSE6" s="116"/>
      <c r="LSF6" s="116"/>
      <c r="LSG6" s="116"/>
      <c r="LSH6" s="116"/>
      <c r="LSI6" s="116"/>
      <c r="LSJ6" s="116"/>
      <c r="LSK6" s="116"/>
      <c r="LSL6" s="116"/>
      <c r="LSM6" s="116"/>
      <c r="LSN6" s="116"/>
      <c r="LSO6" s="116"/>
      <c r="LSP6" s="116"/>
      <c r="LSQ6" s="116"/>
      <c r="LSR6" s="116"/>
      <c r="LSS6" s="116"/>
      <c r="LST6" s="116"/>
      <c r="LSU6" s="116"/>
      <c r="LSV6" s="116"/>
      <c r="LSW6" s="116"/>
      <c r="LSX6" s="116"/>
      <c r="LSY6" s="116"/>
      <c r="LSZ6" s="116"/>
      <c r="LTA6" s="116"/>
      <c r="LTB6" s="116"/>
      <c r="LTC6" s="116"/>
      <c r="LTD6" s="116"/>
      <c r="LTE6" s="116"/>
      <c r="LTF6" s="116"/>
      <c r="LTG6" s="116"/>
      <c r="LTH6" s="116"/>
      <c r="LTI6" s="116"/>
      <c r="LTJ6" s="116"/>
      <c r="LTK6" s="116"/>
      <c r="LTL6" s="116"/>
      <c r="LTM6" s="116"/>
      <c r="LTN6" s="116"/>
      <c r="LTO6" s="116"/>
      <c r="LTP6" s="116"/>
      <c r="LTQ6" s="116"/>
      <c r="LTR6" s="116"/>
      <c r="LTS6" s="116"/>
      <c r="LTT6" s="116"/>
      <c r="LTU6" s="116"/>
      <c r="LTV6" s="116"/>
      <c r="LTW6" s="116"/>
      <c r="LTX6" s="116"/>
      <c r="LTY6" s="116"/>
      <c r="LTZ6" s="116"/>
      <c r="LUA6" s="116"/>
      <c r="LUB6" s="116"/>
      <c r="LUC6" s="116"/>
      <c r="LUD6" s="116"/>
      <c r="LUE6" s="116"/>
      <c r="LUF6" s="116"/>
      <c r="LUG6" s="116"/>
      <c r="LUH6" s="116"/>
      <c r="LUI6" s="116"/>
      <c r="LUJ6" s="116"/>
      <c r="LUK6" s="116"/>
      <c r="LUL6" s="116"/>
      <c r="LUM6" s="116"/>
      <c r="LUN6" s="116"/>
      <c r="LUO6" s="116"/>
      <c r="LUP6" s="116"/>
      <c r="LUQ6" s="116"/>
      <c r="LUR6" s="116"/>
      <c r="LUS6" s="116"/>
      <c r="LUT6" s="116"/>
      <c r="LUU6" s="116"/>
      <c r="LUV6" s="116"/>
      <c r="LUW6" s="116"/>
      <c r="LUX6" s="116"/>
      <c r="LUY6" s="116"/>
      <c r="LUZ6" s="116"/>
      <c r="LVA6" s="116"/>
      <c r="LVB6" s="116"/>
      <c r="LVC6" s="116"/>
      <c r="LVD6" s="116"/>
      <c r="LVE6" s="116"/>
      <c r="LVF6" s="116"/>
      <c r="LVG6" s="116"/>
      <c r="LVH6" s="116"/>
      <c r="LVI6" s="116"/>
      <c r="LVJ6" s="116"/>
      <c r="LVK6" s="116"/>
      <c r="LVL6" s="116"/>
      <c r="LVM6" s="116"/>
      <c r="LVN6" s="116"/>
      <c r="LVO6" s="116"/>
      <c r="LVP6" s="116"/>
      <c r="LVQ6" s="116"/>
      <c r="LVR6" s="116"/>
      <c r="LVS6" s="116"/>
      <c r="LVT6" s="116"/>
      <c r="LVU6" s="116"/>
      <c r="LVV6" s="116"/>
      <c r="LVW6" s="116"/>
      <c r="LVX6" s="116"/>
      <c r="LVY6" s="116"/>
      <c r="LVZ6" s="116"/>
      <c r="LWA6" s="116"/>
      <c r="LWB6" s="116"/>
      <c r="LWC6" s="116"/>
      <c r="LWD6" s="116"/>
      <c r="LWE6" s="116"/>
      <c r="LWF6" s="116"/>
      <c r="LWG6" s="116"/>
      <c r="LWH6" s="116"/>
      <c r="LWI6" s="116"/>
      <c r="LWJ6" s="116"/>
      <c r="LWK6" s="116"/>
      <c r="LWL6" s="116"/>
      <c r="LWM6" s="116"/>
      <c r="LWN6" s="116"/>
      <c r="LWO6" s="116"/>
      <c r="LWP6" s="116"/>
      <c r="LWQ6" s="116"/>
      <c r="LWR6" s="116"/>
      <c r="LWS6" s="116"/>
      <c r="LWT6" s="116"/>
      <c r="LWU6" s="116"/>
      <c r="LWV6" s="116"/>
      <c r="LWW6" s="116"/>
      <c r="LWX6" s="116"/>
      <c r="LWY6" s="116"/>
      <c r="LWZ6" s="116"/>
      <c r="LXA6" s="116"/>
      <c r="LXB6" s="116"/>
      <c r="LXC6" s="116"/>
      <c r="LXD6" s="116"/>
      <c r="LXE6" s="116"/>
      <c r="LXF6" s="116"/>
      <c r="LXG6" s="116"/>
      <c r="LXH6" s="116"/>
      <c r="LXI6" s="116"/>
      <c r="LXJ6" s="116"/>
      <c r="LXK6" s="116"/>
      <c r="LXL6" s="116"/>
      <c r="LXM6" s="116"/>
      <c r="LXN6" s="116"/>
      <c r="LXO6" s="116"/>
      <c r="LXP6" s="116"/>
      <c r="LXQ6" s="116"/>
      <c r="LXR6" s="116"/>
      <c r="LXS6" s="116"/>
      <c r="LXT6" s="116"/>
      <c r="LXU6" s="116"/>
      <c r="LXV6" s="116"/>
      <c r="LXW6" s="116"/>
      <c r="LXX6" s="116"/>
      <c r="LXY6" s="116"/>
      <c r="LXZ6" s="116"/>
      <c r="LYA6" s="116"/>
      <c r="LYB6" s="116"/>
      <c r="LYC6" s="116"/>
      <c r="LYD6" s="116"/>
      <c r="LYE6" s="116"/>
      <c r="LYF6" s="116"/>
      <c r="LYG6" s="116"/>
      <c r="LYH6" s="116"/>
      <c r="LYI6" s="116"/>
      <c r="LYJ6" s="116"/>
      <c r="LYK6" s="116"/>
      <c r="LYL6" s="116"/>
      <c r="LYM6" s="116"/>
      <c r="LYN6" s="116"/>
      <c r="LYO6" s="116"/>
      <c r="LYP6" s="116"/>
      <c r="LYQ6" s="116"/>
      <c r="LYR6" s="116"/>
      <c r="LYS6" s="116"/>
      <c r="LYT6" s="116"/>
      <c r="LYU6" s="116"/>
      <c r="LYV6" s="116"/>
      <c r="LYW6" s="116"/>
      <c r="LYX6" s="116"/>
      <c r="LYY6" s="116"/>
      <c r="LYZ6" s="116"/>
      <c r="LZA6" s="116"/>
      <c r="LZB6" s="116"/>
      <c r="LZC6" s="116"/>
      <c r="LZD6" s="116"/>
      <c r="LZE6" s="116"/>
      <c r="LZF6" s="116"/>
      <c r="LZG6" s="116"/>
      <c r="LZH6" s="116"/>
      <c r="LZI6" s="116"/>
      <c r="LZJ6" s="116"/>
      <c r="LZK6" s="116"/>
      <c r="LZL6" s="116"/>
      <c r="LZM6" s="116"/>
      <c r="LZN6" s="116"/>
      <c r="LZO6" s="116"/>
      <c r="LZP6" s="116"/>
      <c r="LZQ6" s="116"/>
      <c r="LZR6" s="116"/>
      <c r="LZS6" s="116"/>
      <c r="LZT6" s="116"/>
      <c r="LZU6" s="116"/>
      <c r="LZV6" s="116"/>
      <c r="LZW6" s="116"/>
      <c r="LZX6" s="116"/>
      <c r="LZY6" s="116"/>
      <c r="LZZ6" s="116"/>
      <c r="MAA6" s="116"/>
      <c r="MAB6" s="116"/>
      <c r="MAC6" s="116"/>
      <c r="MAD6" s="116"/>
      <c r="MAE6" s="116"/>
      <c r="MAF6" s="116"/>
      <c r="MAG6" s="116"/>
      <c r="MAH6" s="116"/>
      <c r="MAI6" s="116"/>
      <c r="MAJ6" s="116"/>
      <c r="MAK6" s="116"/>
      <c r="MAL6" s="116"/>
      <c r="MAM6" s="116"/>
      <c r="MAN6" s="116"/>
      <c r="MAO6" s="116"/>
      <c r="MAP6" s="116"/>
      <c r="MAQ6" s="116"/>
      <c r="MAR6" s="116"/>
      <c r="MAS6" s="116"/>
      <c r="MAT6" s="116"/>
      <c r="MAU6" s="116"/>
      <c r="MAV6" s="116"/>
      <c r="MAW6" s="116"/>
      <c r="MAX6" s="116"/>
      <c r="MAY6" s="116"/>
      <c r="MAZ6" s="116"/>
      <c r="MBA6" s="116"/>
      <c r="MBB6" s="116"/>
      <c r="MBC6" s="116"/>
      <c r="MBD6" s="116"/>
      <c r="MBE6" s="116"/>
      <c r="MBF6" s="116"/>
      <c r="MBG6" s="116"/>
      <c r="MBH6" s="116"/>
      <c r="MBI6" s="116"/>
      <c r="MBJ6" s="116"/>
      <c r="MBK6" s="116"/>
      <c r="MBL6" s="116"/>
      <c r="MBM6" s="116"/>
      <c r="MBN6" s="116"/>
      <c r="MBO6" s="116"/>
      <c r="MBP6" s="116"/>
      <c r="MBQ6" s="116"/>
      <c r="MBR6" s="116"/>
      <c r="MBS6" s="116"/>
      <c r="MBT6" s="116"/>
      <c r="MBU6" s="116"/>
      <c r="MBV6" s="116"/>
      <c r="MBW6" s="116"/>
      <c r="MBX6" s="116"/>
      <c r="MBY6" s="116"/>
      <c r="MBZ6" s="116"/>
      <c r="MCA6" s="116"/>
      <c r="MCB6" s="116"/>
      <c r="MCC6" s="116"/>
      <c r="MCD6" s="116"/>
      <c r="MCE6" s="116"/>
      <c r="MCF6" s="116"/>
      <c r="MCG6" s="116"/>
      <c r="MCH6" s="116"/>
      <c r="MCI6" s="116"/>
      <c r="MCJ6" s="116"/>
      <c r="MCK6" s="116"/>
      <c r="MCL6" s="116"/>
      <c r="MCM6" s="116"/>
      <c r="MCN6" s="116"/>
      <c r="MCO6" s="116"/>
      <c r="MCP6" s="116"/>
      <c r="MCQ6" s="116"/>
      <c r="MCR6" s="116"/>
      <c r="MCS6" s="116"/>
      <c r="MCT6" s="116"/>
      <c r="MCU6" s="116"/>
      <c r="MCV6" s="116"/>
      <c r="MCW6" s="116"/>
      <c r="MCX6" s="116"/>
      <c r="MCY6" s="116"/>
      <c r="MCZ6" s="116"/>
      <c r="MDA6" s="116"/>
      <c r="MDB6" s="116"/>
      <c r="MDC6" s="116"/>
      <c r="MDD6" s="116"/>
      <c r="MDE6" s="116"/>
      <c r="MDF6" s="116"/>
      <c r="MDG6" s="116"/>
      <c r="MDH6" s="116"/>
      <c r="MDI6" s="116"/>
      <c r="MDJ6" s="116"/>
      <c r="MDK6" s="116"/>
      <c r="MDL6" s="116"/>
      <c r="MDM6" s="116"/>
      <c r="MDN6" s="116"/>
      <c r="MDO6" s="116"/>
      <c r="MDP6" s="116"/>
      <c r="MDQ6" s="116"/>
      <c r="MDR6" s="116"/>
      <c r="MDS6" s="116"/>
      <c r="MDT6" s="116"/>
      <c r="MDU6" s="116"/>
      <c r="MDV6" s="116"/>
      <c r="MDW6" s="116"/>
      <c r="MDX6" s="116"/>
      <c r="MDY6" s="116"/>
      <c r="MDZ6" s="116"/>
      <c r="MEA6" s="116"/>
      <c r="MEB6" s="116"/>
      <c r="MEC6" s="116"/>
      <c r="MED6" s="116"/>
      <c r="MEE6" s="116"/>
      <c r="MEF6" s="116"/>
      <c r="MEG6" s="116"/>
      <c r="MEH6" s="116"/>
      <c r="MEI6" s="116"/>
      <c r="MEJ6" s="116"/>
      <c r="MEK6" s="116"/>
      <c r="MEL6" s="116"/>
      <c r="MEM6" s="116"/>
      <c r="MEN6" s="116"/>
      <c r="MEO6" s="116"/>
      <c r="MEP6" s="116"/>
      <c r="MEQ6" s="116"/>
      <c r="MER6" s="116"/>
      <c r="MES6" s="116"/>
      <c r="MET6" s="116"/>
      <c r="MEU6" s="116"/>
      <c r="MEV6" s="116"/>
      <c r="MEW6" s="116"/>
      <c r="MEX6" s="116"/>
      <c r="MEY6" s="116"/>
      <c r="MEZ6" s="116"/>
      <c r="MFA6" s="116"/>
      <c r="MFB6" s="116"/>
      <c r="MFC6" s="116"/>
      <c r="MFD6" s="116"/>
      <c r="MFE6" s="116"/>
      <c r="MFF6" s="116"/>
      <c r="MFG6" s="116"/>
      <c r="MFH6" s="116"/>
      <c r="MFI6" s="116"/>
      <c r="MFJ6" s="116"/>
      <c r="MFK6" s="116"/>
      <c r="MFL6" s="116"/>
      <c r="MFM6" s="116"/>
      <c r="MFN6" s="116"/>
      <c r="MFO6" s="116"/>
      <c r="MFP6" s="116"/>
      <c r="MFQ6" s="116"/>
      <c r="MFR6" s="116"/>
      <c r="MFS6" s="116"/>
      <c r="MFT6" s="116"/>
      <c r="MFU6" s="116"/>
      <c r="MFV6" s="116"/>
      <c r="MFW6" s="116"/>
      <c r="MFX6" s="116"/>
      <c r="MFY6" s="116"/>
      <c r="MFZ6" s="116"/>
      <c r="MGA6" s="116"/>
      <c r="MGB6" s="116"/>
      <c r="MGC6" s="116"/>
      <c r="MGD6" s="116"/>
      <c r="MGE6" s="116"/>
      <c r="MGF6" s="116"/>
      <c r="MGG6" s="116"/>
      <c r="MGH6" s="116"/>
      <c r="MGI6" s="116"/>
      <c r="MGJ6" s="116"/>
      <c r="MGK6" s="116"/>
      <c r="MGL6" s="116"/>
      <c r="MGM6" s="116"/>
      <c r="MGN6" s="116"/>
      <c r="MGO6" s="116"/>
      <c r="MGP6" s="116"/>
      <c r="MGQ6" s="116"/>
      <c r="MGR6" s="116"/>
      <c r="MGS6" s="116"/>
      <c r="MGT6" s="116"/>
      <c r="MGU6" s="116"/>
      <c r="MGV6" s="116"/>
      <c r="MGW6" s="116"/>
      <c r="MGX6" s="116"/>
      <c r="MGY6" s="116"/>
      <c r="MGZ6" s="116"/>
      <c r="MHA6" s="116"/>
      <c r="MHB6" s="116"/>
      <c r="MHC6" s="116"/>
      <c r="MHD6" s="116"/>
      <c r="MHE6" s="116"/>
      <c r="MHF6" s="116"/>
      <c r="MHG6" s="116"/>
      <c r="MHH6" s="116"/>
      <c r="MHI6" s="116"/>
      <c r="MHJ6" s="116"/>
      <c r="MHK6" s="116"/>
      <c r="MHL6" s="116"/>
      <c r="MHM6" s="116"/>
      <c r="MHN6" s="116"/>
      <c r="MHO6" s="116"/>
      <c r="MHP6" s="116"/>
      <c r="MHQ6" s="116"/>
      <c r="MHR6" s="116"/>
      <c r="MHS6" s="116"/>
      <c r="MHT6" s="116"/>
      <c r="MHU6" s="116"/>
      <c r="MHV6" s="116"/>
      <c r="MHW6" s="116"/>
      <c r="MHX6" s="116"/>
      <c r="MHY6" s="116"/>
      <c r="MHZ6" s="116"/>
      <c r="MIA6" s="116"/>
      <c r="MIB6" s="116"/>
      <c r="MIC6" s="116"/>
      <c r="MID6" s="116"/>
      <c r="MIE6" s="116"/>
      <c r="MIF6" s="116"/>
      <c r="MIG6" s="116"/>
      <c r="MIH6" s="116"/>
      <c r="MII6" s="116"/>
      <c r="MIJ6" s="116"/>
      <c r="MIK6" s="116"/>
      <c r="MIL6" s="116"/>
      <c r="MIM6" s="116"/>
      <c r="MIN6" s="116"/>
      <c r="MIO6" s="116"/>
      <c r="MIP6" s="116"/>
      <c r="MIQ6" s="116"/>
      <c r="MIR6" s="116"/>
      <c r="MIS6" s="116"/>
      <c r="MIT6" s="116"/>
      <c r="MIU6" s="116"/>
      <c r="MIV6" s="116"/>
      <c r="MIW6" s="116"/>
      <c r="MIX6" s="116"/>
      <c r="MIY6" s="116"/>
      <c r="MIZ6" s="116"/>
      <c r="MJA6" s="116"/>
      <c r="MJB6" s="116"/>
      <c r="MJC6" s="116"/>
      <c r="MJD6" s="116"/>
      <c r="MJE6" s="116"/>
      <c r="MJF6" s="116"/>
      <c r="MJG6" s="116"/>
      <c r="MJH6" s="116"/>
      <c r="MJI6" s="116"/>
      <c r="MJJ6" s="116"/>
      <c r="MJK6" s="116"/>
      <c r="MJL6" s="116"/>
      <c r="MJM6" s="116"/>
      <c r="MJN6" s="116"/>
      <c r="MJO6" s="116"/>
      <c r="MJP6" s="116"/>
      <c r="MJQ6" s="116"/>
      <c r="MJR6" s="116"/>
      <c r="MJS6" s="116"/>
      <c r="MJT6" s="116"/>
      <c r="MJU6" s="116"/>
      <c r="MJV6" s="116"/>
      <c r="MJW6" s="116"/>
      <c r="MJX6" s="116"/>
      <c r="MJY6" s="116"/>
      <c r="MJZ6" s="116"/>
      <c r="MKA6" s="116"/>
      <c r="MKB6" s="116"/>
      <c r="MKC6" s="116"/>
      <c r="MKD6" s="116"/>
      <c r="MKE6" s="116"/>
      <c r="MKF6" s="116"/>
      <c r="MKG6" s="116"/>
      <c r="MKH6" s="116"/>
      <c r="MKI6" s="116"/>
      <c r="MKJ6" s="116"/>
      <c r="MKK6" s="116"/>
      <c r="MKL6" s="116"/>
      <c r="MKM6" s="116"/>
      <c r="MKN6" s="116"/>
      <c r="MKO6" s="116"/>
      <c r="MKP6" s="116"/>
      <c r="MKQ6" s="116"/>
      <c r="MKR6" s="116"/>
      <c r="MKS6" s="116"/>
      <c r="MKT6" s="116"/>
      <c r="MKU6" s="116"/>
      <c r="MKV6" s="116"/>
      <c r="MKW6" s="116"/>
      <c r="MKX6" s="116"/>
      <c r="MKY6" s="116"/>
      <c r="MKZ6" s="116"/>
      <c r="MLA6" s="116"/>
      <c r="MLB6" s="116"/>
      <c r="MLC6" s="116"/>
      <c r="MLD6" s="116"/>
      <c r="MLE6" s="116"/>
      <c r="MLF6" s="116"/>
      <c r="MLG6" s="116"/>
      <c r="MLH6" s="116"/>
      <c r="MLI6" s="116"/>
      <c r="MLJ6" s="116"/>
      <c r="MLK6" s="116"/>
      <c r="MLL6" s="116"/>
      <c r="MLM6" s="116"/>
      <c r="MLN6" s="116"/>
      <c r="MLO6" s="116"/>
      <c r="MLP6" s="116"/>
      <c r="MLQ6" s="116"/>
      <c r="MLR6" s="116"/>
      <c r="MLS6" s="116"/>
      <c r="MLT6" s="116"/>
      <c r="MLU6" s="116"/>
      <c r="MLV6" s="116"/>
      <c r="MLW6" s="116"/>
      <c r="MLX6" s="116"/>
      <c r="MLY6" s="116"/>
      <c r="MLZ6" s="116"/>
      <c r="MMA6" s="116"/>
      <c r="MMB6" s="116"/>
      <c r="MMC6" s="116"/>
      <c r="MMD6" s="116"/>
      <c r="MME6" s="116"/>
      <c r="MMF6" s="116"/>
      <c r="MMG6" s="116"/>
      <c r="MMH6" s="116"/>
      <c r="MMI6" s="116"/>
      <c r="MMJ6" s="116"/>
      <c r="MMK6" s="116"/>
      <c r="MML6" s="116"/>
      <c r="MMM6" s="116"/>
      <c r="MMN6" s="116"/>
      <c r="MMO6" s="116"/>
      <c r="MMP6" s="116"/>
      <c r="MMQ6" s="116"/>
      <c r="MMR6" s="116"/>
      <c r="MMS6" s="116"/>
      <c r="MMT6" s="116"/>
      <c r="MMU6" s="116"/>
      <c r="MMV6" s="116"/>
      <c r="MMW6" s="116"/>
      <c r="MMX6" s="116"/>
      <c r="MMY6" s="116"/>
      <c r="MMZ6" s="116"/>
      <c r="MNA6" s="116"/>
      <c r="MNB6" s="116"/>
      <c r="MNC6" s="116"/>
      <c r="MND6" s="116"/>
      <c r="MNE6" s="116"/>
      <c r="MNF6" s="116"/>
      <c r="MNG6" s="116"/>
      <c r="MNH6" s="116"/>
      <c r="MNI6" s="116"/>
      <c r="MNJ6" s="116"/>
      <c r="MNK6" s="116"/>
      <c r="MNL6" s="116"/>
      <c r="MNM6" s="116"/>
      <c r="MNN6" s="116"/>
      <c r="MNO6" s="116"/>
      <c r="MNP6" s="116"/>
      <c r="MNQ6" s="116"/>
      <c r="MNR6" s="116"/>
      <c r="MNS6" s="116"/>
      <c r="MNT6" s="116"/>
      <c r="MNU6" s="116"/>
      <c r="MNV6" s="116"/>
      <c r="MNW6" s="116"/>
      <c r="MNX6" s="116"/>
      <c r="MNY6" s="116"/>
      <c r="MNZ6" s="116"/>
      <c r="MOA6" s="116"/>
      <c r="MOB6" s="116"/>
      <c r="MOC6" s="116"/>
      <c r="MOD6" s="116"/>
      <c r="MOE6" s="116"/>
      <c r="MOF6" s="116"/>
      <c r="MOG6" s="116"/>
      <c r="MOH6" s="116"/>
      <c r="MOI6" s="116"/>
      <c r="MOJ6" s="116"/>
      <c r="MOK6" s="116"/>
      <c r="MOL6" s="116"/>
      <c r="MOM6" s="116"/>
      <c r="MON6" s="116"/>
      <c r="MOO6" s="116"/>
      <c r="MOP6" s="116"/>
      <c r="MOQ6" s="116"/>
      <c r="MOR6" s="116"/>
      <c r="MOS6" s="116"/>
      <c r="MOT6" s="116"/>
      <c r="MOU6" s="116"/>
      <c r="MOV6" s="116"/>
      <c r="MOW6" s="116"/>
      <c r="MOX6" s="116"/>
      <c r="MOY6" s="116"/>
      <c r="MOZ6" s="116"/>
      <c r="MPA6" s="116"/>
      <c r="MPB6" s="116"/>
      <c r="MPC6" s="116"/>
      <c r="MPD6" s="116"/>
      <c r="MPE6" s="116"/>
      <c r="MPF6" s="116"/>
      <c r="MPG6" s="116"/>
      <c r="MPH6" s="116"/>
      <c r="MPI6" s="116"/>
      <c r="MPJ6" s="116"/>
      <c r="MPK6" s="116"/>
      <c r="MPL6" s="116"/>
      <c r="MPM6" s="116"/>
      <c r="MPN6" s="116"/>
      <c r="MPO6" s="116"/>
      <c r="MPP6" s="116"/>
      <c r="MPQ6" s="116"/>
      <c r="MPR6" s="116"/>
      <c r="MPS6" s="116"/>
      <c r="MPT6" s="116"/>
      <c r="MPU6" s="116"/>
      <c r="MPV6" s="116"/>
      <c r="MPW6" s="116"/>
      <c r="MPX6" s="116"/>
      <c r="MPY6" s="116"/>
      <c r="MPZ6" s="116"/>
      <c r="MQA6" s="116"/>
      <c r="MQB6" s="116"/>
      <c r="MQC6" s="116"/>
      <c r="MQD6" s="116"/>
      <c r="MQE6" s="116"/>
      <c r="MQF6" s="116"/>
      <c r="MQG6" s="116"/>
      <c r="MQH6" s="116"/>
      <c r="MQI6" s="116"/>
      <c r="MQJ6" s="116"/>
      <c r="MQK6" s="116"/>
      <c r="MQL6" s="116"/>
      <c r="MQM6" s="116"/>
      <c r="MQN6" s="116"/>
      <c r="MQO6" s="116"/>
      <c r="MQP6" s="116"/>
      <c r="MQQ6" s="116"/>
      <c r="MQR6" s="116"/>
      <c r="MQS6" s="116"/>
      <c r="MQT6" s="116"/>
      <c r="MQU6" s="116"/>
      <c r="MQV6" s="116"/>
      <c r="MQW6" s="116"/>
      <c r="MQX6" s="116"/>
      <c r="MQY6" s="116"/>
      <c r="MQZ6" s="116"/>
      <c r="MRA6" s="116"/>
      <c r="MRB6" s="116"/>
      <c r="MRC6" s="116"/>
      <c r="MRD6" s="116"/>
      <c r="MRE6" s="116"/>
      <c r="MRF6" s="116"/>
      <c r="MRG6" s="116"/>
      <c r="MRH6" s="116"/>
      <c r="MRI6" s="116"/>
      <c r="MRJ6" s="116"/>
      <c r="MRK6" s="116"/>
      <c r="MRL6" s="116"/>
      <c r="MRM6" s="116"/>
      <c r="MRN6" s="116"/>
      <c r="MRO6" s="116"/>
      <c r="MRP6" s="116"/>
      <c r="MRQ6" s="116"/>
      <c r="MRR6" s="116"/>
      <c r="MRS6" s="116"/>
      <c r="MRT6" s="116"/>
      <c r="MRU6" s="116"/>
      <c r="MRV6" s="116"/>
      <c r="MRW6" s="116"/>
      <c r="MRX6" s="116"/>
      <c r="MRY6" s="116"/>
      <c r="MRZ6" s="116"/>
      <c r="MSA6" s="116"/>
      <c r="MSB6" s="116"/>
      <c r="MSC6" s="116"/>
      <c r="MSD6" s="116"/>
      <c r="MSE6" s="116"/>
      <c r="MSF6" s="116"/>
      <c r="MSG6" s="116"/>
      <c r="MSH6" s="116"/>
      <c r="MSI6" s="116"/>
      <c r="MSJ6" s="116"/>
      <c r="MSK6" s="116"/>
      <c r="MSL6" s="116"/>
      <c r="MSM6" s="116"/>
      <c r="MSN6" s="116"/>
      <c r="MSO6" s="116"/>
      <c r="MSP6" s="116"/>
      <c r="MSQ6" s="116"/>
      <c r="MSR6" s="116"/>
      <c r="MSS6" s="116"/>
      <c r="MST6" s="116"/>
      <c r="MSU6" s="116"/>
      <c r="MSV6" s="116"/>
      <c r="MSW6" s="116"/>
      <c r="MSX6" s="116"/>
      <c r="MSY6" s="116"/>
      <c r="MSZ6" s="116"/>
      <c r="MTA6" s="116"/>
      <c r="MTB6" s="116"/>
      <c r="MTC6" s="116"/>
      <c r="MTD6" s="116"/>
      <c r="MTE6" s="116"/>
      <c r="MTF6" s="116"/>
      <c r="MTG6" s="116"/>
      <c r="MTH6" s="116"/>
      <c r="MTI6" s="116"/>
      <c r="MTJ6" s="116"/>
      <c r="MTK6" s="116"/>
      <c r="MTL6" s="116"/>
      <c r="MTM6" s="116"/>
      <c r="MTN6" s="116"/>
      <c r="MTO6" s="116"/>
      <c r="MTP6" s="116"/>
      <c r="MTQ6" s="116"/>
      <c r="MTR6" s="116"/>
      <c r="MTS6" s="116"/>
      <c r="MTT6" s="116"/>
      <c r="MTU6" s="116"/>
      <c r="MTV6" s="116"/>
      <c r="MTW6" s="116"/>
      <c r="MTX6" s="116"/>
      <c r="MTY6" s="116"/>
      <c r="MTZ6" s="116"/>
      <c r="MUA6" s="116"/>
      <c r="MUB6" s="116"/>
      <c r="MUC6" s="116"/>
      <c r="MUD6" s="116"/>
      <c r="MUE6" s="116"/>
      <c r="MUF6" s="116"/>
      <c r="MUG6" s="116"/>
      <c r="MUH6" s="116"/>
      <c r="MUI6" s="116"/>
      <c r="MUJ6" s="116"/>
      <c r="MUK6" s="116"/>
      <c r="MUL6" s="116"/>
      <c r="MUM6" s="116"/>
      <c r="MUN6" s="116"/>
      <c r="MUO6" s="116"/>
      <c r="MUP6" s="116"/>
      <c r="MUQ6" s="116"/>
      <c r="MUR6" s="116"/>
      <c r="MUS6" s="116"/>
      <c r="MUT6" s="116"/>
      <c r="MUU6" s="116"/>
      <c r="MUV6" s="116"/>
      <c r="MUW6" s="116"/>
      <c r="MUX6" s="116"/>
      <c r="MUY6" s="116"/>
      <c r="MUZ6" s="116"/>
      <c r="MVA6" s="116"/>
      <c r="MVB6" s="116"/>
      <c r="MVC6" s="116"/>
      <c r="MVD6" s="116"/>
      <c r="MVE6" s="116"/>
      <c r="MVF6" s="116"/>
      <c r="MVG6" s="116"/>
      <c r="MVH6" s="116"/>
      <c r="MVI6" s="116"/>
      <c r="MVJ6" s="116"/>
      <c r="MVK6" s="116"/>
      <c r="MVL6" s="116"/>
      <c r="MVM6" s="116"/>
      <c r="MVN6" s="116"/>
      <c r="MVO6" s="116"/>
      <c r="MVP6" s="116"/>
      <c r="MVQ6" s="116"/>
      <c r="MVR6" s="116"/>
      <c r="MVS6" s="116"/>
      <c r="MVT6" s="116"/>
      <c r="MVU6" s="116"/>
      <c r="MVV6" s="116"/>
      <c r="MVW6" s="116"/>
      <c r="MVX6" s="116"/>
      <c r="MVY6" s="116"/>
      <c r="MVZ6" s="116"/>
      <c r="MWA6" s="116"/>
      <c r="MWB6" s="116"/>
      <c r="MWC6" s="116"/>
      <c r="MWD6" s="116"/>
      <c r="MWE6" s="116"/>
      <c r="MWF6" s="116"/>
      <c r="MWG6" s="116"/>
      <c r="MWH6" s="116"/>
      <c r="MWI6" s="116"/>
      <c r="MWJ6" s="116"/>
      <c r="MWK6" s="116"/>
      <c r="MWL6" s="116"/>
      <c r="MWM6" s="116"/>
      <c r="MWN6" s="116"/>
      <c r="MWO6" s="116"/>
      <c r="MWP6" s="116"/>
      <c r="MWQ6" s="116"/>
      <c r="MWR6" s="116"/>
      <c r="MWS6" s="116"/>
      <c r="MWT6" s="116"/>
      <c r="MWU6" s="116"/>
      <c r="MWV6" s="116"/>
      <c r="MWW6" s="116"/>
      <c r="MWX6" s="116"/>
      <c r="MWY6" s="116"/>
      <c r="MWZ6" s="116"/>
      <c r="MXA6" s="116"/>
      <c r="MXB6" s="116"/>
      <c r="MXC6" s="116"/>
      <c r="MXD6" s="116"/>
      <c r="MXE6" s="116"/>
      <c r="MXF6" s="116"/>
      <c r="MXG6" s="116"/>
      <c r="MXH6" s="116"/>
      <c r="MXI6" s="116"/>
      <c r="MXJ6" s="116"/>
      <c r="MXK6" s="116"/>
      <c r="MXL6" s="116"/>
      <c r="MXM6" s="116"/>
      <c r="MXN6" s="116"/>
      <c r="MXO6" s="116"/>
      <c r="MXP6" s="116"/>
      <c r="MXQ6" s="116"/>
      <c r="MXR6" s="116"/>
      <c r="MXS6" s="116"/>
      <c r="MXT6" s="116"/>
      <c r="MXU6" s="116"/>
      <c r="MXV6" s="116"/>
      <c r="MXW6" s="116"/>
      <c r="MXX6" s="116"/>
      <c r="MXY6" s="116"/>
      <c r="MXZ6" s="116"/>
      <c r="MYA6" s="116"/>
      <c r="MYB6" s="116"/>
      <c r="MYC6" s="116"/>
      <c r="MYD6" s="116"/>
      <c r="MYE6" s="116"/>
      <c r="MYF6" s="116"/>
      <c r="MYG6" s="116"/>
      <c r="MYH6" s="116"/>
      <c r="MYI6" s="116"/>
      <c r="MYJ6" s="116"/>
      <c r="MYK6" s="116"/>
      <c r="MYL6" s="116"/>
      <c r="MYM6" s="116"/>
      <c r="MYN6" s="116"/>
      <c r="MYO6" s="116"/>
      <c r="MYP6" s="116"/>
      <c r="MYQ6" s="116"/>
      <c r="MYR6" s="116"/>
      <c r="MYS6" s="116"/>
      <c r="MYT6" s="116"/>
      <c r="MYU6" s="116"/>
      <c r="MYV6" s="116"/>
      <c r="MYW6" s="116"/>
      <c r="MYX6" s="116"/>
      <c r="MYY6" s="116"/>
      <c r="MYZ6" s="116"/>
      <c r="MZA6" s="116"/>
      <c r="MZB6" s="116"/>
      <c r="MZC6" s="116"/>
      <c r="MZD6" s="116"/>
      <c r="MZE6" s="116"/>
      <c r="MZF6" s="116"/>
      <c r="MZG6" s="116"/>
      <c r="MZH6" s="116"/>
      <c r="MZI6" s="116"/>
      <c r="MZJ6" s="116"/>
      <c r="MZK6" s="116"/>
      <c r="MZL6" s="116"/>
      <c r="MZM6" s="116"/>
      <c r="MZN6" s="116"/>
      <c r="MZO6" s="116"/>
      <c r="MZP6" s="116"/>
      <c r="MZQ6" s="116"/>
      <c r="MZR6" s="116"/>
      <c r="MZS6" s="116"/>
      <c r="MZT6" s="116"/>
      <c r="MZU6" s="116"/>
      <c r="MZV6" s="116"/>
      <c r="MZW6" s="116"/>
      <c r="MZX6" s="116"/>
      <c r="MZY6" s="116"/>
      <c r="MZZ6" s="116"/>
      <c r="NAA6" s="116"/>
      <c r="NAB6" s="116"/>
      <c r="NAC6" s="116"/>
      <c r="NAD6" s="116"/>
      <c r="NAE6" s="116"/>
      <c r="NAF6" s="116"/>
      <c r="NAG6" s="116"/>
      <c r="NAH6" s="116"/>
      <c r="NAI6" s="116"/>
      <c r="NAJ6" s="116"/>
      <c r="NAK6" s="116"/>
      <c r="NAL6" s="116"/>
      <c r="NAM6" s="116"/>
      <c r="NAN6" s="116"/>
      <c r="NAO6" s="116"/>
      <c r="NAP6" s="116"/>
      <c r="NAQ6" s="116"/>
      <c r="NAR6" s="116"/>
      <c r="NAS6" s="116"/>
      <c r="NAT6" s="116"/>
      <c r="NAU6" s="116"/>
      <c r="NAV6" s="116"/>
      <c r="NAW6" s="116"/>
      <c r="NAX6" s="116"/>
      <c r="NAY6" s="116"/>
      <c r="NAZ6" s="116"/>
      <c r="NBA6" s="116"/>
      <c r="NBB6" s="116"/>
      <c r="NBC6" s="116"/>
      <c r="NBD6" s="116"/>
      <c r="NBE6" s="116"/>
      <c r="NBF6" s="116"/>
      <c r="NBG6" s="116"/>
      <c r="NBH6" s="116"/>
      <c r="NBI6" s="116"/>
      <c r="NBJ6" s="116"/>
      <c r="NBK6" s="116"/>
      <c r="NBL6" s="116"/>
      <c r="NBM6" s="116"/>
      <c r="NBN6" s="116"/>
      <c r="NBO6" s="116"/>
      <c r="NBP6" s="116"/>
      <c r="NBQ6" s="116"/>
      <c r="NBR6" s="116"/>
      <c r="NBS6" s="116"/>
      <c r="NBT6" s="116"/>
      <c r="NBU6" s="116"/>
      <c r="NBV6" s="116"/>
      <c r="NBW6" s="116"/>
      <c r="NBX6" s="116"/>
      <c r="NBY6" s="116"/>
      <c r="NBZ6" s="116"/>
      <c r="NCA6" s="116"/>
      <c r="NCB6" s="116"/>
      <c r="NCC6" s="116"/>
      <c r="NCD6" s="116"/>
      <c r="NCE6" s="116"/>
      <c r="NCF6" s="116"/>
      <c r="NCG6" s="116"/>
      <c r="NCH6" s="116"/>
      <c r="NCI6" s="116"/>
      <c r="NCJ6" s="116"/>
      <c r="NCK6" s="116"/>
      <c r="NCL6" s="116"/>
      <c r="NCM6" s="116"/>
      <c r="NCN6" s="116"/>
      <c r="NCO6" s="116"/>
      <c r="NCP6" s="116"/>
      <c r="NCQ6" s="116"/>
      <c r="NCR6" s="116"/>
      <c r="NCS6" s="116"/>
      <c r="NCT6" s="116"/>
      <c r="NCU6" s="116"/>
      <c r="NCV6" s="116"/>
      <c r="NCW6" s="116"/>
      <c r="NCX6" s="116"/>
      <c r="NCY6" s="116"/>
      <c r="NCZ6" s="116"/>
      <c r="NDA6" s="116"/>
      <c r="NDB6" s="116"/>
      <c r="NDC6" s="116"/>
      <c r="NDD6" s="116"/>
      <c r="NDE6" s="116"/>
      <c r="NDF6" s="116"/>
      <c r="NDG6" s="116"/>
      <c r="NDH6" s="116"/>
      <c r="NDI6" s="116"/>
      <c r="NDJ6" s="116"/>
      <c r="NDK6" s="116"/>
      <c r="NDL6" s="116"/>
      <c r="NDM6" s="116"/>
      <c r="NDN6" s="116"/>
      <c r="NDO6" s="116"/>
      <c r="NDP6" s="116"/>
      <c r="NDQ6" s="116"/>
      <c r="NDR6" s="116"/>
      <c r="NDS6" s="116"/>
      <c r="NDT6" s="116"/>
      <c r="NDU6" s="116"/>
      <c r="NDV6" s="116"/>
      <c r="NDW6" s="116"/>
      <c r="NDX6" s="116"/>
      <c r="NDY6" s="116"/>
      <c r="NDZ6" s="116"/>
      <c r="NEA6" s="116"/>
      <c r="NEB6" s="116"/>
      <c r="NEC6" s="116"/>
      <c r="NED6" s="116"/>
      <c r="NEE6" s="116"/>
      <c r="NEF6" s="116"/>
      <c r="NEG6" s="116"/>
      <c r="NEH6" s="116"/>
      <c r="NEI6" s="116"/>
      <c r="NEJ6" s="116"/>
      <c r="NEK6" s="116"/>
      <c r="NEL6" s="116"/>
      <c r="NEM6" s="116"/>
      <c r="NEN6" s="116"/>
      <c r="NEO6" s="116"/>
      <c r="NEP6" s="116"/>
      <c r="NEQ6" s="116"/>
      <c r="NER6" s="116"/>
      <c r="NES6" s="116"/>
      <c r="NET6" s="116"/>
      <c r="NEU6" s="116"/>
      <c r="NEV6" s="116"/>
      <c r="NEW6" s="116"/>
      <c r="NEX6" s="116"/>
      <c r="NEY6" s="116"/>
      <c r="NEZ6" s="116"/>
      <c r="NFA6" s="116"/>
      <c r="NFB6" s="116"/>
      <c r="NFC6" s="116"/>
      <c r="NFD6" s="116"/>
      <c r="NFE6" s="116"/>
      <c r="NFF6" s="116"/>
      <c r="NFG6" s="116"/>
      <c r="NFH6" s="116"/>
      <c r="NFI6" s="116"/>
      <c r="NFJ6" s="116"/>
      <c r="NFK6" s="116"/>
      <c r="NFL6" s="116"/>
      <c r="NFM6" s="116"/>
      <c r="NFN6" s="116"/>
      <c r="NFO6" s="116"/>
      <c r="NFP6" s="116"/>
      <c r="NFQ6" s="116"/>
      <c r="NFR6" s="116"/>
      <c r="NFS6" s="116"/>
      <c r="NFT6" s="116"/>
      <c r="NFU6" s="116"/>
      <c r="NFV6" s="116"/>
      <c r="NFW6" s="116"/>
      <c r="NFX6" s="116"/>
      <c r="NFY6" s="116"/>
      <c r="NFZ6" s="116"/>
      <c r="NGA6" s="116"/>
      <c r="NGB6" s="116"/>
      <c r="NGC6" s="116"/>
      <c r="NGD6" s="116"/>
      <c r="NGE6" s="116"/>
      <c r="NGF6" s="116"/>
      <c r="NGG6" s="116"/>
      <c r="NGH6" s="116"/>
      <c r="NGI6" s="116"/>
      <c r="NGJ6" s="116"/>
      <c r="NGK6" s="116"/>
      <c r="NGL6" s="116"/>
      <c r="NGM6" s="116"/>
      <c r="NGN6" s="116"/>
      <c r="NGO6" s="116"/>
      <c r="NGP6" s="116"/>
      <c r="NGQ6" s="116"/>
      <c r="NGR6" s="116"/>
      <c r="NGS6" s="116"/>
      <c r="NGT6" s="116"/>
      <c r="NGU6" s="116"/>
      <c r="NGV6" s="116"/>
      <c r="NGW6" s="116"/>
      <c r="NGX6" s="116"/>
      <c r="NGY6" s="116"/>
      <c r="NGZ6" s="116"/>
      <c r="NHA6" s="116"/>
      <c r="NHB6" s="116"/>
      <c r="NHC6" s="116"/>
      <c r="NHD6" s="116"/>
      <c r="NHE6" s="116"/>
      <c r="NHF6" s="116"/>
      <c r="NHG6" s="116"/>
      <c r="NHH6" s="116"/>
      <c r="NHI6" s="116"/>
      <c r="NHJ6" s="116"/>
      <c r="NHK6" s="116"/>
      <c r="NHL6" s="116"/>
      <c r="NHM6" s="116"/>
      <c r="NHN6" s="116"/>
      <c r="NHO6" s="116"/>
      <c r="NHP6" s="116"/>
      <c r="NHQ6" s="116"/>
      <c r="NHR6" s="116"/>
      <c r="NHS6" s="116"/>
      <c r="NHT6" s="116"/>
      <c r="NHU6" s="116"/>
      <c r="NHV6" s="116"/>
      <c r="NHW6" s="116"/>
      <c r="NHX6" s="116"/>
      <c r="NHY6" s="116"/>
      <c r="NHZ6" s="116"/>
      <c r="NIA6" s="116"/>
      <c r="NIB6" s="116"/>
      <c r="NIC6" s="116"/>
      <c r="NID6" s="116"/>
      <c r="NIE6" s="116"/>
      <c r="NIF6" s="116"/>
      <c r="NIG6" s="116"/>
      <c r="NIH6" s="116"/>
      <c r="NII6" s="116"/>
      <c r="NIJ6" s="116"/>
      <c r="NIK6" s="116"/>
      <c r="NIL6" s="116"/>
      <c r="NIM6" s="116"/>
      <c r="NIN6" s="116"/>
      <c r="NIO6" s="116"/>
      <c r="NIP6" s="116"/>
      <c r="NIQ6" s="116"/>
      <c r="NIR6" s="116"/>
      <c r="NIS6" s="116"/>
      <c r="NIT6" s="116"/>
      <c r="NIU6" s="116"/>
      <c r="NIV6" s="116"/>
      <c r="NIW6" s="116"/>
      <c r="NIX6" s="116"/>
      <c r="NIY6" s="116"/>
      <c r="NIZ6" s="116"/>
      <c r="NJA6" s="116"/>
      <c r="NJB6" s="116"/>
      <c r="NJC6" s="116"/>
      <c r="NJD6" s="116"/>
      <c r="NJE6" s="116"/>
      <c r="NJF6" s="116"/>
      <c r="NJG6" s="116"/>
      <c r="NJH6" s="116"/>
      <c r="NJI6" s="116"/>
      <c r="NJJ6" s="116"/>
      <c r="NJK6" s="116"/>
      <c r="NJL6" s="116"/>
      <c r="NJM6" s="116"/>
      <c r="NJN6" s="116"/>
      <c r="NJO6" s="116"/>
      <c r="NJP6" s="116"/>
      <c r="NJQ6" s="116"/>
      <c r="NJR6" s="116"/>
      <c r="NJS6" s="116"/>
      <c r="NJT6" s="116"/>
      <c r="NJU6" s="116"/>
      <c r="NJV6" s="116"/>
      <c r="NJW6" s="116"/>
      <c r="NJX6" s="116"/>
      <c r="NJY6" s="116"/>
      <c r="NJZ6" s="116"/>
      <c r="NKA6" s="116"/>
      <c r="NKB6" s="116"/>
      <c r="NKC6" s="116"/>
      <c r="NKD6" s="116"/>
      <c r="NKE6" s="116"/>
      <c r="NKF6" s="116"/>
      <c r="NKG6" s="116"/>
      <c r="NKH6" s="116"/>
      <c r="NKI6" s="116"/>
      <c r="NKJ6" s="116"/>
      <c r="NKK6" s="116"/>
      <c r="NKL6" s="116"/>
      <c r="NKM6" s="116"/>
      <c r="NKN6" s="116"/>
      <c r="NKO6" s="116"/>
      <c r="NKP6" s="116"/>
      <c r="NKQ6" s="116"/>
      <c r="NKR6" s="116"/>
      <c r="NKS6" s="116"/>
      <c r="NKT6" s="116"/>
      <c r="NKU6" s="116"/>
      <c r="NKV6" s="116"/>
      <c r="NKW6" s="116"/>
      <c r="NKX6" s="116"/>
      <c r="NKY6" s="116"/>
      <c r="NKZ6" s="116"/>
      <c r="NLA6" s="116"/>
      <c r="NLB6" s="116"/>
      <c r="NLC6" s="116"/>
      <c r="NLD6" s="116"/>
      <c r="NLE6" s="116"/>
      <c r="NLF6" s="116"/>
      <c r="NLG6" s="116"/>
      <c r="NLH6" s="116"/>
      <c r="NLI6" s="116"/>
      <c r="NLJ6" s="116"/>
      <c r="NLK6" s="116"/>
      <c r="NLL6" s="116"/>
      <c r="NLM6" s="116"/>
      <c r="NLN6" s="116"/>
      <c r="NLO6" s="116"/>
      <c r="NLP6" s="116"/>
      <c r="NLQ6" s="116"/>
      <c r="NLR6" s="116"/>
      <c r="NLS6" s="116"/>
      <c r="NLT6" s="116"/>
      <c r="NLU6" s="116"/>
      <c r="NLV6" s="116"/>
      <c r="NLW6" s="116"/>
      <c r="NLX6" s="116"/>
      <c r="NLY6" s="116"/>
      <c r="NLZ6" s="116"/>
      <c r="NMA6" s="116"/>
      <c r="NMB6" s="116"/>
      <c r="NMC6" s="116"/>
      <c r="NMD6" s="116"/>
      <c r="NME6" s="116"/>
      <c r="NMF6" s="116"/>
      <c r="NMG6" s="116"/>
      <c r="NMH6" s="116"/>
      <c r="NMI6" s="116"/>
      <c r="NMJ6" s="116"/>
      <c r="NMK6" s="116"/>
      <c r="NML6" s="116"/>
      <c r="NMM6" s="116"/>
      <c r="NMN6" s="116"/>
      <c r="NMO6" s="116"/>
      <c r="NMP6" s="116"/>
      <c r="NMQ6" s="116"/>
      <c r="NMR6" s="116"/>
      <c r="NMS6" s="116"/>
      <c r="NMT6" s="116"/>
      <c r="NMU6" s="116"/>
      <c r="NMV6" s="116"/>
      <c r="NMW6" s="116"/>
      <c r="NMX6" s="116"/>
      <c r="NMY6" s="116"/>
      <c r="NMZ6" s="116"/>
      <c r="NNA6" s="116"/>
      <c r="NNB6" s="116"/>
      <c r="NNC6" s="116"/>
      <c r="NND6" s="116"/>
      <c r="NNE6" s="116"/>
      <c r="NNF6" s="116"/>
      <c r="NNG6" s="116"/>
      <c r="NNH6" s="116"/>
      <c r="NNI6" s="116"/>
      <c r="NNJ6" s="116"/>
      <c r="NNK6" s="116"/>
      <c r="NNL6" s="116"/>
      <c r="NNM6" s="116"/>
      <c r="NNN6" s="116"/>
      <c r="NNO6" s="116"/>
      <c r="NNP6" s="116"/>
      <c r="NNQ6" s="116"/>
      <c r="NNR6" s="116"/>
      <c r="NNS6" s="116"/>
      <c r="NNT6" s="116"/>
      <c r="NNU6" s="116"/>
      <c r="NNV6" s="116"/>
      <c r="NNW6" s="116"/>
      <c r="NNX6" s="116"/>
      <c r="NNY6" s="116"/>
      <c r="NNZ6" s="116"/>
      <c r="NOA6" s="116"/>
      <c r="NOB6" s="116"/>
      <c r="NOC6" s="116"/>
      <c r="NOD6" s="116"/>
      <c r="NOE6" s="116"/>
      <c r="NOF6" s="116"/>
      <c r="NOG6" s="116"/>
      <c r="NOH6" s="116"/>
      <c r="NOI6" s="116"/>
      <c r="NOJ6" s="116"/>
      <c r="NOK6" s="116"/>
      <c r="NOL6" s="116"/>
      <c r="NOM6" s="116"/>
      <c r="NON6" s="116"/>
      <c r="NOO6" s="116"/>
      <c r="NOP6" s="116"/>
      <c r="NOQ6" s="116"/>
      <c r="NOR6" s="116"/>
      <c r="NOS6" s="116"/>
      <c r="NOT6" s="116"/>
      <c r="NOU6" s="116"/>
      <c r="NOV6" s="116"/>
      <c r="NOW6" s="116"/>
      <c r="NOX6" s="116"/>
      <c r="NOY6" s="116"/>
      <c r="NOZ6" s="116"/>
      <c r="NPA6" s="116"/>
      <c r="NPB6" s="116"/>
      <c r="NPC6" s="116"/>
      <c r="NPD6" s="116"/>
      <c r="NPE6" s="116"/>
      <c r="NPF6" s="116"/>
      <c r="NPG6" s="116"/>
      <c r="NPH6" s="116"/>
      <c r="NPI6" s="116"/>
      <c r="NPJ6" s="116"/>
      <c r="NPK6" s="116"/>
      <c r="NPL6" s="116"/>
      <c r="NPM6" s="116"/>
      <c r="NPN6" s="116"/>
      <c r="NPO6" s="116"/>
      <c r="NPP6" s="116"/>
      <c r="NPQ6" s="116"/>
      <c r="NPR6" s="116"/>
      <c r="NPS6" s="116"/>
      <c r="NPT6" s="116"/>
      <c r="NPU6" s="116"/>
      <c r="NPV6" s="116"/>
      <c r="NPW6" s="116"/>
      <c r="NPX6" s="116"/>
      <c r="NPY6" s="116"/>
      <c r="NPZ6" s="116"/>
      <c r="NQA6" s="116"/>
      <c r="NQB6" s="116"/>
      <c r="NQC6" s="116"/>
      <c r="NQD6" s="116"/>
      <c r="NQE6" s="116"/>
      <c r="NQF6" s="116"/>
      <c r="NQG6" s="116"/>
      <c r="NQH6" s="116"/>
      <c r="NQI6" s="116"/>
      <c r="NQJ6" s="116"/>
      <c r="NQK6" s="116"/>
      <c r="NQL6" s="116"/>
      <c r="NQM6" s="116"/>
      <c r="NQN6" s="116"/>
      <c r="NQO6" s="116"/>
      <c r="NQP6" s="116"/>
      <c r="NQQ6" s="116"/>
      <c r="NQR6" s="116"/>
      <c r="NQS6" s="116"/>
      <c r="NQT6" s="116"/>
      <c r="NQU6" s="116"/>
      <c r="NQV6" s="116"/>
      <c r="NQW6" s="116"/>
      <c r="NQX6" s="116"/>
      <c r="NQY6" s="116"/>
      <c r="NQZ6" s="116"/>
      <c r="NRA6" s="116"/>
      <c r="NRB6" s="116"/>
      <c r="NRC6" s="116"/>
      <c r="NRD6" s="116"/>
      <c r="NRE6" s="116"/>
      <c r="NRF6" s="116"/>
      <c r="NRG6" s="116"/>
      <c r="NRH6" s="116"/>
      <c r="NRI6" s="116"/>
      <c r="NRJ6" s="116"/>
      <c r="NRK6" s="116"/>
      <c r="NRL6" s="116"/>
      <c r="NRM6" s="116"/>
      <c r="NRN6" s="116"/>
      <c r="NRO6" s="116"/>
      <c r="NRP6" s="116"/>
      <c r="NRQ6" s="116"/>
      <c r="NRR6" s="116"/>
      <c r="NRS6" s="116"/>
      <c r="NRT6" s="116"/>
      <c r="NRU6" s="116"/>
      <c r="NRV6" s="116"/>
      <c r="NRW6" s="116"/>
      <c r="NRX6" s="116"/>
      <c r="NRY6" s="116"/>
      <c r="NRZ6" s="116"/>
      <c r="NSA6" s="116"/>
      <c r="NSB6" s="116"/>
      <c r="NSC6" s="116"/>
      <c r="NSD6" s="116"/>
      <c r="NSE6" s="116"/>
      <c r="NSF6" s="116"/>
      <c r="NSG6" s="116"/>
      <c r="NSH6" s="116"/>
      <c r="NSI6" s="116"/>
      <c r="NSJ6" s="116"/>
      <c r="NSK6" s="116"/>
      <c r="NSL6" s="116"/>
      <c r="NSM6" s="116"/>
      <c r="NSN6" s="116"/>
      <c r="NSO6" s="116"/>
      <c r="NSP6" s="116"/>
      <c r="NSQ6" s="116"/>
      <c r="NSR6" s="116"/>
      <c r="NSS6" s="116"/>
      <c r="NST6" s="116"/>
      <c r="NSU6" s="116"/>
      <c r="NSV6" s="116"/>
      <c r="NSW6" s="116"/>
      <c r="NSX6" s="116"/>
      <c r="NSY6" s="116"/>
      <c r="NSZ6" s="116"/>
      <c r="NTA6" s="116"/>
      <c r="NTB6" s="116"/>
      <c r="NTC6" s="116"/>
      <c r="NTD6" s="116"/>
      <c r="NTE6" s="116"/>
      <c r="NTF6" s="116"/>
      <c r="NTG6" s="116"/>
      <c r="NTH6" s="116"/>
      <c r="NTI6" s="116"/>
      <c r="NTJ6" s="116"/>
      <c r="NTK6" s="116"/>
      <c r="NTL6" s="116"/>
      <c r="NTM6" s="116"/>
      <c r="NTN6" s="116"/>
      <c r="NTO6" s="116"/>
      <c r="NTP6" s="116"/>
      <c r="NTQ6" s="116"/>
      <c r="NTR6" s="116"/>
      <c r="NTS6" s="116"/>
      <c r="NTT6" s="116"/>
      <c r="NTU6" s="116"/>
      <c r="NTV6" s="116"/>
      <c r="NTW6" s="116"/>
      <c r="NTX6" s="116"/>
      <c r="NTY6" s="116"/>
      <c r="NTZ6" s="116"/>
      <c r="NUA6" s="116"/>
      <c r="NUB6" s="116"/>
      <c r="NUC6" s="116"/>
      <c r="NUD6" s="116"/>
      <c r="NUE6" s="116"/>
      <c r="NUF6" s="116"/>
      <c r="NUG6" s="116"/>
      <c r="NUH6" s="116"/>
      <c r="NUI6" s="116"/>
      <c r="NUJ6" s="116"/>
      <c r="NUK6" s="116"/>
      <c r="NUL6" s="116"/>
      <c r="NUM6" s="116"/>
      <c r="NUN6" s="116"/>
      <c r="NUO6" s="116"/>
      <c r="NUP6" s="116"/>
      <c r="NUQ6" s="116"/>
      <c r="NUR6" s="116"/>
      <c r="NUS6" s="116"/>
      <c r="NUT6" s="116"/>
      <c r="NUU6" s="116"/>
      <c r="NUV6" s="116"/>
      <c r="NUW6" s="116"/>
      <c r="NUX6" s="116"/>
      <c r="NUY6" s="116"/>
      <c r="NUZ6" s="116"/>
      <c r="NVA6" s="116"/>
      <c r="NVB6" s="116"/>
      <c r="NVC6" s="116"/>
      <c r="NVD6" s="116"/>
      <c r="NVE6" s="116"/>
      <c r="NVF6" s="116"/>
      <c r="NVG6" s="116"/>
      <c r="NVH6" s="116"/>
      <c r="NVI6" s="116"/>
      <c r="NVJ6" s="116"/>
      <c r="NVK6" s="116"/>
      <c r="NVL6" s="116"/>
      <c r="NVM6" s="116"/>
      <c r="NVN6" s="116"/>
      <c r="NVO6" s="116"/>
      <c r="NVP6" s="116"/>
      <c r="NVQ6" s="116"/>
      <c r="NVR6" s="116"/>
      <c r="NVS6" s="116"/>
      <c r="NVT6" s="116"/>
      <c r="NVU6" s="116"/>
      <c r="NVV6" s="116"/>
      <c r="NVW6" s="116"/>
      <c r="NVX6" s="116"/>
      <c r="NVY6" s="116"/>
      <c r="NVZ6" s="116"/>
      <c r="NWA6" s="116"/>
      <c r="NWB6" s="116"/>
      <c r="NWC6" s="116"/>
      <c r="NWD6" s="116"/>
      <c r="NWE6" s="116"/>
      <c r="NWF6" s="116"/>
      <c r="NWG6" s="116"/>
      <c r="NWH6" s="116"/>
      <c r="NWI6" s="116"/>
      <c r="NWJ6" s="116"/>
      <c r="NWK6" s="116"/>
      <c r="NWL6" s="116"/>
      <c r="NWM6" s="116"/>
      <c r="NWN6" s="116"/>
      <c r="NWO6" s="116"/>
      <c r="NWP6" s="116"/>
      <c r="NWQ6" s="116"/>
      <c r="NWR6" s="116"/>
      <c r="NWS6" s="116"/>
      <c r="NWT6" s="116"/>
      <c r="NWU6" s="116"/>
      <c r="NWV6" s="116"/>
      <c r="NWW6" s="116"/>
      <c r="NWX6" s="116"/>
      <c r="NWY6" s="116"/>
      <c r="NWZ6" s="116"/>
      <c r="NXA6" s="116"/>
      <c r="NXB6" s="116"/>
      <c r="NXC6" s="116"/>
      <c r="NXD6" s="116"/>
      <c r="NXE6" s="116"/>
      <c r="NXF6" s="116"/>
      <c r="NXG6" s="116"/>
      <c r="NXH6" s="116"/>
      <c r="NXI6" s="116"/>
      <c r="NXJ6" s="116"/>
      <c r="NXK6" s="116"/>
      <c r="NXL6" s="116"/>
      <c r="NXM6" s="116"/>
      <c r="NXN6" s="116"/>
      <c r="NXO6" s="116"/>
      <c r="NXP6" s="116"/>
      <c r="NXQ6" s="116"/>
      <c r="NXR6" s="116"/>
      <c r="NXS6" s="116"/>
      <c r="NXT6" s="116"/>
      <c r="NXU6" s="116"/>
      <c r="NXV6" s="116"/>
      <c r="NXW6" s="116"/>
      <c r="NXX6" s="116"/>
      <c r="NXY6" s="116"/>
      <c r="NXZ6" s="116"/>
      <c r="NYA6" s="116"/>
      <c r="NYB6" s="116"/>
      <c r="NYC6" s="116"/>
      <c r="NYD6" s="116"/>
      <c r="NYE6" s="116"/>
      <c r="NYF6" s="116"/>
      <c r="NYG6" s="116"/>
      <c r="NYH6" s="116"/>
      <c r="NYI6" s="116"/>
      <c r="NYJ6" s="116"/>
      <c r="NYK6" s="116"/>
      <c r="NYL6" s="116"/>
      <c r="NYM6" s="116"/>
      <c r="NYN6" s="116"/>
      <c r="NYO6" s="116"/>
      <c r="NYP6" s="116"/>
      <c r="NYQ6" s="116"/>
      <c r="NYR6" s="116"/>
      <c r="NYS6" s="116"/>
      <c r="NYT6" s="116"/>
      <c r="NYU6" s="116"/>
      <c r="NYV6" s="116"/>
      <c r="NYW6" s="116"/>
      <c r="NYX6" s="116"/>
      <c r="NYY6" s="116"/>
      <c r="NYZ6" s="116"/>
      <c r="NZA6" s="116"/>
      <c r="NZB6" s="116"/>
      <c r="NZC6" s="116"/>
      <c r="NZD6" s="116"/>
      <c r="NZE6" s="116"/>
      <c r="NZF6" s="116"/>
      <c r="NZG6" s="116"/>
      <c r="NZH6" s="116"/>
      <c r="NZI6" s="116"/>
      <c r="NZJ6" s="116"/>
      <c r="NZK6" s="116"/>
      <c r="NZL6" s="116"/>
      <c r="NZM6" s="116"/>
      <c r="NZN6" s="116"/>
      <c r="NZO6" s="116"/>
      <c r="NZP6" s="116"/>
      <c r="NZQ6" s="116"/>
      <c r="NZR6" s="116"/>
      <c r="NZS6" s="116"/>
      <c r="NZT6" s="116"/>
      <c r="NZU6" s="116"/>
      <c r="NZV6" s="116"/>
      <c r="NZW6" s="116"/>
      <c r="NZX6" s="116"/>
      <c r="NZY6" s="116"/>
      <c r="NZZ6" s="116"/>
      <c r="OAA6" s="116"/>
      <c r="OAB6" s="116"/>
      <c r="OAC6" s="116"/>
      <c r="OAD6" s="116"/>
      <c r="OAE6" s="116"/>
      <c r="OAF6" s="116"/>
      <c r="OAG6" s="116"/>
      <c r="OAH6" s="116"/>
      <c r="OAI6" s="116"/>
      <c r="OAJ6" s="116"/>
      <c r="OAK6" s="116"/>
      <c r="OAL6" s="116"/>
      <c r="OAM6" s="116"/>
      <c r="OAN6" s="116"/>
      <c r="OAO6" s="116"/>
      <c r="OAP6" s="116"/>
      <c r="OAQ6" s="116"/>
      <c r="OAR6" s="116"/>
      <c r="OAS6" s="116"/>
      <c r="OAT6" s="116"/>
      <c r="OAU6" s="116"/>
      <c r="OAV6" s="116"/>
      <c r="OAW6" s="116"/>
      <c r="OAX6" s="116"/>
      <c r="OAY6" s="116"/>
      <c r="OAZ6" s="116"/>
      <c r="OBA6" s="116"/>
      <c r="OBB6" s="116"/>
      <c r="OBC6" s="116"/>
      <c r="OBD6" s="116"/>
      <c r="OBE6" s="116"/>
      <c r="OBF6" s="116"/>
      <c r="OBG6" s="116"/>
      <c r="OBH6" s="116"/>
      <c r="OBI6" s="116"/>
      <c r="OBJ6" s="116"/>
      <c r="OBK6" s="116"/>
      <c r="OBL6" s="116"/>
      <c r="OBM6" s="116"/>
      <c r="OBN6" s="116"/>
      <c r="OBO6" s="116"/>
      <c r="OBP6" s="116"/>
      <c r="OBQ6" s="116"/>
      <c r="OBR6" s="116"/>
      <c r="OBS6" s="116"/>
      <c r="OBT6" s="116"/>
      <c r="OBU6" s="116"/>
      <c r="OBV6" s="116"/>
      <c r="OBW6" s="116"/>
      <c r="OBX6" s="116"/>
      <c r="OBY6" s="116"/>
      <c r="OBZ6" s="116"/>
      <c r="OCA6" s="116"/>
      <c r="OCB6" s="116"/>
      <c r="OCC6" s="116"/>
      <c r="OCD6" s="116"/>
      <c r="OCE6" s="116"/>
      <c r="OCF6" s="116"/>
      <c r="OCG6" s="116"/>
      <c r="OCH6" s="116"/>
      <c r="OCI6" s="116"/>
      <c r="OCJ6" s="116"/>
      <c r="OCK6" s="116"/>
      <c r="OCL6" s="116"/>
      <c r="OCM6" s="116"/>
      <c r="OCN6" s="116"/>
      <c r="OCO6" s="116"/>
      <c r="OCP6" s="116"/>
      <c r="OCQ6" s="116"/>
      <c r="OCR6" s="116"/>
      <c r="OCS6" s="116"/>
      <c r="OCT6" s="116"/>
      <c r="OCU6" s="116"/>
      <c r="OCV6" s="116"/>
      <c r="OCW6" s="116"/>
      <c r="OCX6" s="116"/>
      <c r="OCY6" s="116"/>
      <c r="OCZ6" s="116"/>
      <c r="ODA6" s="116"/>
      <c r="ODB6" s="116"/>
      <c r="ODC6" s="116"/>
      <c r="ODD6" s="116"/>
      <c r="ODE6" s="116"/>
      <c r="ODF6" s="116"/>
      <c r="ODG6" s="116"/>
      <c r="ODH6" s="116"/>
      <c r="ODI6" s="116"/>
      <c r="ODJ6" s="116"/>
      <c r="ODK6" s="116"/>
      <c r="ODL6" s="116"/>
      <c r="ODM6" s="116"/>
      <c r="ODN6" s="116"/>
      <c r="ODO6" s="116"/>
      <c r="ODP6" s="116"/>
      <c r="ODQ6" s="116"/>
      <c r="ODR6" s="116"/>
      <c r="ODS6" s="116"/>
      <c r="ODT6" s="116"/>
      <c r="ODU6" s="116"/>
      <c r="ODV6" s="116"/>
      <c r="ODW6" s="116"/>
      <c r="ODX6" s="116"/>
      <c r="ODY6" s="116"/>
      <c r="ODZ6" s="116"/>
      <c r="OEA6" s="116"/>
      <c r="OEB6" s="116"/>
      <c r="OEC6" s="116"/>
      <c r="OED6" s="116"/>
      <c r="OEE6" s="116"/>
      <c r="OEF6" s="116"/>
      <c r="OEG6" s="116"/>
      <c r="OEH6" s="116"/>
      <c r="OEI6" s="116"/>
      <c r="OEJ6" s="116"/>
      <c r="OEK6" s="116"/>
      <c r="OEL6" s="116"/>
      <c r="OEM6" s="116"/>
      <c r="OEN6" s="116"/>
      <c r="OEO6" s="116"/>
      <c r="OEP6" s="116"/>
      <c r="OEQ6" s="116"/>
      <c r="OER6" s="116"/>
      <c r="OES6" s="116"/>
      <c r="OET6" s="116"/>
      <c r="OEU6" s="116"/>
      <c r="OEV6" s="116"/>
      <c r="OEW6" s="116"/>
      <c r="OEX6" s="116"/>
      <c r="OEY6" s="116"/>
      <c r="OEZ6" s="116"/>
      <c r="OFA6" s="116"/>
      <c r="OFB6" s="116"/>
      <c r="OFC6" s="116"/>
      <c r="OFD6" s="116"/>
      <c r="OFE6" s="116"/>
      <c r="OFF6" s="116"/>
      <c r="OFG6" s="116"/>
      <c r="OFH6" s="116"/>
      <c r="OFI6" s="116"/>
      <c r="OFJ6" s="116"/>
      <c r="OFK6" s="116"/>
      <c r="OFL6" s="116"/>
      <c r="OFM6" s="116"/>
      <c r="OFN6" s="116"/>
      <c r="OFO6" s="116"/>
      <c r="OFP6" s="116"/>
      <c r="OFQ6" s="116"/>
      <c r="OFR6" s="116"/>
      <c r="OFS6" s="116"/>
      <c r="OFT6" s="116"/>
      <c r="OFU6" s="116"/>
      <c r="OFV6" s="116"/>
      <c r="OFW6" s="116"/>
      <c r="OFX6" s="116"/>
      <c r="OFY6" s="116"/>
      <c r="OFZ6" s="116"/>
      <c r="OGA6" s="116"/>
      <c r="OGB6" s="116"/>
      <c r="OGC6" s="116"/>
      <c r="OGD6" s="116"/>
      <c r="OGE6" s="116"/>
      <c r="OGF6" s="116"/>
      <c r="OGG6" s="116"/>
      <c r="OGH6" s="116"/>
      <c r="OGI6" s="116"/>
      <c r="OGJ6" s="116"/>
      <c r="OGK6" s="116"/>
      <c r="OGL6" s="116"/>
      <c r="OGM6" s="116"/>
      <c r="OGN6" s="116"/>
      <c r="OGO6" s="116"/>
      <c r="OGP6" s="116"/>
      <c r="OGQ6" s="116"/>
      <c r="OGR6" s="116"/>
      <c r="OGS6" s="116"/>
      <c r="OGT6" s="116"/>
      <c r="OGU6" s="116"/>
      <c r="OGV6" s="116"/>
      <c r="OGW6" s="116"/>
      <c r="OGX6" s="116"/>
      <c r="OGY6" s="116"/>
      <c r="OGZ6" s="116"/>
      <c r="OHA6" s="116"/>
      <c r="OHB6" s="116"/>
      <c r="OHC6" s="116"/>
      <c r="OHD6" s="116"/>
      <c r="OHE6" s="116"/>
      <c r="OHF6" s="116"/>
      <c r="OHG6" s="116"/>
      <c r="OHH6" s="116"/>
      <c r="OHI6" s="116"/>
      <c r="OHJ6" s="116"/>
      <c r="OHK6" s="116"/>
      <c r="OHL6" s="116"/>
      <c r="OHM6" s="116"/>
      <c r="OHN6" s="116"/>
      <c r="OHO6" s="116"/>
      <c r="OHP6" s="116"/>
      <c r="OHQ6" s="116"/>
      <c r="OHR6" s="116"/>
      <c r="OHS6" s="116"/>
      <c r="OHT6" s="116"/>
      <c r="OHU6" s="116"/>
      <c r="OHV6" s="116"/>
      <c r="OHW6" s="116"/>
      <c r="OHX6" s="116"/>
      <c r="OHY6" s="116"/>
      <c r="OHZ6" s="116"/>
      <c r="OIA6" s="116"/>
      <c r="OIB6" s="116"/>
      <c r="OIC6" s="116"/>
      <c r="OID6" s="116"/>
      <c r="OIE6" s="116"/>
      <c r="OIF6" s="116"/>
      <c r="OIG6" s="116"/>
      <c r="OIH6" s="116"/>
      <c r="OII6" s="116"/>
      <c r="OIJ6" s="116"/>
      <c r="OIK6" s="116"/>
      <c r="OIL6" s="116"/>
      <c r="OIM6" s="116"/>
      <c r="OIN6" s="116"/>
      <c r="OIO6" s="116"/>
      <c r="OIP6" s="116"/>
      <c r="OIQ6" s="116"/>
      <c r="OIR6" s="116"/>
      <c r="OIS6" s="116"/>
      <c r="OIT6" s="116"/>
      <c r="OIU6" s="116"/>
      <c r="OIV6" s="116"/>
      <c r="OIW6" s="116"/>
      <c r="OIX6" s="116"/>
      <c r="OIY6" s="116"/>
      <c r="OIZ6" s="116"/>
      <c r="OJA6" s="116"/>
      <c r="OJB6" s="116"/>
      <c r="OJC6" s="116"/>
      <c r="OJD6" s="116"/>
      <c r="OJE6" s="116"/>
      <c r="OJF6" s="116"/>
      <c r="OJG6" s="116"/>
      <c r="OJH6" s="116"/>
      <c r="OJI6" s="116"/>
      <c r="OJJ6" s="116"/>
      <c r="OJK6" s="116"/>
      <c r="OJL6" s="116"/>
      <c r="OJM6" s="116"/>
      <c r="OJN6" s="116"/>
      <c r="OJO6" s="116"/>
      <c r="OJP6" s="116"/>
      <c r="OJQ6" s="116"/>
      <c r="OJR6" s="116"/>
      <c r="OJS6" s="116"/>
      <c r="OJT6" s="116"/>
      <c r="OJU6" s="116"/>
      <c r="OJV6" s="116"/>
      <c r="OJW6" s="116"/>
      <c r="OJX6" s="116"/>
      <c r="OJY6" s="116"/>
      <c r="OJZ6" s="116"/>
      <c r="OKA6" s="116"/>
      <c r="OKB6" s="116"/>
      <c r="OKC6" s="116"/>
      <c r="OKD6" s="116"/>
      <c r="OKE6" s="116"/>
      <c r="OKF6" s="116"/>
      <c r="OKG6" s="116"/>
      <c r="OKH6" s="116"/>
      <c r="OKI6" s="116"/>
      <c r="OKJ6" s="116"/>
      <c r="OKK6" s="116"/>
      <c r="OKL6" s="116"/>
      <c r="OKM6" s="116"/>
      <c r="OKN6" s="116"/>
      <c r="OKO6" s="116"/>
      <c r="OKP6" s="116"/>
      <c r="OKQ6" s="116"/>
      <c r="OKR6" s="116"/>
      <c r="OKS6" s="116"/>
      <c r="OKT6" s="116"/>
      <c r="OKU6" s="116"/>
      <c r="OKV6" s="116"/>
      <c r="OKW6" s="116"/>
      <c r="OKX6" s="116"/>
      <c r="OKY6" s="116"/>
      <c r="OKZ6" s="116"/>
      <c r="OLA6" s="116"/>
      <c r="OLB6" s="116"/>
      <c r="OLC6" s="116"/>
      <c r="OLD6" s="116"/>
      <c r="OLE6" s="116"/>
      <c r="OLF6" s="116"/>
      <c r="OLG6" s="116"/>
      <c r="OLH6" s="116"/>
      <c r="OLI6" s="116"/>
      <c r="OLJ6" s="116"/>
      <c r="OLK6" s="116"/>
      <c r="OLL6" s="116"/>
      <c r="OLM6" s="116"/>
      <c r="OLN6" s="116"/>
      <c r="OLO6" s="116"/>
      <c r="OLP6" s="116"/>
      <c r="OLQ6" s="116"/>
      <c r="OLR6" s="116"/>
      <c r="OLS6" s="116"/>
      <c r="OLT6" s="116"/>
      <c r="OLU6" s="116"/>
      <c r="OLV6" s="116"/>
      <c r="OLW6" s="116"/>
      <c r="OLX6" s="116"/>
      <c r="OLY6" s="116"/>
      <c r="OLZ6" s="116"/>
      <c r="OMA6" s="116"/>
      <c r="OMB6" s="116"/>
      <c r="OMC6" s="116"/>
      <c r="OMD6" s="116"/>
      <c r="OME6" s="116"/>
      <c r="OMF6" s="116"/>
      <c r="OMG6" s="116"/>
      <c r="OMH6" s="116"/>
      <c r="OMI6" s="116"/>
      <c r="OMJ6" s="116"/>
      <c r="OMK6" s="116"/>
      <c r="OML6" s="116"/>
      <c r="OMM6" s="116"/>
      <c r="OMN6" s="116"/>
      <c r="OMO6" s="116"/>
      <c r="OMP6" s="116"/>
      <c r="OMQ6" s="116"/>
      <c r="OMR6" s="116"/>
      <c r="OMS6" s="116"/>
      <c r="OMT6" s="116"/>
      <c r="OMU6" s="116"/>
      <c r="OMV6" s="116"/>
      <c r="OMW6" s="116"/>
      <c r="OMX6" s="116"/>
      <c r="OMY6" s="116"/>
      <c r="OMZ6" s="116"/>
      <c r="ONA6" s="116"/>
      <c r="ONB6" s="116"/>
      <c r="ONC6" s="116"/>
      <c r="OND6" s="116"/>
      <c r="ONE6" s="116"/>
      <c r="ONF6" s="116"/>
      <c r="ONG6" s="116"/>
      <c r="ONH6" s="116"/>
      <c r="ONI6" s="116"/>
      <c r="ONJ6" s="116"/>
      <c r="ONK6" s="116"/>
      <c r="ONL6" s="116"/>
      <c r="ONM6" s="116"/>
      <c r="ONN6" s="116"/>
      <c r="ONO6" s="116"/>
      <c r="ONP6" s="116"/>
      <c r="ONQ6" s="116"/>
      <c r="ONR6" s="116"/>
      <c r="ONS6" s="116"/>
      <c r="ONT6" s="116"/>
      <c r="ONU6" s="116"/>
      <c r="ONV6" s="116"/>
      <c r="ONW6" s="116"/>
      <c r="ONX6" s="116"/>
      <c r="ONY6" s="116"/>
      <c r="ONZ6" s="116"/>
      <c r="OOA6" s="116"/>
      <c r="OOB6" s="116"/>
      <c r="OOC6" s="116"/>
      <c r="OOD6" s="116"/>
      <c r="OOE6" s="116"/>
      <c r="OOF6" s="116"/>
      <c r="OOG6" s="116"/>
      <c r="OOH6" s="116"/>
      <c r="OOI6" s="116"/>
      <c r="OOJ6" s="116"/>
      <c r="OOK6" s="116"/>
      <c r="OOL6" s="116"/>
      <c r="OOM6" s="116"/>
      <c r="OON6" s="116"/>
      <c r="OOO6" s="116"/>
      <c r="OOP6" s="116"/>
      <c r="OOQ6" s="116"/>
      <c r="OOR6" s="116"/>
      <c r="OOS6" s="116"/>
      <c r="OOT6" s="116"/>
      <c r="OOU6" s="116"/>
      <c r="OOV6" s="116"/>
      <c r="OOW6" s="116"/>
      <c r="OOX6" s="116"/>
      <c r="OOY6" s="116"/>
      <c r="OOZ6" s="116"/>
      <c r="OPA6" s="116"/>
      <c r="OPB6" s="116"/>
      <c r="OPC6" s="116"/>
      <c r="OPD6" s="116"/>
      <c r="OPE6" s="116"/>
      <c r="OPF6" s="116"/>
      <c r="OPG6" s="116"/>
      <c r="OPH6" s="116"/>
      <c r="OPI6" s="116"/>
      <c r="OPJ6" s="116"/>
      <c r="OPK6" s="116"/>
      <c r="OPL6" s="116"/>
      <c r="OPM6" s="116"/>
      <c r="OPN6" s="116"/>
      <c r="OPO6" s="116"/>
      <c r="OPP6" s="116"/>
      <c r="OPQ6" s="116"/>
      <c r="OPR6" s="116"/>
      <c r="OPS6" s="116"/>
      <c r="OPT6" s="116"/>
      <c r="OPU6" s="116"/>
      <c r="OPV6" s="116"/>
      <c r="OPW6" s="116"/>
      <c r="OPX6" s="116"/>
      <c r="OPY6" s="116"/>
      <c r="OPZ6" s="116"/>
      <c r="OQA6" s="116"/>
      <c r="OQB6" s="116"/>
      <c r="OQC6" s="116"/>
      <c r="OQD6" s="116"/>
      <c r="OQE6" s="116"/>
      <c r="OQF6" s="116"/>
      <c r="OQG6" s="116"/>
      <c r="OQH6" s="116"/>
      <c r="OQI6" s="116"/>
      <c r="OQJ6" s="116"/>
      <c r="OQK6" s="116"/>
      <c r="OQL6" s="116"/>
      <c r="OQM6" s="116"/>
      <c r="OQN6" s="116"/>
      <c r="OQO6" s="116"/>
      <c r="OQP6" s="116"/>
      <c r="OQQ6" s="116"/>
      <c r="OQR6" s="116"/>
      <c r="OQS6" s="116"/>
      <c r="OQT6" s="116"/>
      <c r="OQU6" s="116"/>
      <c r="OQV6" s="116"/>
      <c r="OQW6" s="116"/>
      <c r="OQX6" s="116"/>
      <c r="OQY6" s="116"/>
      <c r="OQZ6" s="116"/>
      <c r="ORA6" s="116"/>
      <c r="ORB6" s="116"/>
      <c r="ORC6" s="116"/>
      <c r="ORD6" s="116"/>
      <c r="ORE6" s="116"/>
      <c r="ORF6" s="116"/>
      <c r="ORG6" s="116"/>
      <c r="ORH6" s="116"/>
      <c r="ORI6" s="116"/>
      <c r="ORJ6" s="116"/>
      <c r="ORK6" s="116"/>
      <c r="ORL6" s="116"/>
      <c r="ORM6" s="116"/>
      <c r="ORN6" s="116"/>
      <c r="ORO6" s="116"/>
      <c r="ORP6" s="116"/>
      <c r="ORQ6" s="116"/>
      <c r="ORR6" s="116"/>
      <c r="ORS6" s="116"/>
      <c r="ORT6" s="116"/>
      <c r="ORU6" s="116"/>
      <c r="ORV6" s="116"/>
      <c r="ORW6" s="116"/>
      <c r="ORX6" s="116"/>
      <c r="ORY6" s="116"/>
      <c r="ORZ6" s="116"/>
      <c r="OSA6" s="116"/>
      <c r="OSB6" s="116"/>
      <c r="OSC6" s="116"/>
      <c r="OSD6" s="116"/>
      <c r="OSE6" s="116"/>
      <c r="OSF6" s="116"/>
      <c r="OSG6" s="116"/>
      <c r="OSH6" s="116"/>
      <c r="OSI6" s="116"/>
      <c r="OSJ6" s="116"/>
      <c r="OSK6" s="116"/>
      <c r="OSL6" s="116"/>
      <c r="OSM6" s="116"/>
      <c r="OSN6" s="116"/>
      <c r="OSO6" s="116"/>
      <c r="OSP6" s="116"/>
      <c r="OSQ6" s="116"/>
      <c r="OSR6" s="116"/>
      <c r="OSS6" s="116"/>
      <c r="OST6" s="116"/>
      <c r="OSU6" s="116"/>
      <c r="OSV6" s="116"/>
      <c r="OSW6" s="116"/>
      <c r="OSX6" s="116"/>
      <c r="OSY6" s="116"/>
      <c r="OSZ6" s="116"/>
      <c r="OTA6" s="116"/>
      <c r="OTB6" s="116"/>
      <c r="OTC6" s="116"/>
      <c r="OTD6" s="116"/>
      <c r="OTE6" s="116"/>
      <c r="OTF6" s="116"/>
      <c r="OTG6" s="116"/>
      <c r="OTH6" s="116"/>
      <c r="OTI6" s="116"/>
      <c r="OTJ6" s="116"/>
      <c r="OTK6" s="116"/>
      <c r="OTL6" s="116"/>
      <c r="OTM6" s="116"/>
      <c r="OTN6" s="116"/>
      <c r="OTO6" s="116"/>
      <c r="OTP6" s="116"/>
      <c r="OTQ6" s="116"/>
      <c r="OTR6" s="116"/>
      <c r="OTS6" s="116"/>
      <c r="OTT6" s="116"/>
      <c r="OTU6" s="116"/>
      <c r="OTV6" s="116"/>
      <c r="OTW6" s="116"/>
      <c r="OTX6" s="116"/>
      <c r="OTY6" s="116"/>
      <c r="OTZ6" s="116"/>
      <c r="OUA6" s="116"/>
      <c r="OUB6" s="116"/>
      <c r="OUC6" s="116"/>
      <c r="OUD6" s="116"/>
      <c r="OUE6" s="116"/>
      <c r="OUF6" s="116"/>
      <c r="OUG6" s="116"/>
      <c r="OUH6" s="116"/>
      <c r="OUI6" s="116"/>
      <c r="OUJ6" s="116"/>
      <c r="OUK6" s="116"/>
      <c r="OUL6" s="116"/>
      <c r="OUM6" s="116"/>
      <c r="OUN6" s="116"/>
      <c r="OUO6" s="116"/>
      <c r="OUP6" s="116"/>
      <c r="OUQ6" s="116"/>
      <c r="OUR6" s="116"/>
      <c r="OUS6" s="116"/>
      <c r="OUT6" s="116"/>
      <c r="OUU6" s="116"/>
      <c r="OUV6" s="116"/>
      <c r="OUW6" s="116"/>
      <c r="OUX6" s="116"/>
      <c r="OUY6" s="116"/>
      <c r="OUZ6" s="116"/>
      <c r="OVA6" s="116"/>
      <c r="OVB6" s="116"/>
      <c r="OVC6" s="116"/>
      <c r="OVD6" s="116"/>
      <c r="OVE6" s="116"/>
      <c r="OVF6" s="116"/>
      <c r="OVG6" s="116"/>
      <c r="OVH6" s="116"/>
      <c r="OVI6" s="116"/>
      <c r="OVJ6" s="116"/>
      <c r="OVK6" s="116"/>
      <c r="OVL6" s="116"/>
      <c r="OVM6" s="116"/>
      <c r="OVN6" s="116"/>
      <c r="OVO6" s="116"/>
      <c r="OVP6" s="116"/>
      <c r="OVQ6" s="116"/>
      <c r="OVR6" s="116"/>
      <c r="OVS6" s="116"/>
      <c r="OVT6" s="116"/>
      <c r="OVU6" s="116"/>
      <c r="OVV6" s="116"/>
      <c r="OVW6" s="116"/>
      <c r="OVX6" s="116"/>
      <c r="OVY6" s="116"/>
      <c r="OVZ6" s="116"/>
      <c r="OWA6" s="116"/>
      <c r="OWB6" s="116"/>
      <c r="OWC6" s="116"/>
      <c r="OWD6" s="116"/>
      <c r="OWE6" s="116"/>
      <c r="OWF6" s="116"/>
      <c r="OWG6" s="116"/>
      <c r="OWH6" s="116"/>
      <c r="OWI6" s="116"/>
      <c r="OWJ6" s="116"/>
      <c r="OWK6" s="116"/>
      <c r="OWL6" s="116"/>
      <c r="OWM6" s="116"/>
      <c r="OWN6" s="116"/>
      <c r="OWO6" s="116"/>
      <c r="OWP6" s="116"/>
      <c r="OWQ6" s="116"/>
      <c r="OWR6" s="116"/>
      <c r="OWS6" s="116"/>
      <c r="OWT6" s="116"/>
      <c r="OWU6" s="116"/>
      <c r="OWV6" s="116"/>
      <c r="OWW6" s="116"/>
      <c r="OWX6" s="116"/>
      <c r="OWY6" s="116"/>
      <c r="OWZ6" s="116"/>
      <c r="OXA6" s="116"/>
      <c r="OXB6" s="116"/>
      <c r="OXC6" s="116"/>
      <c r="OXD6" s="116"/>
      <c r="OXE6" s="116"/>
      <c r="OXF6" s="116"/>
      <c r="OXG6" s="116"/>
      <c r="OXH6" s="116"/>
      <c r="OXI6" s="116"/>
      <c r="OXJ6" s="116"/>
      <c r="OXK6" s="116"/>
      <c r="OXL6" s="116"/>
      <c r="OXM6" s="116"/>
      <c r="OXN6" s="116"/>
      <c r="OXO6" s="116"/>
      <c r="OXP6" s="116"/>
      <c r="OXQ6" s="116"/>
      <c r="OXR6" s="116"/>
      <c r="OXS6" s="116"/>
      <c r="OXT6" s="116"/>
      <c r="OXU6" s="116"/>
      <c r="OXV6" s="116"/>
      <c r="OXW6" s="116"/>
      <c r="OXX6" s="116"/>
      <c r="OXY6" s="116"/>
      <c r="OXZ6" s="116"/>
      <c r="OYA6" s="116"/>
      <c r="OYB6" s="116"/>
      <c r="OYC6" s="116"/>
      <c r="OYD6" s="116"/>
      <c r="OYE6" s="116"/>
      <c r="OYF6" s="116"/>
      <c r="OYG6" s="116"/>
      <c r="OYH6" s="116"/>
      <c r="OYI6" s="116"/>
      <c r="OYJ6" s="116"/>
      <c r="OYK6" s="116"/>
      <c r="OYL6" s="116"/>
      <c r="OYM6" s="116"/>
      <c r="OYN6" s="116"/>
      <c r="OYO6" s="116"/>
      <c r="OYP6" s="116"/>
      <c r="OYQ6" s="116"/>
      <c r="OYR6" s="116"/>
      <c r="OYS6" s="116"/>
      <c r="OYT6" s="116"/>
      <c r="OYU6" s="116"/>
      <c r="OYV6" s="116"/>
      <c r="OYW6" s="116"/>
      <c r="OYX6" s="116"/>
      <c r="OYY6" s="116"/>
      <c r="OYZ6" s="116"/>
      <c r="OZA6" s="116"/>
      <c r="OZB6" s="116"/>
      <c r="OZC6" s="116"/>
      <c r="OZD6" s="116"/>
      <c r="OZE6" s="116"/>
      <c r="OZF6" s="116"/>
      <c r="OZG6" s="116"/>
      <c r="OZH6" s="116"/>
      <c r="OZI6" s="116"/>
      <c r="OZJ6" s="116"/>
      <c r="OZK6" s="116"/>
      <c r="OZL6" s="116"/>
      <c r="OZM6" s="116"/>
      <c r="OZN6" s="116"/>
      <c r="OZO6" s="116"/>
      <c r="OZP6" s="116"/>
      <c r="OZQ6" s="116"/>
      <c r="OZR6" s="116"/>
      <c r="OZS6" s="116"/>
      <c r="OZT6" s="116"/>
      <c r="OZU6" s="116"/>
      <c r="OZV6" s="116"/>
      <c r="OZW6" s="116"/>
      <c r="OZX6" s="116"/>
      <c r="OZY6" s="116"/>
      <c r="OZZ6" s="116"/>
      <c r="PAA6" s="116"/>
      <c r="PAB6" s="116"/>
      <c r="PAC6" s="116"/>
      <c r="PAD6" s="116"/>
      <c r="PAE6" s="116"/>
      <c r="PAF6" s="116"/>
      <c r="PAG6" s="116"/>
      <c r="PAH6" s="116"/>
      <c r="PAI6" s="116"/>
      <c r="PAJ6" s="116"/>
      <c r="PAK6" s="116"/>
      <c r="PAL6" s="116"/>
      <c r="PAM6" s="116"/>
      <c r="PAN6" s="116"/>
      <c r="PAO6" s="116"/>
      <c r="PAP6" s="116"/>
      <c r="PAQ6" s="116"/>
      <c r="PAR6" s="116"/>
      <c r="PAS6" s="116"/>
      <c r="PAT6" s="116"/>
      <c r="PAU6" s="116"/>
      <c r="PAV6" s="116"/>
      <c r="PAW6" s="116"/>
      <c r="PAX6" s="116"/>
      <c r="PAY6" s="116"/>
      <c r="PAZ6" s="116"/>
      <c r="PBA6" s="116"/>
      <c r="PBB6" s="116"/>
      <c r="PBC6" s="116"/>
      <c r="PBD6" s="116"/>
      <c r="PBE6" s="116"/>
      <c r="PBF6" s="116"/>
      <c r="PBG6" s="116"/>
      <c r="PBH6" s="116"/>
      <c r="PBI6" s="116"/>
      <c r="PBJ6" s="116"/>
      <c r="PBK6" s="116"/>
      <c r="PBL6" s="116"/>
      <c r="PBM6" s="116"/>
      <c r="PBN6" s="116"/>
      <c r="PBO6" s="116"/>
      <c r="PBP6" s="116"/>
      <c r="PBQ6" s="116"/>
      <c r="PBR6" s="116"/>
      <c r="PBS6" s="116"/>
      <c r="PBT6" s="116"/>
      <c r="PBU6" s="116"/>
      <c r="PBV6" s="116"/>
      <c r="PBW6" s="116"/>
      <c r="PBX6" s="116"/>
      <c r="PBY6" s="116"/>
      <c r="PBZ6" s="116"/>
      <c r="PCA6" s="116"/>
      <c r="PCB6" s="116"/>
      <c r="PCC6" s="116"/>
      <c r="PCD6" s="116"/>
      <c r="PCE6" s="116"/>
      <c r="PCF6" s="116"/>
      <c r="PCG6" s="116"/>
      <c r="PCH6" s="116"/>
      <c r="PCI6" s="116"/>
      <c r="PCJ6" s="116"/>
      <c r="PCK6" s="116"/>
      <c r="PCL6" s="116"/>
      <c r="PCM6" s="116"/>
      <c r="PCN6" s="116"/>
      <c r="PCO6" s="116"/>
      <c r="PCP6" s="116"/>
      <c r="PCQ6" s="116"/>
      <c r="PCR6" s="116"/>
      <c r="PCS6" s="116"/>
      <c r="PCT6" s="116"/>
      <c r="PCU6" s="116"/>
      <c r="PCV6" s="116"/>
      <c r="PCW6" s="116"/>
      <c r="PCX6" s="116"/>
      <c r="PCY6" s="116"/>
      <c r="PCZ6" s="116"/>
      <c r="PDA6" s="116"/>
      <c r="PDB6" s="116"/>
      <c r="PDC6" s="116"/>
      <c r="PDD6" s="116"/>
      <c r="PDE6" s="116"/>
      <c r="PDF6" s="116"/>
      <c r="PDG6" s="116"/>
      <c r="PDH6" s="116"/>
      <c r="PDI6" s="116"/>
      <c r="PDJ6" s="116"/>
      <c r="PDK6" s="116"/>
      <c r="PDL6" s="116"/>
      <c r="PDM6" s="116"/>
      <c r="PDN6" s="116"/>
      <c r="PDO6" s="116"/>
      <c r="PDP6" s="116"/>
      <c r="PDQ6" s="116"/>
      <c r="PDR6" s="116"/>
      <c r="PDS6" s="116"/>
      <c r="PDT6" s="116"/>
      <c r="PDU6" s="116"/>
      <c r="PDV6" s="116"/>
      <c r="PDW6" s="116"/>
      <c r="PDX6" s="116"/>
      <c r="PDY6" s="116"/>
      <c r="PDZ6" s="116"/>
      <c r="PEA6" s="116"/>
      <c r="PEB6" s="116"/>
      <c r="PEC6" s="116"/>
      <c r="PED6" s="116"/>
      <c r="PEE6" s="116"/>
      <c r="PEF6" s="116"/>
      <c r="PEG6" s="116"/>
      <c r="PEH6" s="116"/>
      <c r="PEI6" s="116"/>
      <c r="PEJ6" s="116"/>
      <c r="PEK6" s="116"/>
      <c r="PEL6" s="116"/>
      <c r="PEM6" s="116"/>
      <c r="PEN6" s="116"/>
      <c r="PEO6" s="116"/>
      <c r="PEP6" s="116"/>
      <c r="PEQ6" s="116"/>
      <c r="PER6" s="116"/>
      <c r="PES6" s="116"/>
      <c r="PET6" s="116"/>
      <c r="PEU6" s="116"/>
      <c r="PEV6" s="116"/>
      <c r="PEW6" s="116"/>
      <c r="PEX6" s="116"/>
      <c r="PEY6" s="116"/>
      <c r="PEZ6" s="116"/>
      <c r="PFA6" s="116"/>
      <c r="PFB6" s="116"/>
      <c r="PFC6" s="116"/>
      <c r="PFD6" s="116"/>
      <c r="PFE6" s="116"/>
      <c r="PFF6" s="116"/>
      <c r="PFG6" s="116"/>
      <c r="PFH6" s="116"/>
      <c r="PFI6" s="116"/>
      <c r="PFJ6" s="116"/>
      <c r="PFK6" s="116"/>
      <c r="PFL6" s="116"/>
      <c r="PFM6" s="116"/>
      <c r="PFN6" s="116"/>
      <c r="PFO6" s="116"/>
      <c r="PFP6" s="116"/>
      <c r="PFQ6" s="116"/>
      <c r="PFR6" s="116"/>
      <c r="PFS6" s="116"/>
      <c r="PFT6" s="116"/>
      <c r="PFU6" s="116"/>
      <c r="PFV6" s="116"/>
      <c r="PFW6" s="116"/>
      <c r="PFX6" s="116"/>
      <c r="PFY6" s="116"/>
      <c r="PFZ6" s="116"/>
      <c r="PGA6" s="116"/>
      <c r="PGB6" s="116"/>
      <c r="PGC6" s="116"/>
      <c r="PGD6" s="116"/>
      <c r="PGE6" s="116"/>
      <c r="PGF6" s="116"/>
      <c r="PGG6" s="116"/>
      <c r="PGH6" s="116"/>
      <c r="PGI6" s="116"/>
      <c r="PGJ6" s="116"/>
      <c r="PGK6" s="116"/>
      <c r="PGL6" s="116"/>
      <c r="PGM6" s="116"/>
      <c r="PGN6" s="116"/>
      <c r="PGO6" s="116"/>
      <c r="PGP6" s="116"/>
      <c r="PGQ6" s="116"/>
      <c r="PGR6" s="116"/>
      <c r="PGS6" s="116"/>
      <c r="PGT6" s="116"/>
      <c r="PGU6" s="116"/>
      <c r="PGV6" s="116"/>
      <c r="PGW6" s="116"/>
      <c r="PGX6" s="116"/>
      <c r="PGY6" s="116"/>
      <c r="PGZ6" s="116"/>
      <c r="PHA6" s="116"/>
      <c r="PHB6" s="116"/>
      <c r="PHC6" s="116"/>
      <c r="PHD6" s="116"/>
      <c r="PHE6" s="116"/>
      <c r="PHF6" s="116"/>
      <c r="PHG6" s="116"/>
      <c r="PHH6" s="116"/>
      <c r="PHI6" s="116"/>
      <c r="PHJ6" s="116"/>
      <c r="PHK6" s="116"/>
      <c r="PHL6" s="116"/>
      <c r="PHM6" s="116"/>
      <c r="PHN6" s="116"/>
      <c r="PHO6" s="116"/>
      <c r="PHP6" s="116"/>
      <c r="PHQ6" s="116"/>
      <c r="PHR6" s="116"/>
      <c r="PHS6" s="116"/>
      <c r="PHT6" s="116"/>
      <c r="PHU6" s="116"/>
      <c r="PHV6" s="116"/>
      <c r="PHW6" s="116"/>
      <c r="PHX6" s="116"/>
      <c r="PHY6" s="116"/>
      <c r="PHZ6" s="116"/>
      <c r="PIA6" s="116"/>
      <c r="PIB6" s="116"/>
      <c r="PIC6" s="116"/>
      <c r="PID6" s="116"/>
      <c r="PIE6" s="116"/>
      <c r="PIF6" s="116"/>
      <c r="PIG6" s="116"/>
      <c r="PIH6" s="116"/>
      <c r="PII6" s="116"/>
      <c r="PIJ6" s="116"/>
      <c r="PIK6" s="116"/>
      <c r="PIL6" s="116"/>
      <c r="PIM6" s="116"/>
      <c r="PIN6" s="116"/>
      <c r="PIO6" s="116"/>
      <c r="PIP6" s="116"/>
      <c r="PIQ6" s="116"/>
      <c r="PIR6" s="116"/>
      <c r="PIS6" s="116"/>
      <c r="PIT6" s="116"/>
      <c r="PIU6" s="116"/>
      <c r="PIV6" s="116"/>
      <c r="PIW6" s="116"/>
      <c r="PIX6" s="116"/>
      <c r="PIY6" s="116"/>
      <c r="PIZ6" s="116"/>
      <c r="PJA6" s="116"/>
      <c r="PJB6" s="116"/>
      <c r="PJC6" s="116"/>
      <c r="PJD6" s="116"/>
      <c r="PJE6" s="116"/>
      <c r="PJF6" s="116"/>
      <c r="PJG6" s="116"/>
      <c r="PJH6" s="116"/>
      <c r="PJI6" s="116"/>
      <c r="PJJ6" s="116"/>
      <c r="PJK6" s="116"/>
      <c r="PJL6" s="116"/>
      <c r="PJM6" s="116"/>
      <c r="PJN6" s="116"/>
      <c r="PJO6" s="116"/>
      <c r="PJP6" s="116"/>
      <c r="PJQ6" s="116"/>
      <c r="PJR6" s="116"/>
      <c r="PJS6" s="116"/>
      <c r="PJT6" s="116"/>
      <c r="PJU6" s="116"/>
      <c r="PJV6" s="116"/>
      <c r="PJW6" s="116"/>
      <c r="PJX6" s="116"/>
      <c r="PJY6" s="116"/>
      <c r="PJZ6" s="116"/>
      <c r="PKA6" s="116"/>
      <c r="PKB6" s="116"/>
      <c r="PKC6" s="116"/>
      <c r="PKD6" s="116"/>
      <c r="PKE6" s="116"/>
      <c r="PKF6" s="116"/>
      <c r="PKG6" s="116"/>
      <c r="PKH6" s="116"/>
      <c r="PKI6" s="116"/>
      <c r="PKJ6" s="116"/>
      <c r="PKK6" s="116"/>
      <c r="PKL6" s="116"/>
      <c r="PKM6" s="116"/>
      <c r="PKN6" s="116"/>
      <c r="PKO6" s="116"/>
      <c r="PKP6" s="116"/>
      <c r="PKQ6" s="116"/>
      <c r="PKR6" s="116"/>
      <c r="PKS6" s="116"/>
      <c r="PKT6" s="116"/>
      <c r="PKU6" s="116"/>
      <c r="PKV6" s="116"/>
      <c r="PKW6" s="116"/>
      <c r="PKX6" s="116"/>
      <c r="PKY6" s="116"/>
      <c r="PKZ6" s="116"/>
      <c r="PLA6" s="116"/>
      <c r="PLB6" s="116"/>
      <c r="PLC6" s="116"/>
      <c r="PLD6" s="116"/>
      <c r="PLE6" s="116"/>
      <c r="PLF6" s="116"/>
      <c r="PLG6" s="116"/>
      <c r="PLH6" s="116"/>
      <c r="PLI6" s="116"/>
      <c r="PLJ6" s="116"/>
      <c r="PLK6" s="116"/>
      <c r="PLL6" s="116"/>
      <c r="PLM6" s="116"/>
      <c r="PLN6" s="116"/>
      <c r="PLO6" s="116"/>
      <c r="PLP6" s="116"/>
      <c r="PLQ6" s="116"/>
      <c r="PLR6" s="116"/>
      <c r="PLS6" s="116"/>
      <c r="PLT6" s="116"/>
      <c r="PLU6" s="116"/>
      <c r="PLV6" s="116"/>
      <c r="PLW6" s="116"/>
      <c r="PLX6" s="116"/>
      <c r="PLY6" s="116"/>
      <c r="PLZ6" s="116"/>
      <c r="PMA6" s="116"/>
      <c r="PMB6" s="116"/>
      <c r="PMC6" s="116"/>
      <c r="PMD6" s="116"/>
      <c r="PME6" s="116"/>
      <c r="PMF6" s="116"/>
      <c r="PMG6" s="116"/>
      <c r="PMH6" s="116"/>
      <c r="PMI6" s="116"/>
      <c r="PMJ6" s="116"/>
      <c r="PMK6" s="116"/>
      <c r="PML6" s="116"/>
      <c r="PMM6" s="116"/>
      <c r="PMN6" s="116"/>
      <c r="PMO6" s="116"/>
      <c r="PMP6" s="116"/>
      <c r="PMQ6" s="116"/>
      <c r="PMR6" s="116"/>
      <c r="PMS6" s="116"/>
      <c r="PMT6" s="116"/>
      <c r="PMU6" s="116"/>
      <c r="PMV6" s="116"/>
      <c r="PMW6" s="116"/>
      <c r="PMX6" s="116"/>
      <c r="PMY6" s="116"/>
      <c r="PMZ6" s="116"/>
      <c r="PNA6" s="116"/>
      <c r="PNB6" s="116"/>
      <c r="PNC6" s="116"/>
      <c r="PND6" s="116"/>
      <c r="PNE6" s="116"/>
      <c r="PNF6" s="116"/>
      <c r="PNG6" s="116"/>
      <c r="PNH6" s="116"/>
      <c r="PNI6" s="116"/>
      <c r="PNJ6" s="116"/>
      <c r="PNK6" s="116"/>
      <c r="PNL6" s="116"/>
      <c r="PNM6" s="116"/>
      <c r="PNN6" s="116"/>
      <c r="PNO6" s="116"/>
      <c r="PNP6" s="116"/>
      <c r="PNQ6" s="116"/>
      <c r="PNR6" s="116"/>
      <c r="PNS6" s="116"/>
      <c r="PNT6" s="116"/>
      <c r="PNU6" s="116"/>
      <c r="PNV6" s="116"/>
      <c r="PNW6" s="116"/>
      <c r="PNX6" s="116"/>
      <c r="PNY6" s="116"/>
      <c r="PNZ6" s="116"/>
      <c r="POA6" s="116"/>
      <c r="POB6" s="116"/>
      <c r="POC6" s="116"/>
      <c r="POD6" s="116"/>
      <c r="POE6" s="116"/>
      <c r="POF6" s="116"/>
      <c r="POG6" s="116"/>
      <c r="POH6" s="116"/>
      <c r="POI6" s="116"/>
      <c r="POJ6" s="116"/>
      <c r="POK6" s="116"/>
      <c r="POL6" s="116"/>
      <c r="POM6" s="116"/>
      <c r="PON6" s="116"/>
      <c r="POO6" s="116"/>
      <c r="POP6" s="116"/>
      <c r="POQ6" s="116"/>
      <c r="POR6" s="116"/>
      <c r="POS6" s="116"/>
      <c r="POT6" s="116"/>
      <c r="POU6" s="116"/>
      <c r="POV6" s="116"/>
      <c r="POW6" s="116"/>
      <c r="POX6" s="116"/>
      <c r="POY6" s="116"/>
      <c r="POZ6" s="116"/>
      <c r="PPA6" s="116"/>
      <c r="PPB6" s="116"/>
      <c r="PPC6" s="116"/>
      <c r="PPD6" s="116"/>
      <c r="PPE6" s="116"/>
      <c r="PPF6" s="116"/>
      <c r="PPG6" s="116"/>
      <c r="PPH6" s="116"/>
      <c r="PPI6" s="116"/>
      <c r="PPJ6" s="116"/>
      <c r="PPK6" s="116"/>
      <c r="PPL6" s="116"/>
      <c r="PPM6" s="116"/>
      <c r="PPN6" s="116"/>
      <c r="PPO6" s="116"/>
      <c r="PPP6" s="116"/>
      <c r="PPQ6" s="116"/>
      <c r="PPR6" s="116"/>
      <c r="PPS6" s="116"/>
      <c r="PPT6" s="116"/>
      <c r="PPU6" s="116"/>
      <c r="PPV6" s="116"/>
      <c r="PPW6" s="116"/>
      <c r="PPX6" s="116"/>
      <c r="PPY6" s="116"/>
      <c r="PPZ6" s="116"/>
      <c r="PQA6" s="116"/>
      <c r="PQB6" s="116"/>
      <c r="PQC6" s="116"/>
      <c r="PQD6" s="116"/>
      <c r="PQE6" s="116"/>
      <c r="PQF6" s="116"/>
      <c r="PQG6" s="116"/>
      <c r="PQH6" s="116"/>
      <c r="PQI6" s="116"/>
      <c r="PQJ6" s="116"/>
      <c r="PQK6" s="116"/>
      <c r="PQL6" s="116"/>
      <c r="PQM6" s="116"/>
      <c r="PQN6" s="116"/>
      <c r="PQO6" s="116"/>
      <c r="PQP6" s="116"/>
      <c r="PQQ6" s="116"/>
      <c r="PQR6" s="116"/>
      <c r="PQS6" s="116"/>
      <c r="PQT6" s="116"/>
      <c r="PQU6" s="116"/>
      <c r="PQV6" s="116"/>
      <c r="PQW6" s="116"/>
      <c r="PQX6" s="116"/>
      <c r="PQY6" s="116"/>
      <c r="PQZ6" s="116"/>
      <c r="PRA6" s="116"/>
      <c r="PRB6" s="116"/>
      <c r="PRC6" s="116"/>
      <c r="PRD6" s="116"/>
      <c r="PRE6" s="116"/>
      <c r="PRF6" s="116"/>
      <c r="PRG6" s="116"/>
      <c r="PRH6" s="116"/>
      <c r="PRI6" s="116"/>
      <c r="PRJ6" s="116"/>
      <c r="PRK6" s="116"/>
      <c r="PRL6" s="116"/>
      <c r="PRM6" s="116"/>
      <c r="PRN6" s="116"/>
      <c r="PRO6" s="116"/>
      <c r="PRP6" s="116"/>
      <c r="PRQ6" s="116"/>
      <c r="PRR6" s="116"/>
      <c r="PRS6" s="116"/>
      <c r="PRT6" s="116"/>
      <c r="PRU6" s="116"/>
      <c r="PRV6" s="116"/>
      <c r="PRW6" s="116"/>
      <c r="PRX6" s="116"/>
      <c r="PRY6" s="116"/>
      <c r="PRZ6" s="116"/>
      <c r="PSA6" s="116"/>
      <c r="PSB6" s="116"/>
      <c r="PSC6" s="116"/>
      <c r="PSD6" s="116"/>
      <c r="PSE6" s="116"/>
      <c r="PSF6" s="116"/>
      <c r="PSG6" s="116"/>
      <c r="PSH6" s="116"/>
      <c r="PSI6" s="116"/>
      <c r="PSJ6" s="116"/>
      <c r="PSK6" s="116"/>
      <c r="PSL6" s="116"/>
      <c r="PSM6" s="116"/>
      <c r="PSN6" s="116"/>
      <c r="PSO6" s="116"/>
      <c r="PSP6" s="116"/>
      <c r="PSQ6" s="116"/>
      <c r="PSR6" s="116"/>
      <c r="PSS6" s="116"/>
      <c r="PST6" s="116"/>
      <c r="PSU6" s="116"/>
      <c r="PSV6" s="116"/>
      <c r="PSW6" s="116"/>
      <c r="PSX6" s="116"/>
      <c r="PSY6" s="116"/>
      <c r="PSZ6" s="116"/>
      <c r="PTA6" s="116"/>
      <c r="PTB6" s="116"/>
      <c r="PTC6" s="116"/>
      <c r="PTD6" s="116"/>
      <c r="PTE6" s="116"/>
      <c r="PTF6" s="116"/>
      <c r="PTG6" s="116"/>
      <c r="PTH6" s="116"/>
      <c r="PTI6" s="116"/>
      <c r="PTJ6" s="116"/>
      <c r="PTK6" s="116"/>
      <c r="PTL6" s="116"/>
      <c r="PTM6" s="116"/>
      <c r="PTN6" s="116"/>
      <c r="PTO6" s="116"/>
      <c r="PTP6" s="116"/>
      <c r="PTQ6" s="116"/>
      <c r="PTR6" s="116"/>
      <c r="PTS6" s="116"/>
      <c r="PTT6" s="116"/>
      <c r="PTU6" s="116"/>
      <c r="PTV6" s="116"/>
      <c r="PTW6" s="116"/>
      <c r="PTX6" s="116"/>
      <c r="PTY6" s="116"/>
      <c r="PTZ6" s="116"/>
      <c r="PUA6" s="116"/>
      <c r="PUB6" s="116"/>
      <c r="PUC6" s="116"/>
      <c r="PUD6" s="116"/>
      <c r="PUE6" s="116"/>
      <c r="PUF6" s="116"/>
      <c r="PUG6" s="116"/>
      <c r="PUH6" s="116"/>
      <c r="PUI6" s="116"/>
      <c r="PUJ6" s="116"/>
      <c r="PUK6" s="116"/>
      <c r="PUL6" s="116"/>
      <c r="PUM6" s="116"/>
      <c r="PUN6" s="116"/>
      <c r="PUO6" s="116"/>
      <c r="PUP6" s="116"/>
      <c r="PUQ6" s="116"/>
      <c r="PUR6" s="116"/>
      <c r="PUS6" s="116"/>
      <c r="PUT6" s="116"/>
      <c r="PUU6" s="116"/>
      <c r="PUV6" s="116"/>
      <c r="PUW6" s="116"/>
      <c r="PUX6" s="116"/>
      <c r="PUY6" s="116"/>
      <c r="PUZ6" s="116"/>
      <c r="PVA6" s="116"/>
      <c r="PVB6" s="116"/>
      <c r="PVC6" s="116"/>
      <c r="PVD6" s="116"/>
      <c r="PVE6" s="116"/>
      <c r="PVF6" s="116"/>
      <c r="PVG6" s="116"/>
      <c r="PVH6" s="116"/>
      <c r="PVI6" s="116"/>
      <c r="PVJ6" s="116"/>
      <c r="PVK6" s="116"/>
      <c r="PVL6" s="116"/>
      <c r="PVM6" s="116"/>
      <c r="PVN6" s="116"/>
      <c r="PVO6" s="116"/>
      <c r="PVP6" s="116"/>
      <c r="PVQ6" s="116"/>
      <c r="PVR6" s="116"/>
      <c r="PVS6" s="116"/>
      <c r="PVT6" s="116"/>
      <c r="PVU6" s="116"/>
      <c r="PVV6" s="116"/>
      <c r="PVW6" s="116"/>
      <c r="PVX6" s="116"/>
      <c r="PVY6" s="116"/>
      <c r="PVZ6" s="116"/>
      <c r="PWA6" s="116"/>
      <c r="PWB6" s="116"/>
      <c r="PWC6" s="116"/>
      <c r="PWD6" s="116"/>
      <c r="PWE6" s="116"/>
      <c r="PWF6" s="116"/>
      <c r="PWG6" s="116"/>
      <c r="PWH6" s="116"/>
      <c r="PWI6" s="116"/>
      <c r="PWJ6" s="116"/>
      <c r="PWK6" s="116"/>
      <c r="PWL6" s="116"/>
      <c r="PWM6" s="116"/>
      <c r="PWN6" s="116"/>
      <c r="PWO6" s="116"/>
      <c r="PWP6" s="116"/>
      <c r="PWQ6" s="116"/>
      <c r="PWR6" s="116"/>
      <c r="PWS6" s="116"/>
      <c r="PWT6" s="116"/>
      <c r="PWU6" s="116"/>
      <c r="PWV6" s="116"/>
      <c r="PWW6" s="116"/>
      <c r="PWX6" s="116"/>
      <c r="PWY6" s="116"/>
      <c r="PWZ6" s="116"/>
      <c r="PXA6" s="116"/>
      <c r="PXB6" s="116"/>
      <c r="PXC6" s="116"/>
      <c r="PXD6" s="116"/>
      <c r="PXE6" s="116"/>
      <c r="PXF6" s="116"/>
      <c r="PXG6" s="116"/>
      <c r="PXH6" s="116"/>
      <c r="PXI6" s="116"/>
      <c r="PXJ6" s="116"/>
      <c r="PXK6" s="116"/>
      <c r="PXL6" s="116"/>
      <c r="PXM6" s="116"/>
      <c r="PXN6" s="116"/>
      <c r="PXO6" s="116"/>
      <c r="PXP6" s="116"/>
      <c r="PXQ6" s="116"/>
      <c r="PXR6" s="116"/>
      <c r="PXS6" s="116"/>
      <c r="PXT6" s="116"/>
      <c r="PXU6" s="116"/>
      <c r="PXV6" s="116"/>
      <c r="PXW6" s="116"/>
      <c r="PXX6" s="116"/>
      <c r="PXY6" s="116"/>
      <c r="PXZ6" s="116"/>
      <c r="PYA6" s="116"/>
      <c r="PYB6" s="116"/>
      <c r="PYC6" s="116"/>
      <c r="PYD6" s="116"/>
      <c r="PYE6" s="116"/>
      <c r="PYF6" s="116"/>
      <c r="PYG6" s="116"/>
      <c r="PYH6" s="116"/>
      <c r="PYI6" s="116"/>
      <c r="PYJ6" s="116"/>
      <c r="PYK6" s="116"/>
      <c r="PYL6" s="116"/>
      <c r="PYM6" s="116"/>
      <c r="PYN6" s="116"/>
      <c r="PYO6" s="116"/>
      <c r="PYP6" s="116"/>
      <c r="PYQ6" s="116"/>
      <c r="PYR6" s="116"/>
      <c r="PYS6" s="116"/>
      <c r="PYT6" s="116"/>
      <c r="PYU6" s="116"/>
      <c r="PYV6" s="116"/>
      <c r="PYW6" s="116"/>
      <c r="PYX6" s="116"/>
      <c r="PYY6" s="116"/>
      <c r="PYZ6" s="116"/>
      <c r="PZA6" s="116"/>
      <c r="PZB6" s="116"/>
      <c r="PZC6" s="116"/>
      <c r="PZD6" s="116"/>
      <c r="PZE6" s="116"/>
      <c r="PZF6" s="116"/>
      <c r="PZG6" s="116"/>
      <c r="PZH6" s="116"/>
      <c r="PZI6" s="116"/>
      <c r="PZJ6" s="116"/>
      <c r="PZK6" s="116"/>
      <c r="PZL6" s="116"/>
      <c r="PZM6" s="116"/>
      <c r="PZN6" s="116"/>
      <c r="PZO6" s="116"/>
      <c r="PZP6" s="116"/>
      <c r="PZQ6" s="116"/>
      <c r="PZR6" s="116"/>
      <c r="PZS6" s="116"/>
      <c r="PZT6" s="116"/>
      <c r="PZU6" s="116"/>
      <c r="PZV6" s="116"/>
      <c r="PZW6" s="116"/>
      <c r="PZX6" s="116"/>
      <c r="PZY6" s="116"/>
      <c r="PZZ6" s="116"/>
      <c r="QAA6" s="116"/>
      <c r="QAB6" s="116"/>
      <c r="QAC6" s="116"/>
      <c r="QAD6" s="116"/>
      <c r="QAE6" s="116"/>
      <c r="QAF6" s="116"/>
      <c r="QAG6" s="116"/>
      <c r="QAH6" s="116"/>
      <c r="QAI6" s="116"/>
      <c r="QAJ6" s="116"/>
      <c r="QAK6" s="116"/>
      <c r="QAL6" s="116"/>
      <c r="QAM6" s="116"/>
      <c r="QAN6" s="116"/>
      <c r="QAO6" s="116"/>
      <c r="QAP6" s="116"/>
      <c r="QAQ6" s="116"/>
      <c r="QAR6" s="116"/>
      <c r="QAS6" s="116"/>
      <c r="QAT6" s="116"/>
      <c r="QAU6" s="116"/>
      <c r="QAV6" s="116"/>
      <c r="QAW6" s="116"/>
      <c r="QAX6" s="116"/>
      <c r="QAY6" s="116"/>
      <c r="QAZ6" s="116"/>
      <c r="QBA6" s="116"/>
      <c r="QBB6" s="116"/>
      <c r="QBC6" s="116"/>
      <c r="QBD6" s="116"/>
      <c r="QBE6" s="116"/>
      <c r="QBF6" s="116"/>
      <c r="QBG6" s="116"/>
      <c r="QBH6" s="116"/>
      <c r="QBI6" s="116"/>
      <c r="QBJ6" s="116"/>
      <c r="QBK6" s="116"/>
      <c r="QBL6" s="116"/>
      <c r="QBM6" s="116"/>
      <c r="QBN6" s="116"/>
      <c r="QBO6" s="116"/>
      <c r="QBP6" s="116"/>
      <c r="QBQ6" s="116"/>
      <c r="QBR6" s="116"/>
      <c r="QBS6" s="116"/>
      <c r="QBT6" s="116"/>
      <c r="QBU6" s="116"/>
      <c r="QBV6" s="116"/>
      <c r="QBW6" s="116"/>
      <c r="QBX6" s="116"/>
      <c r="QBY6" s="116"/>
      <c r="QBZ6" s="116"/>
      <c r="QCA6" s="116"/>
      <c r="QCB6" s="116"/>
      <c r="QCC6" s="116"/>
      <c r="QCD6" s="116"/>
      <c r="QCE6" s="116"/>
      <c r="QCF6" s="116"/>
      <c r="QCG6" s="116"/>
      <c r="QCH6" s="116"/>
      <c r="QCI6" s="116"/>
      <c r="QCJ6" s="116"/>
      <c r="QCK6" s="116"/>
      <c r="QCL6" s="116"/>
      <c r="QCM6" s="116"/>
      <c r="QCN6" s="116"/>
      <c r="QCO6" s="116"/>
      <c r="QCP6" s="116"/>
      <c r="QCQ6" s="116"/>
      <c r="QCR6" s="116"/>
      <c r="QCS6" s="116"/>
      <c r="QCT6" s="116"/>
      <c r="QCU6" s="116"/>
      <c r="QCV6" s="116"/>
      <c r="QCW6" s="116"/>
      <c r="QCX6" s="116"/>
      <c r="QCY6" s="116"/>
      <c r="QCZ6" s="116"/>
      <c r="QDA6" s="116"/>
      <c r="QDB6" s="116"/>
      <c r="QDC6" s="116"/>
      <c r="QDD6" s="116"/>
      <c r="QDE6" s="116"/>
      <c r="QDF6" s="116"/>
      <c r="QDG6" s="116"/>
      <c r="QDH6" s="116"/>
      <c r="QDI6" s="116"/>
      <c r="QDJ6" s="116"/>
      <c r="QDK6" s="116"/>
      <c r="QDL6" s="116"/>
      <c r="QDM6" s="116"/>
      <c r="QDN6" s="116"/>
      <c r="QDO6" s="116"/>
      <c r="QDP6" s="116"/>
      <c r="QDQ6" s="116"/>
      <c r="QDR6" s="116"/>
      <c r="QDS6" s="116"/>
      <c r="QDT6" s="116"/>
      <c r="QDU6" s="116"/>
      <c r="QDV6" s="116"/>
      <c r="QDW6" s="116"/>
      <c r="QDX6" s="116"/>
      <c r="QDY6" s="116"/>
      <c r="QDZ6" s="116"/>
      <c r="QEA6" s="116"/>
      <c r="QEB6" s="116"/>
      <c r="QEC6" s="116"/>
      <c r="QED6" s="116"/>
      <c r="QEE6" s="116"/>
      <c r="QEF6" s="116"/>
      <c r="QEG6" s="116"/>
      <c r="QEH6" s="116"/>
      <c r="QEI6" s="116"/>
      <c r="QEJ6" s="116"/>
      <c r="QEK6" s="116"/>
      <c r="QEL6" s="116"/>
      <c r="QEM6" s="116"/>
      <c r="QEN6" s="116"/>
      <c r="QEO6" s="116"/>
      <c r="QEP6" s="116"/>
      <c r="QEQ6" s="116"/>
      <c r="QER6" s="116"/>
      <c r="QES6" s="116"/>
      <c r="QET6" s="116"/>
      <c r="QEU6" s="116"/>
      <c r="QEV6" s="116"/>
      <c r="QEW6" s="116"/>
      <c r="QEX6" s="116"/>
      <c r="QEY6" s="116"/>
      <c r="QEZ6" s="116"/>
      <c r="QFA6" s="116"/>
      <c r="QFB6" s="116"/>
      <c r="QFC6" s="116"/>
      <c r="QFD6" s="116"/>
      <c r="QFE6" s="116"/>
      <c r="QFF6" s="116"/>
      <c r="QFG6" s="116"/>
      <c r="QFH6" s="116"/>
      <c r="QFI6" s="116"/>
      <c r="QFJ6" s="116"/>
      <c r="QFK6" s="116"/>
      <c r="QFL6" s="116"/>
      <c r="QFM6" s="116"/>
      <c r="QFN6" s="116"/>
      <c r="QFO6" s="116"/>
      <c r="QFP6" s="116"/>
      <c r="QFQ6" s="116"/>
      <c r="QFR6" s="116"/>
      <c r="QFS6" s="116"/>
      <c r="QFT6" s="116"/>
      <c r="QFU6" s="116"/>
      <c r="QFV6" s="116"/>
      <c r="QFW6" s="116"/>
      <c r="QFX6" s="116"/>
      <c r="QFY6" s="116"/>
      <c r="QFZ6" s="116"/>
      <c r="QGA6" s="116"/>
      <c r="QGB6" s="116"/>
      <c r="QGC6" s="116"/>
      <c r="QGD6" s="116"/>
      <c r="QGE6" s="116"/>
      <c r="QGF6" s="116"/>
      <c r="QGG6" s="116"/>
      <c r="QGH6" s="116"/>
      <c r="QGI6" s="116"/>
      <c r="QGJ6" s="116"/>
      <c r="QGK6" s="116"/>
      <c r="QGL6" s="116"/>
      <c r="QGM6" s="116"/>
      <c r="QGN6" s="116"/>
      <c r="QGO6" s="116"/>
      <c r="QGP6" s="116"/>
      <c r="QGQ6" s="116"/>
      <c r="QGR6" s="116"/>
      <c r="QGS6" s="116"/>
      <c r="QGT6" s="116"/>
      <c r="QGU6" s="116"/>
      <c r="QGV6" s="116"/>
      <c r="QGW6" s="116"/>
      <c r="QGX6" s="116"/>
      <c r="QGY6" s="116"/>
      <c r="QGZ6" s="116"/>
      <c r="QHA6" s="116"/>
      <c r="QHB6" s="116"/>
      <c r="QHC6" s="116"/>
      <c r="QHD6" s="116"/>
      <c r="QHE6" s="116"/>
      <c r="QHF6" s="116"/>
      <c r="QHG6" s="116"/>
      <c r="QHH6" s="116"/>
      <c r="QHI6" s="116"/>
      <c r="QHJ6" s="116"/>
      <c r="QHK6" s="116"/>
      <c r="QHL6" s="116"/>
      <c r="QHM6" s="116"/>
      <c r="QHN6" s="116"/>
      <c r="QHO6" s="116"/>
      <c r="QHP6" s="116"/>
      <c r="QHQ6" s="116"/>
      <c r="QHR6" s="116"/>
      <c r="QHS6" s="116"/>
      <c r="QHT6" s="116"/>
      <c r="QHU6" s="116"/>
      <c r="QHV6" s="116"/>
      <c r="QHW6" s="116"/>
      <c r="QHX6" s="116"/>
      <c r="QHY6" s="116"/>
      <c r="QHZ6" s="116"/>
      <c r="QIA6" s="116"/>
      <c r="QIB6" s="116"/>
      <c r="QIC6" s="116"/>
      <c r="QID6" s="116"/>
      <c r="QIE6" s="116"/>
      <c r="QIF6" s="116"/>
      <c r="QIG6" s="116"/>
      <c r="QIH6" s="116"/>
      <c r="QII6" s="116"/>
      <c r="QIJ6" s="116"/>
      <c r="QIK6" s="116"/>
      <c r="QIL6" s="116"/>
      <c r="QIM6" s="116"/>
      <c r="QIN6" s="116"/>
      <c r="QIO6" s="116"/>
      <c r="QIP6" s="116"/>
      <c r="QIQ6" s="116"/>
      <c r="QIR6" s="116"/>
      <c r="QIS6" s="116"/>
      <c r="QIT6" s="116"/>
      <c r="QIU6" s="116"/>
      <c r="QIV6" s="116"/>
      <c r="QIW6" s="116"/>
      <c r="QIX6" s="116"/>
      <c r="QIY6" s="116"/>
      <c r="QIZ6" s="116"/>
      <c r="QJA6" s="116"/>
      <c r="QJB6" s="116"/>
      <c r="QJC6" s="116"/>
      <c r="QJD6" s="116"/>
      <c r="QJE6" s="116"/>
      <c r="QJF6" s="116"/>
      <c r="QJG6" s="116"/>
      <c r="QJH6" s="116"/>
      <c r="QJI6" s="116"/>
      <c r="QJJ6" s="116"/>
      <c r="QJK6" s="116"/>
      <c r="QJL6" s="116"/>
      <c r="QJM6" s="116"/>
      <c r="QJN6" s="116"/>
      <c r="QJO6" s="116"/>
      <c r="QJP6" s="116"/>
      <c r="QJQ6" s="116"/>
      <c r="QJR6" s="116"/>
      <c r="QJS6" s="116"/>
      <c r="QJT6" s="116"/>
      <c r="QJU6" s="116"/>
      <c r="QJV6" s="116"/>
      <c r="QJW6" s="116"/>
      <c r="QJX6" s="116"/>
      <c r="QJY6" s="116"/>
      <c r="QJZ6" s="116"/>
      <c r="QKA6" s="116"/>
      <c r="QKB6" s="116"/>
      <c r="QKC6" s="116"/>
      <c r="QKD6" s="116"/>
      <c r="QKE6" s="116"/>
      <c r="QKF6" s="116"/>
      <c r="QKG6" s="116"/>
      <c r="QKH6" s="116"/>
      <c r="QKI6" s="116"/>
      <c r="QKJ6" s="116"/>
      <c r="QKK6" s="116"/>
      <c r="QKL6" s="116"/>
      <c r="QKM6" s="116"/>
      <c r="QKN6" s="116"/>
      <c r="QKO6" s="116"/>
      <c r="QKP6" s="116"/>
      <c r="QKQ6" s="116"/>
      <c r="QKR6" s="116"/>
      <c r="QKS6" s="116"/>
      <c r="QKT6" s="116"/>
      <c r="QKU6" s="116"/>
      <c r="QKV6" s="116"/>
      <c r="QKW6" s="116"/>
      <c r="QKX6" s="116"/>
      <c r="QKY6" s="116"/>
      <c r="QKZ6" s="116"/>
      <c r="QLA6" s="116"/>
      <c r="QLB6" s="116"/>
      <c r="QLC6" s="116"/>
      <c r="QLD6" s="116"/>
      <c r="QLE6" s="116"/>
      <c r="QLF6" s="116"/>
      <c r="QLG6" s="116"/>
      <c r="QLH6" s="116"/>
      <c r="QLI6" s="116"/>
      <c r="QLJ6" s="116"/>
      <c r="QLK6" s="116"/>
      <c r="QLL6" s="116"/>
      <c r="QLM6" s="116"/>
      <c r="QLN6" s="116"/>
      <c r="QLO6" s="116"/>
      <c r="QLP6" s="116"/>
      <c r="QLQ6" s="116"/>
      <c r="QLR6" s="116"/>
      <c r="QLS6" s="116"/>
      <c r="QLT6" s="116"/>
      <c r="QLU6" s="116"/>
      <c r="QLV6" s="116"/>
      <c r="QLW6" s="116"/>
      <c r="QLX6" s="116"/>
      <c r="QLY6" s="116"/>
      <c r="QLZ6" s="116"/>
      <c r="QMA6" s="116"/>
      <c r="QMB6" s="116"/>
      <c r="QMC6" s="116"/>
      <c r="QMD6" s="116"/>
      <c r="QME6" s="116"/>
      <c r="QMF6" s="116"/>
      <c r="QMG6" s="116"/>
      <c r="QMH6" s="116"/>
      <c r="QMI6" s="116"/>
      <c r="QMJ6" s="116"/>
      <c r="QMK6" s="116"/>
      <c r="QML6" s="116"/>
      <c r="QMM6" s="116"/>
      <c r="QMN6" s="116"/>
      <c r="QMO6" s="116"/>
      <c r="QMP6" s="116"/>
      <c r="QMQ6" s="116"/>
      <c r="QMR6" s="116"/>
      <c r="QMS6" s="116"/>
      <c r="QMT6" s="116"/>
      <c r="QMU6" s="116"/>
      <c r="QMV6" s="116"/>
      <c r="QMW6" s="116"/>
      <c r="QMX6" s="116"/>
      <c r="QMY6" s="116"/>
      <c r="QMZ6" s="116"/>
      <c r="QNA6" s="116"/>
      <c r="QNB6" s="116"/>
      <c r="QNC6" s="116"/>
      <c r="QND6" s="116"/>
      <c r="QNE6" s="116"/>
      <c r="QNF6" s="116"/>
      <c r="QNG6" s="116"/>
      <c r="QNH6" s="116"/>
      <c r="QNI6" s="116"/>
      <c r="QNJ6" s="116"/>
      <c r="QNK6" s="116"/>
      <c r="QNL6" s="116"/>
      <c r="QNM6" s="116"/>
      <c r="QNN6" s="116"/>
      <c r="QNO6" s="116"/>
      <c r="QNP6" s="116"/>
      <c r="QNQ6" s="116"/>
      <c r="QNR6" s="116"/>
      <c r="QNS6" s="116"/>
      <c r="QNT6" s="116"/>
      <c r="QNU6" s="116"/>
      <c r="QNV6" s="116"/>
      <c r="QNW6" s="116"/>
      <c r="QNX6" s="116"/>
      <c r="QNY6" s="116"/>
      <c r="QNZ6" s="116"/>
      <c r="QOA6" s="116"/>
      <c r="QOB6" s="116"/>
      <c r="QOC6" s="116"/>
      <c r="QOD6" s="116"/>
      <c r="QOE6" s="116"/>
      <c r="QOF6" s="116"/>
      <c r="QOG6" s="116"/>
      <c r="QOH6" s="116"/>
      <c r="QOI6" s="116"/>
      <c r="QOJ6" s="116"/>
      <c r="QOK6" s="116"/>
      <c r="QOL6" s="116"/>
      <c r="QOM6" s="116"/>
      <c r="QON6" s="116"/>
      <c r="QOO6" s="116"/>
      <c r="QOP6" s="116"/>
      <c r="QOQ6" s="116"/>
      <c r="QOR6" s="116"/>
      <c r="QOS6" s="116"/>
      <c r="QOT6" s="116"/>
      <c r="QOU6" s="116"/>
      <c r="QOV6" s="116"/>
      <c r="QOW6" s="116"/>
      <c r="QOX6" s="116"/>
      <c r="QOY6" s="116"/>
      <c r="QOZ6" s="116"/>
      <c r="QPA6" s="116"/>
      <c r="QPB6" s="116"/>
      <c r="QPC6" s="116"/>
      <c r="QPD6" s="116"/>
      <c r="QPE6" s="116"/>
      <c r="QPF6" s="116"/>
      <c r="QPG6" s="116"/>
      <c r="QPH6" s="116"/>
      <c r="QPI6" s="116"/>
      <c r="QPJ6" s="116"/>
      <c r="QPK6" s="116"/>
      <c r="QPL6" s="116"/>
      <c r="QPM6" s="116"/>
      <c r="QPN6" s="116"/>
      <c r="QPO6" s="116"/>
      <c r="QPP6" s="116"/>
      <c r="QPQ6" s="116"/>
      <c r="QPR6" s="116"/>
      <c r="QPS6" s="116"/>
      <c r="QPT6" s="116"/>
      <c r="QPU6" s="116"/>
      <c r="QPV6" s="116"/>
      <c r="QPW6" s="116"/>
      <c r="QPX6" s="116"/>
      <c r="QPY6" s="116"/>
      <c r="QPZ6" s="116"/>
      <c r="QQA6" s="116"/>
      <c r="QQB6" s="116"/>
      <c r="QQC6" s="116"/>
      <c r="QQD6" s="116"/>
      <c r="QQE6" s="116"/>
      <c r="QQF6" s="116"/>
      <c r="QQG6" s="116"/>
      <c r="QQH6" s="116"/>
      <c r="QQI6" s="116"/>
      <c r="QQJ6" s="116"/>
      <c r="QQK6" s="116"/>
      <c r="QQL6" s="116"/>
      <c r="QQM6" s="116"/>
      <c r="QQN6" s="116"/>
      <c r="QQO6" s="116"/>
      <c r="QQP6" s="116"/>
      <c r="QQQ6" s="116"/>
      <c r="QQR6" s="116"/>
      <c r="QQS6" s="116"/>
      <c r="QQT6" s="116"/>
      <c r="QQU6" s="116"/>
      <c r="QQV6" s="116"/>
      <c r="QQW6" s="116"/>
      <c r="QQX6" s="116"/>
      <c r="QQY6" s="116"/>
      <c r="QQZ6" s="116"/>
      <c r="QRA6" s="116"/>
      <c r="QRB6" s="116"/>
      <c r="QRC6" s="116"/>
      <c r="QRD6" s="116"/>
      <c r="QRE6" s="116"/>
      <c r="QRF6" s="116"/>
      <c r="QRG6" s="116"/>
      <c r="QRH6" s="116"/>
      <c r="QRI6" s="116"/>
      <c r="QRJ6" s="116"/>
      <c r="QRK6" s="116"/>
      <c r="QRL6" s="116"/>
      <c r="QRM6" s="116"/>
      <c r="QRN6" s="116"/>
      <c r="QRO6" s="116"/>
      <c r="QRP6" s="116"/>
      <c r="QRQ6" s="116"/>
      <c r="QRR6" s="116"/>
      <c r="QRS6" s="116"/>
      <c r="QRT6" s="116"/>
      <c r="QRU6" s="116"/>
      <c r="QRV6" s="116"/>
      <c r="QRW6" s="116"/>
      <c r="QRX6" s="116"/>
      <c r="QRY6" s="116"/>
      <c r="QRZ6" s="116"/>
      <c r="QSA6" s="116"/>
      <c r="QSB6" s="116"/>
      <c r="QSC6" s="116"/>
      <c r="QSD6" s="116"/>
      <c r="QSE6" s="116"/>
      <c r="QSF6" s="116"/>
      <c r="QSG6" s="116"/>
      <c r="QSH6" s="116"/>
      <c r="QSI6" s="116"/>
      <c r="QSJ6" s="116"/>
      <c r="QSK6" s="116"/>
      <c r="QSL6" s="116"/>
      <c r="QSM6" s="116"/>
      <c r="QSN6" s="116"/>
      <c r="QSO6" s="116"/>
      <c r="QSP6" s="116"/>
      <c r="QSQ6" s="116"/>
      <c r="QSR6" s="116"/>
      <c r="QSS6" s="116"/>
      <c r="QST6" s="116"/>
      <c r="QSU6" s="116"/>
      <c r="QSV6" s="116"/>
      <c r="QSW6" s="116"/>
      <c r="QSX6" s="116"/>
      <c r="QSY6" s="116"/>
      <c r="QSZ6" s="116"/>
      <c r="QTA6" s="116"/>
      <c r="QTB6" s="116"/>
      <c r="QTC6" s="116"/>
      <c r="QTD6" s="116"/>
      <c r="QTE6" s="116"/>
      <c r="QTF6" s="116"/>
      <c r="QTG6" s="116"/>
      <c r="QTH6" s="116"/>
      <c r="QTI6" s="116"/>
      <c r="QTJ6" s="116"/>
      <c r="QTK6" s="116"/>
      <c r="QTL6" s="116"/>
      <c r="QTM6" s="116"/>
      <c r="QTN6" s="116"/>
      <c r="QTO6" s="116"/>
      <c r="QTP6" s="116"/>
      <c r="QTQ6" s="116"/>
      <c r="QTR6" s="116"/>
      <c r="QTS6" s="116"/>
      <c r="QTT6" s="116"/>
      <c r="QTU6" s="116"/>
      <c r="QTV6" s="116"/>
      <c r="QTW6" s="116"/>
      <c r="QTX6" s="116"/>
      <c r="QTY6" s="116"/>
      <c r="QTZ6" s="116"/>
      <c r="QUA6" s="116"/>
      <c r="QUB6" s="116"/>
      <c r="QUC6" s="116"/>
      <c r="QUD6" s="116"/>
      <c r="QUE6" s="116"/>
      <c r="QUF6" s="116"/>
      <c r="QUG6" s="116"/>
      <c r="QUH6" s="116"/>
      <c r="QUI6" s="116"/>
      <c r="QUJ6" s="116"/>
      <c r="QUK6" s="116"/>
      <c r="QUL6" s="116"/>
      <c r="QUM6" s="116"/>
      <c r="QUN6" s="116"/>
      <c r="QUO6" s="116"/>
      <c r="QUP6" s="116"/>
      <c r="QUQ6" s="116"/>
      <c r="QUR6" s="116"/>
      <c r="QUS6" s="116"/>
      <c r="QUT6" s="116"/>
      <c r="QUU6" s="116"/>
      <c r="QUV6" s="116"/>
      <c r="QUW6" s="116"/>
      <c r="QUX6" s="116"/>
      <c r="QUY6" s="116"/>
      <c r="QUZ6" s="116"/>
      <c r="QVA6" s="116"/>
      <c r="QVB6" s="116"/>
      <c r="QVC6" s="116"/>
      <c r="QVD6" s="116"/>
      <c r="QVE6" s="116"/>
      <c r="QVF6" s="116"/>
      <c r="QVG6" s="116"/>
      <c r="QVH6" s="116"/>
      <c r="QVI6" s="116"/>
      <c r="QVJ6" s="116"/>
      <c r="QVK6" s="116"/>
      <c r="QVL6" s="116"/>
      <c r="QVM6" s="116"/>
      <c r="QVN6" s="116"/>
      <c r="QVO6" s="116"/>
      <c r="QVP6" s="116"/>
      <c r="QVQ6" s="116"/>
      <c r="QVR6" s="116"/>
      <c r="QVS6" s="116"/>
      <c r="QVT6" s="116"/>
      <c r="QVU6" s="116"/>
      <c r="QVV6" s="116"/>
      <c r="QVW6" s="116"/>
      <c r="QVX6" s="116"/>
      <c r="QVY6" s="116"/>
      <c r="QVZ6" s="116"/>
      <c r="QWA6" s="116"/>
      <c r="QWB6" s="116"/>
      <c r="QWC6" s="116"/>
      <c r="QWD6" s="116"/>
      <c r="QWE6" s="116"/>
      <c r="QWF6" s="116"/>
      <c r="QWG6" s="116"/>
      <c r="QWH6" s="116"/>
      <c r="QWI6" s="116"/>
      <c r="QWJ6" s="116"/>
      <c r="QWK6" s="116"/>
      <c r="QWL6" s="116"/>
      <c r="QWM6" s="116"/>
      <c r="QWN6" s="116"/>
      <c r="QWO6" s="116"/>
      <c r="QWP6" s="116"/>
      <c r="QWQ6" s="116"/>
      <c r="QWR6" s="116"/>
      <c r="QWS6" s="116"/>
      <c r="QWT6" s="116"/>
      <c r="QWU6" s="116"/>
      <c r="QWV6" s="116"/>
      <c r="QWW6" s="116"/>
      <c r="QWX6" s="116"/>
      <c r="QWY6" s="116"/>
      <c r="QWZ6" s="116"/>
      <c r="QXA6" s="116"/>
      <c r="QXB6" s="116"/>
      <c r="QXC6" s="116"/>
      <c r="QXD6" s="116"/>
      <c r="QXE6" s="116"/>
      <c r="QXF6" s="116"/>
      <c r="QXG6" s="116"/>
      <c r="QXH6" s="116"/>
      <c r="QXI6" s="116"/>
      <c r="QXJ6" s="116"/>
      <c r="QXK6" s="116"/>
      <c r="QXL6" s="116"/>
      <c r="QXM6" s="116"/>
      <c r="QXN6" s="116"/>
      <c r="QXO6" s="116"/>
      <c r="QXP6" s="116"/>
      <c r="QXQ6" s="116"/>
      <c r="QXR6" s="116"/>
      <c r="QXS6" s="116"/>
      <c r="QXT6" s="116"/>
      <c r="QXU6" s="116"/>
      <c r="QXV6" s="116"/>
      <c r="QXW6" s="116"/>
      <c r="QXX6" s="116"/>
      <c r="QXY6" s="116"/>
      <c r="QXZ6" s="116"/>
      <c r="QYA6" s="116"/>
      <c r="QYB6" s="116"/>
      <c r="QYC6" s="116"/>
      <c r="QYD6" s="116"/>
      <c r="QYE6" s="116"/>
      <c r="QYF6" s="116"/>
      <c r="QYG6" s="116"/>
      <c r="QYH6" s="116"/>
      <c r="QYI6" s="116"/>
      <c r="QYJ6" s="116"/>
      <c r="QYK6" s="116"/>
      <c r="QYL6" s="116"/>
      <c r="QYM6" s="116"/>
      <c r="QYN6" s="116"/>
      <c r="QYO6" s="116"/>
      <c r="QYP6" s="116"/>
      <c r="QYQ6" s="116"/>
      <c r="QYR6" s="116"/>
      <c r="QYS6" s="116"/>
      <c r="QYT6" s="116"/>
      <c r="QYU6" s="116"/>
      <c r="QYV6" s="116"/>
      <c r="QYW6" s="116"/>
      <c r="QYX6" s="116"/>
      <c r="QYY6" s="116"/>
      <c r="QYZ6" s="116"/>
      <c r="QZA6" s="116"/>
      <c r="QZB6" s="116"/>
      <c r="QZC6" s="116"/>
      <c r="QZD6" s="116"/>
      <c r="QZE6" s="116"/>
      <c r="QZF6" s="116"/>
      <c r="QZG6" s="116"/>
      <c r="QZH6" s="116"/>
      <c r="QZI6" s="116"/>
      <c r="QZJ6" s="116"/>
      <c r="QZK6" s="116"/>
      <c r="QZL6" s="116"/>
      <c r="QZM6" s="116"/>
      <c r="QZN6" s="116"/>
      <c r="QZO6" s="116"/>
      <c r="QZP6" s="116"/>
      <c r="QZQ6" s="116"/>
      <c r="QZR6" s="116"/>
      <c r="QZS6" s="116"/>
      <c r="QZT6" s="116"/>
      <c r="QZU6" s="116"/>
      <c r="QZV6" s="116"/>
      <c r="QZW6" s="116"/>
      <c r="QZX6" s="116"/>
      <c r="QZY6" s="116"/>
      <c r="QZZ6" s="116"/>
      <c r="RAA6" s="116"/>
      <c r="RAB6" s="116"/>
      <c r="RAC6" s="116"/>
      <c r="RAD6" s="116"/>
      <c r="RAE6" s="116"/>
      <c r="RAF6" s="116"/>
      <c r="RAG6" s="116"/>
      <c r="RAH6" s="116"/>
      <c r="RAI6" s="116"/>
      <c r="RAJ6" s="116"/>
      <c r="RAK6" s="116"/>
      <c r="RAL6" s="116"/>
      <c r="RAM6" s="116"/>
      <c r="RAN6" s="116"/>
      <c r="RAO6" s="116"/>
      <c r="RAP6" s="116"/>
      <c r="RAQ6" s="116"/>
      <c r="RAR6" s="116"/>
      <c r="RAS6" s="116"/>
      <c r="RAT6" s="116"/>
      <c r="RAU6" s="116"/>
      <c r="RAV6" s="116"/>
      <c r="RAW6" s="116"/>
      <c r="RAX6" s="116"/>
      <c r="RAY6" s="116"/>
      <c r="RAZ6" s="116"/>
      <c r="RBA6" s="116"/>
      <c r="RBB6" s="116"/>
      <c r="RBC6" s="116"/>
      <c r="RBD6" s="116"/>
      <c r="RBE6" s="116"/>
      <c r="RBF6" s="116"/>
      <c r="RBG6" s="116"/>
      <c r="RBH6" s="116"/>
      <c r="RBI6" s="116"/>
      <c r="RBJ6" s="116"/>
      <c r="RBK6" s="116"/>
      <c r="RBL6" s="116"/>
      <c r="RBM6" s="116"/>
      <c r="RBN6" s="116"/>
      <c r="RBO6" s="116"/>
      <c r="RBP6" s="116"/>
      <c r="RBQ6" s="116"/>
      <c r="RBR6" s="116"/>
      <c r="RBS6" s="116"/>
      <c r="RBT6" s="116"/>
      <c r="RBU6" s="116"/>
      <c r="RBV6" s="116"/>
      <c r="RBW6" s="116"/>
      <c r="RBX6" s="116"/>
      <c r="RBY6" s="116"/>
      <c r="RBZ6" s="116"/>
      <c r="RCA6" s="116"/>
      <c r="RCB6" s="116"/>
      <c r="RCC6" s="116"/>
      <c r="RCD6" s="116"/>
      <c r="RCE6" s="116"/>
      <c r="RCF6" s="116"/>
      <c r="RCG6" s="116"/>
      <c r="RCH6" s="116"/>
      <c r="RCI6" s="116"/>
      <c r="RCJ6" s="116"/>
      <c r="RCK6" s="116"/>
      <c r="RCL6" s="116"/>
      <c r="RCM6" s="116"/>
      <c r="RCN6" s="116"/>
      <c r="RCO6" s="116"/>
      <c r="RCP6" s="116"/>
      <c r="RCQ6" s="116"/>
      <c r="RCR6" s="116"/>
      <c r="RCS6" s="116"/>
      <c r="RCT6" s="116"/>
      <c r="RCU6" s="116"/>
      <c r="RCV6" s="116"/>
      <c r="RCW6" s="116"/>
      <c r="RCX6" s="116"/>
      <c r="RCY6" s="116"/>
      <c r="RCZ6" s="116"/>
      <c r="RDA6" s="116"/>
      <c r="RDB6" s="116"/>
      <c r="RDC6" s="116"/>
      <c r="RDD6" s="116"/>
      <c r="RDE6" s="116"/>
      <c r="RDF6" s="116"/>
      <c r="RDG6" s="116"/>
      <c r="RDH6" s="116"/>
      <c r="RDI6" s="116"/>
      <c r="RDJ6" s="116"/>
      <c r="RDK6" s="116"/>
      <c r="RDL6" s="116"/>
      <c r="RDM6" s="116"/>
      <c r="RDN6" s="116"/>
      <c r="RDO6" s="116"/>
      <c r="RDP6" s="116"/>
      <c r="RDQ6" s="116"/>
      <c r="RDR6" s="116"/>
      <c r="RDS6" s="116"/>
      <c r="RDT6" s="116"/>
      <c r="RDU6" s="116"/>
      <c r="RDV6" s="116"/>
      <c r="RDW6" s="116"/>
      <c r="RDX6" s="116"/>
      <c r="RDY6" s="116"/>
      <c r="RDZ6" s="116"/>
      <c r="REA6" s="116"/>
      <c r="REB6" s="116"/>
      <c r="REC6" s="116"/>
      <c r="RED6" s="116"/>
      <c r="REE6" s="116"/>
      <c r="REF6" s="116"/>
      <c r="REG6" s="116"/>
      <c r="REH6" s="116"/>
      <c r="REI6" s="116"/>
      <c r="REJ6" s="116"/>
      <c r="REK6" s="116"/>
      <c r="REL6" s="116"/>
      <c r="REM6" s="116"/>
      <c r="REN6" s="116"/>
      <c r="REO6" s="116"/>
      <c r="REP6" s="116"/>
      <c r="REQ6" s="116"/>
      <c r="RER6" s="116"/>
      <c r="RES6" s="116"/>
      <c r="RET6" s="116"/>
      <c r="REU6" s="116"/>
      <c r="REV6" s="116"/>
      <c r="REW6" s="116"/>
      <c r="REX6" s="116"/>
      <c r="REY6" s="116"/>
      <c r="REZ6" s="116"/>
      <c r="RFA6" s="116"/>
      <c r="RFB6" s="116"/>
      <c r="RFC6" s="116"/>
      <c r="RFD6" s="116"/>
      <c r="RFE6" s="116"/>
      <c r="RFF6" s="116"/>
      <c r="RFG6" s="116"/>
      <c r="RFH6" s="116"/>
      <c r="RFI6" s="116"/>
      <c r="RFJ6" s="116"/>
      <c r="RFK6" s="116"/>
      <c r="RFL6" s="116"/>
      <c r="RFM6" s="116"/>
      <c r="RFN6" s="116"/>
      <c r="RFO6" s="116"/>
      <c r="RFP6" s="116"/>
      <c r="RFQ6" s="116"/>
      <c r="RFR6" s="116"/>
      <c r="RFS6" s="116"/>
      <c r="RFT6" s="116"/>
      <c r="RFU6" s="116"/>
      <c r="RFV6" s="116"/>
      <c r="RFW6" s="116"/>
      <c r="RFX6" s="116"/>
      <c r="RFY6" s="116"/>
      <c r="RFZ6" s="116"/>
      <c r="RGA6" s="116"/>
      <c r="RGB6" s="116"/>
      <c r="RGC6" s="116"/>
      <c r="RGD6" s="116"/>
      <c r="RGE6" s="116"/>
      <c r="RGF6" s="116"/>
      <c r="RGG6" s="116"/>
      <c r="RGH6" s="116"/>
      <c r="RGI6" s="116"/>
      <c r="RGJ6" s="116"/>
      <c r="RGK6" s="116"/>
      <c r="RGL6" s="116"/>
      <c r="RGM6" s="116"/>
      <c r="RGN6" s="116"/>
      <c r="RGO6" s="116"/>
      <c r="RGP6" s="116"/>
      <c r="RGQ6" s="116"/>
      <c r="RGR6" s="116"/>
      <c r="RGS6" s="116"/>
      <c r="RGT6" s="116"/>
      <c r="RGU6" s="116"/>
      <c r="RGV6" s="116"/>
      <c r="RGW6" s="116"/>
      <c r="RGX6" s="116"/>
      <c r="RGY6" s="116"/>
      <c r="RGZ6" s="116"/>
      <c r="RHA6" s="116"/>
      <c r="RHB6" s="116"/>
      <c r="RHC6" s="116"/>
      <c r="RHD6" s="116"/>
      <c r="RHE6" s="116"/>
      <c r="RHF6" s="116"/>
      <c r="RHG6" s="116"/>
      <c r="RHH6" s="116"/>
      <c r="RHI6" s="116"/>
      <c r="RHJ6" s="116"/>
      <c r="RHK6" s="116"/>
      <c r="RHL6" s="116"/>
      <c r="RHM6" s="116"/>
      <c r="RHN6" s="116"/>
      <c r="RHO6" s="116"/>
      <c r="RHP6" s="116"/>
      <c r="RHQ6" s="116"/>
      <c r="RHR6" s="116"/>
      <c r="RHS6" s="116"/>
      <c r="RHT6" s="116"/>
      <c r="RHU6" s="116"/>
      <c r="RHV6" s="116"/>
      <c r="RHW6" s="116"/>
      <c r="RHX6" s="116"/>
      <c r="RHY6" s="116"/>
      <c r="RHZ6" s="116"/>
      <c r="RIA6" s="116"/>
      <c r="RIB6" s="116"/>
      <c r="RIC6" s="116"/>
      <c r="RID6" s="116"/>
      <c r="RIE6" s="116"/>
      <c r="RIF6" s="116"/>
      <c r="RIG6" s="116"/>
      <c r="RIH6" s="116"/>
      <c r="RII6" s="116"/>
      <c r="RIJ6" s="116"/>
      <c r="RIK6" s="116"/>
      <c r="RIL6" s="116"/>
      <c r="RIM6" s="116"/>
      <c r="RIN6" s="116"/>
      <c r="RIO6" s="116"/>
      <c r="RIP6" s="116"/>
      <c r="RIQ6" s="116"/>
      <c r="RIR6" s="116"/>
      <c r="RIS6" s="116"/>
      <c r="RIT6" s="116"/>
      <c r="RIU6" s="116"/>
      <c r="RIV6" s="116"/>
      <c r="RIW6" s="116"/>
      <c r="RIX6" s="116"/>
      <c r="RIY6" s="116"/>
      <c r="RIZ6" s="116"/>
      <c r="RJA6" s="116"/>
      <c r="RJB6" s="116"/>
      <c r="RJC6" s="116"/>
      <c r="RJD6" s="116"/>
      <c r="RJE6" s="116"/>
      <c r="RJF6" s="116"/>
      <c r="RJG6" s="116"/>
      <c r="RJH6" s="116"/>
      <c r="RJI6" s="116"/>
      <c r="RJJ6" s="116"/>
      <c r="RJK6" s="116"/>
      <c r="RJL6" s="116"/>
      <c r="RJM6" s="116"/>
      <c r="RJN6" s="116"/>
      <c r="RJO6" s="116"/>
      <c r="RJP6" s="116"/>
      <c r="RJQ6" s="116"/>
      <c r="RJR6" s="116"/>
      <c r="RJS6" s="116"/>
      <c r="RJT6" s="116"/>
      <c r="RJU6" s="116"/>
      <c r="RJV6" s="116"/>
      <c r="RJW6" s="116"/>
      <c r="RJX6" s="116"/>
      <c r="RJY6" s="116"/>
      <c r="RJZ6" s="116"/>
      <c r="RKA6" s="116"/>
      <c r="RKB6" s="116"/>
      <c r="RKC6" s="116"/>
      <c r="RKD6" s="116"/>
      <c r="RKE6" s="116"/>
      <c r="RKF6" s="116"/>
      <c r="RKG6" s="116"/>
      <c r="RKH6" s="116"/>
      <c r="RKI6" s="116"/>
      <c r="RKJ6" s="116"/>
      <c r="RKK6" s="116"/>
      <c r="RKL6" s="116"/>
      <c r="RKM6" s="116"/>
      <c r="RKN6" s="116"/>
      <c r="RKO6" s="116"/>
      <c r="RKP6" s="116"/>
      <c r="RKQ6" s="116"/>
      <c r="RKR6" s="116"/>
      <c r="RKS6" s="116"/>
      <c r="RKT6" s="116"/>
      <c r="RKU6" s="116"/>
      <c r="RKV6" s="116"/>
      <c r="RKW6" s="116"/>
      <c r="RKX6" s="116"/>
      <c r="RKY6" s="116"/>
      <c r="RKZ6" s="116"/>
      <c r="RLA6" s="116"/>
      <c r="RLB6" s="116"/>
      <c r="RLC6" s="116"/>
      <c r="RLD6" s="116"/>
      <c r="RLE6" s="116"/>
      <c r="RLF6" s="116"/>
      <c r="RLG6" s="116"/>
      <c r="RLH6" s="116"/>
      <c r="RLI6" s="116"/>
      <c r="RLJ6" s="116"/>
      <c r="RLK6" s="116"/>
      <c r="RLL6" s="116"/>
      <c r="RLM6" s="116"/>
      <c r="RLN6" s="116"/>
      <c r="RLO6" s="116"/>
      <c r="RLP6" s="116"/>
      <c r="RLQ6" s="116"/>
      <c r="RLR6" s="116"/>
      <c r="RLS6" s="116"/>
      <c r="RLT6" s="116"/>
      <c r="RLU6" s="116"/>
      <c r="RLV6" s="116"/>
      <c r="RLW6" s="116"/>
      <c r="RLX6" s="116"/>
      <c r="RLY6" s="116"/>
      <c r="RLZ6" s="116"/>
      <c r="RMA6" s="116"/>
      <c r="RMB6" s="116"/>
      <c r="RMC6" s="116"/>
      <c r="RMD6" s="116"/>
      <c r="RME6" s="116"/>
      <c r="RMF6" s="116"/>
      <c r="RMG6" s="116"/>
      <c r="RMH6" s="116"/>
      <c r="RMI6" s="116"/>
      <c r="RMJ6" s="116"/>
      <c r="RMK6" s="116"/>
      <c r="RML6" s="116"/>
      <c r="RMM6" s="116"/>
      <c r="RMN6" s="116"/>
      <c r="RMO6" s="116"/>
      <c r="RMP6" s="116"/>
      <c r="RMQ6" s="116"/>
      <c r="RMR6" s="116"/>
      <c r="RMS6" s="116"/>
      <c r="RMT6" s="116"/>
      <c r="RMU6" s="116"/>
      <c r="RMV6" s="116"/>
      <c r="RMW6" s="116"/>
      <c r="RMX6" s="116"/>
      <c r="RMY6" s="116"/>
      <c r="RMZ6" s="116"/>
      <c r="RNA6" s="116"/>
      <c r="RNB6" s="116"/>
      <c r="RNC6" s="116"/>
      <c r="RND6" s="116"/>
      <c r="RNE6" s="116"/>
      <c r="RNF6" s="116"/>
      <c r="RNG6" s="116"/>
      <c r="RNH6" s="116"/>
      <c r="RNI6" s="116"/>
      <c r="RNJ6" s="116"/>
      <c r="RNK6" s="116"/>
      <c r="RNL6" s="116"/>
      <c r="RNM6" s="116"/>
      <c r="RNN6" s="116"/>
      <c r="RNO6" s="116"/>
      <c r="RNP6" s="116"/>
      <c r="RNQ6" s="116"/>
      <c r="RNR6" s="116"/>
      <c r="RNS6" s="116"/>
      <c r="RNT6" s="116"/>
      <c r="RNU6" s="116"/>
      <c r="RNV6" s="116"/>
      <c r="RNW6" s="116"/>
      <c r="RNX6" s="116"/>
      <c r="RNY6" s="116"/>
      <c r="RNZ6" s="116"/>
      <c r="ROA6" s="116"/>
      <c r="ROB6" s="116"/>
      <c r="ROC6" s="116"/>
      <c r="ROD6" s="116"/>
      <c r="ROE6" s="116"/>
      <c r="ROF6" s="116"/>
      <c r="ROG6" s="116"/>
      <c r="ROH6" s="116"/>
      <c r="ROI6" s="116"/>
      <c r="ROJ6" s="116"/>
      <c r="ROK6" s="116"/>
      <c r="ROL6" s="116"/>
      <c r="ROM6" s="116"/>
      <c r="RON6" s="116"/>
      <c r="ROO6" s="116"/>
      <c r="ROP6" s="116"/>
      <c r="ROQ6" s="116"/>
      <c r="ROR6" s="116"/>
      <c r="ROS6" s="116"/>
      <c r="ROT6" s="116"/>
      <c r="ROU6" s="116"/>
      <c r="ROV6" s="116"/>
      <c r="ROW6" s="116"/>
      <c r="ROX6" s="116"/>
      <c r="ROY6" s="116"/>
      <c r="ROZ6" s="116"/>
      <c r="RPA6" s="116"/>
      <c r="RPB6" s="116"/>
      <c r="RPC6" s="116"/>
      <c r="RPD6" s="116"/>
      <c r="RPE6" s="116"/>
      <c r="RPF6" s="116"/>
      <c r="RPG6" s="116"/>
      <c r="RPH6" s="116"/>
      <c r="RPI6" s="116"/>
      <c r="RPJ6" s="116"/>
      <c r="RPK6" s="116"/>
      <c r="RPL6" s="116"/>
      <c r="RPM6" s="116"/>
      <c r="RPN6" s="116"/>
      <c r="RPO6" s="116"/>
      <c r="RPP6" s="116"/>
      <c r="RPQ6" s="116"/>
      <c r="RPR6" s="116"/>
      <c r="RPS6" s="116"/>
      <c r="RPT6" s="116"/>
      <c r="RPU6" s="116"/>
      <c r="RPV6" s="116"/>
      <c r="RPW6" s="116"/>
      <c r="RPX6" s="116"/>
      <c r="RPY6" s="116"/>
      <c r="RPZ6" s="116"/>
      <c r="RQA6" s="116"/>
      <c r="RQB6" s="116"/>
      <c r="RQC6" s="116"/>
      <c r="RQD6" s="116"/>
      <c r="RQE6" s="116"/>
      <c r="RQF6" s="116"/>
      <c r="RQG6" s="116"/>
      <c r="RQH6" s="116"/>
      <c r="RQI6" s="116"/>
      <c r="RQJ6" s="116"/>
      <c r="RQK6" s="116"/>
      <c r="RQL6" s="116"/>
      <c r="RQM6" s="116"/>
      <c r="RQN6" s="116"/>
      <c r="RQO6" s="116"/>
      <c r="RQP6" s="116"/>
      <c r="RQQ6" s="116"/>
      <c r="RQR6" s="116"/>
      <c r="RQS6" s="116"/>
      <c r="RQT6" s="116"/>
      <c r="RQU6" s="116"/>
      <c r="RQV6" s="116"/>
      <c r="RQW6" s="116"/>
      <c r="RQX6" s="116"/>
      <c r="RQY6" s="116"/>
      <c r="RQZ6" s="116"/>
      <c r="RRA6" s="116"/>
      <c r="RRB6" s="116"/>
      <c r="RRC6" s="116"/>
      <c r="RRD6" s="116"/>
      <c r="RRE6" s="116"/>
      <c r="RRF6" s="116"/>
      <c r="RRG6" s="116"/>
      <c r="RRH6" s="116"/>
      <c r="RRI6" s="116"/>
      <c r="RRJ6" s="116"/>
      <c r="RRK6" s="116"/>
      <c r="RRL6" s="116"/>
      <c r="RRM6" s="116"/>
      <c r="RRN6" s="116"/>
      <c r="RRO6" s="116"/>
      <c r="RRP6" s="116"/>
      <c r="RRQ6" s="116"/>
      <c r="RRR6" s="116"/>
      <c r="RRS6" s="116"/>
      <c r="RRT6" s="116"/>
      <c r="RRU6" s="116"/>
      <c r="RRV6" s="116"/>
      <c r="RRW6" s="116"/>
      <c r="RRX6" s="116"/>
      <c r="RRY6" s="116"/>
      <c r="RRZ6" s="116"/>
      <c r="RSA6" s="116"/>
      <c r="RSB6" s="116"/>
      <c r="RSC6" s="116"/>
      <c r="RSD6" s="116"/>
      <c r="RSE6" s="116"/>
      <c r="RSF6" s="116"/>
      <c r="RSG6" s="116"/>
      <c r="RSH6" s="116"/>
      <c r="RSI6" s="116"/>
      <c r="RSJ6" s="116"/>
      <c r="RSK6" s="116"/>
      <c r="RSL6" s="116"/>
      <c r="RSM6" s="116"/>
      <c r="RSN6" s="116"/>
      <c r="RSO6" s="116"/>
      <c r="RSP6" s="116"/>
      <c r="RSQ6" s="116"/>
      <c r="RSR6" s="116"/>
      <c r="RSS6" s="116"/>
      <c r="RST6" s="116"/>
      <c r="RSU6" s="116"/>
      <c r="RSV6" s="116"/>
      <c r="RSW6" s="116"/>
      <c r="RSX6" s="116"/>
      <c r="RSY6" s="116"/>
      <c r="RSZ6" s="116"/>
      <c r="RTA6" s="116"/>
      <c r="RTB6" s="116"/>
      <c r="RTC6" s="116"/>
      <c r="RTD6" s="116"/>
      <c r="RTE6" s="116"/>
      <c r="RTF6" s="116"/>
      <c r="RTG6" s="116"/>
      <c r="RTH6" s="116"/>
      <c r="RTI6" s="116"/>
      <c r="RTJ6" s="116"/>
      <c r="RTK6" s="116"/>
      <c r="RTL6" s="116"/>
      <c r="RTM6" s="116"/>
      <c r="RTN6" s="116"/>
      <c r="RTO6" s="116"/>
      <c r="RTP6" s="116"/>
      <c r="RTQ6" s="116"/>
      <c r="RTR6" s="116"/>
      <c r="RTS6" s="116"/>
      <c r="RTT6" s="116"/>
      <c r="RTU6" s="116"/>
      <c r="RTV6" s="116"/>
      <c r="RTW6" s="116"/>
      <c r="RTX6" s="116"/>
      <c r="RTY6" s="116"/>
      <c r="RTZ6" s="116"/>
      <c r="RUA6" s="116"/>
      <c r="RUB6" s="116"/>
      <c r="RUC6" s="116"/>
      <c r="RUD6" s="116"/>
      <c r="RUE6" s="116"/>
      <c r="RUF6" s="116"/>
      <c r="RUG6" s="116"/>
      <c r="RUH6" s="116"/>
      <c r="RUI6" s="116"/>
      <c r="RUJ6" s="116"/>
      <c r="RUK6" s="116"/>
      <c r="RUL6" s="116"/>
      <c r="RUM6" s="116"/>
      <c r="RUN6" s="116"/>
      <c r="RUO6" s="116"/>
      <c r="RUP6" s="116"/>
      <c r="RUQ6" s="116"/>
      <c r="RUR6" s="116"/>
      <c r="RUS6" s="116"/>
      <c r="RUT6" s="116"/>
      <c r="RUU6" s="116"/>
      <c r="RUV6" s="116"/>
      <c r="RUW6" s="116"/>
      <c r="RUX6" s="116"/>
      <c r="RUY6" s="116"/>
      <c r="RUZ6" s="116"/>
      <c r="RVA6" s="116"/>
      <c r="RVB6" s="116"/>
      <c r="RVC6" s="116"/>
      <c r="RVD6" s="116"/>
      <c r="RVE6" s="116"/>
      <c r="RVF6" s="116"/>
      <c r="RVG6" s="116"/>
      <c r="RVH6" s="116"/>
      <c r="RVI6" s="116"/>
      <c r="RVJ6" s="116"/>
      <c r="RVK6" s="116"/>
      <c r="RVL6" s="116"/>
      <c r="RVM6" s="116"/>
      <c r="RVN6" s="116"/>
      <c r="RVO6" s="116"/>
      <c r="RVP6" s="116"/>
      <c r="RVQ6" s="116"/>
      <c r="RVR6" s="116"/>
      <c r="RVS6" s="116"/>
      <c r="RVT6" s="116"/>
      <c r="RVU6" s="116"/>
      <c r="RVV6" s="116"/>
      <c r="RVW6" s="116"/>
      <c r="RVX6" s="116"/>
      <c r="RVY6" s="116"/>
      <c r="RVZ6" s="116"/>
      <c r="RWA6" s="116"/>
      <c r="RWB6" s="116"/>
      <c r="RWC6" s="116"/>
      <c r="RWD6" s="116"/>
      <c r="RWE6" s="116"/>
      <c r="RWF6" s="116"/>
      <c r="RWG6" s="116"/>
      <c r="RWH6" s="116"/>
      <c r="RWI6" s="116"/>
      <c r="RWJ6" s="116"/>
      <c r="RWK6" s="116"/>
      <c r="RWL6" s="116"/>
      <c r="RWM6" s="116"/>
      <c r="RWN6" s="116"/>
      <c r="RWO6" s="116"/>
      <c r="RWP6" s="116"/>
      <c r="RWQ6" s="116"/>
      <c r="RWR6" s="116"/>
      <c r="RWS6" s="116"/>
      <c r="RWT6" s="116"/>
      <c r="RWU6" s="116"/>
      <c r="RWV6" s="116"/>
      <c r="RWW6" s="116"/>
      <c r="RWX6" s="116"/>
      <c r="RWY6" s="116"/>
      <c r="RWZ6" s="116"/>
      <c r="RXA6" s="116"/>
      <c r="RXB6" s="116"/>
      <c r="RXC6" s="116"/>
      <c r="RXD6" s="116"/>
      <c r="RXE6" s="116"/>
      <c r="RXF6" s="116"/>
      <c r="RXG6" s="116"/>
      <c r="RXH6" s="116"/>
      <c r="RXI6" s="116"/>
      <c r="RXJ6" s="116"/>
      <c r="RXK6" s="116"/>
      <c r="RXL6" s="116"/>
      <c r="RXM6" s="116"/>
      <c r="RXN6" s="116"/>
      <c r="RXO6" s="116"/>
      <c r="RXP6" s="116"/>
      <c r="RXQ6" s="116"/>
      <c r="RXR6" s="116"/>
      <c r="RXS6" s="116"/>
      <c r="RXT6" s="116"/>
      <c r="RXU6" s="116"/>
      <c r="RXV6" s="116"/>
      <c r="RXW6" s="116"/>
      <c r="RXX6" s="116"/>
      <c r="RXY6" s="116"/>
      <c r="RXZ6" s="116"/>
      <c r="RYA6" s="116"/>
      <c r="RYB6" s="116"/>
      <c r="RYC6" s="116"/>
      <c r="RYD6" s="116"/>
      <c r="RYE6" s="116"/>
      <c r="RYF6" s="116"/>
      <c r="RYG6" s="116"/>
      <c r="RYH6" s="116"/>
      <c r="RYI6" s="116"/>
      <c r="RYJ6" s="116"/>
      <c r="RYK6" s="116"/>
      <c r="RYL6" s="116"/>
      <c r="RYM6" s="116"/>
      <c r="RYN6" s="116"/>
      <c r="RYO6" s="116"/>
      <c r="RYP6" s="116"/>
      <c r="RYQ6" s="116"/>
      <c r="RYR6" s="116"/>
      <c r="RYS6" s="116"/>
      <c r="RYT6" s="116"/>
      <c r="RYU6" s="116"/>
      <c r="RYV6" s="116"/>
      <c r="RYW6" s="116"/>
      <c r="RYX6" s="116"/>
      <c r="RYY6" s="116"/>
      <c r="RYZ6" s="116"/>
      <c r="RZA6" s="116"/>
      <c r="RZB6" s="116"/>
      <c r="RZC6" s="116"/>
      <c r="RZD6" s="116"/>
      <c r="RZE6" s="116"/>
      <c r="RZF6" s="116"/>
      <c r="RZG6" s="116"/>
      <c r="RZH6" s="116"/>
      <c r="RZI6" s="116"/>
      <c r="RZJ6" s="116"/>
      <c r="RZK6" s="116"/>
      <c r="RZL6" s="116"/>
      <c r="RZM6" s="116"/>
      <c r="RZN6" s="116"/>
      <c r="RZO6" s="116"/>
      <c r="RZP6" s="116"/>
      <c r="RZQ6" s="116"/>
      <c r="RZR6" s="116"/>
      <c r="RZS6" s="116"/>
      <c r="RZT6" s="116"/>
      <c r="RZU6" s="116"/>
      <c r="RZV6" s="116"/>
      <c r="RZW6" s="116"/>
      <c r="RZX6" s="116"/>
      <c r="RZY6" s="116"/>
      <c r="RZZ6" s="116"/>
      <c r="SAA6" s="116"/>
      <c r="SAB6" s="116"/>
      <c r="SAC6" s="116"/>
      <c r="SAD6" s="116"/>
      <c r="SAE6" s="116"/>
      <c r="SAF6" s="116"/>
      <c r="SAG6" s="116"/>
      <c r="SAH6" s="116"/>
      <c r="SAI6" s="116"/>
      <c r="SAJ6" s="116"/>
      <c r="SAK6" s="116"/>
      <c r="SAL6" s="116"/>
      <c r="SAM6" s="116"/>
      <c r="SAN6" s="116"/>
      <c r="SAO6" s="116"/>
      <c r="SAP6" s="116"/>
      <c r="SAQ6" s="116"/>
      <c r="SAR6" s="116"/>
      <c r="SAS6" s="116"/>
      <c r="SAT6" s="116"/>
      <c r="SAU6" s="116"/>
      <c r="SAV6" s="116"/>
      <c r="SAW6" s="116"/>
      <c r="SAX6" s="116"/>
      <c r="SAY6" s="116"/>
      <c r="SAZ6" s="116"/>
      <c r="SBA6" s="116"/>
      <c r="SBB6" s="116"/>
      <c r="SBC6" s="116"/>
      <c r="SBD6" s="116"/>
      <c r="SBE6" s="116"/>
      <c r="SBF6" s="116"/>
      <c r="SBG6" s="116"/>
      <c r="SBH6" s="116"/>
      <c r="SBI6" s="116"/>
      <c r="SBJ6" s="116"/>
      <c r="SBK6" s="116"/>
      <c r="SBL6" s="116"/>
      <c r="SBM6" s="116"/>
      <c r="SBN6" s="116"/>
      <c r="SBO6" s="116"/>
      <c r="SBP6" s="116"/>
      <c r="SBQ6" s="116"/>
      <c r="SBR6" s="116"/>
      <c r="SBS6" s="116"/>
      <c r="SBT6" s="116"/>
      <c r="SBU6" s="116"/>
      <c r="SBV6" s="116"/>
      <c r="SBW6" s="116"/>
      <c r="SBX6" s="116"/>
      <c r="SBY6" s="116"/>
      <c r="SBZ6" s="116"/>
      <c r="SCA6" s="116"/>
      <c r="SCB6" s="116"/>
      <c r="SCC6" s="116"/>
      <c r="SCD6" s="116"/>
      <c r="SCE6" s="116"/>
      <c r="SCF6" s="116"/>
      <c r="SCG6" s="116"/>
      <c r="SCH6" s="116"/>
      <c r="SCI6" s="116"/>
      <c r="SCJ6" s="116"/>
      <c r="SCK6" s="116"/>
      <c r="SCL6" s="116"/>
      <c r="SCM6" s="116"/>
      <c r="SCN6" s="116"/>
      <c r="SCO6" s="116"/>
      <c r="SCP6" s="116"/>
      <c r="SCQ6" s="116"/>
      <c r="SCR6" s="116"/>
      <c r="SCS6" s="116"/>
      <c r="SCT6" s="116"/>
      <c r="SCU6" s="116"/>
      <c r="SCV6" s="116"/>
      <c r="SCW6" s="116"/>
      <c r="SCX6" s="116"/>
      <c r="SCY6" s="116"/>
      <c r="SCZ6" s="116"/>
      <c r="SDA6" s="116"/>
      <c r="SDB6" s="116"/>
      <c r="SDC6" s="116"/>
      <c r="SDD6" s="116"/>
      <c r="SDE6" s="116"/>
      <c r="SDF6" s="116"/>
      <c r="SDG6" s="116"/>
      <c r="SDH6" s="116"/>
      <c r="SDI6" s="116"/>
      <c r="SDJ6" s="116"/>
      <c r="SDK6" s="116"/>
      <c r="SDL6" s="116"/>
      <c r="SDM6" s="116"/>
      <c r="SDN6" s="116"/>
      <c r="SDO6" s="116"/>
      <c r="SDP6" s="116"/>
      <c r="SDQ6" s="116"/>
      <c r="SDR6" s="116"/>
      <c r="SDS6" s="116"/>
      <c r="SDT6" s="116"/>
      <c r="SDU6" s="116"/>
      <c r="SDV6" s="116"/>
      <c r="SDW6" s="116"/>
      <c r="SDX6" s="116"/>
      <c r="SDY6" s="116"/>
      <c r="SDZ6" s="116"/>
      <c r="SEA6" s="116"/>
      <c r="SEB6" s="116"/>
      <c r="SEC6" s="116"/>
      <c r="SED6" s="116"/>
      <c r="SEE6" s="116"/>
      <c r="SEF6" s="116"/>
      <c r="SEG6" s="116"/>
      <c r="SEH6" s="116"/>
      <c r="SEI6" s="116"/>
      <c r="SEJ6" s="116"/>
      <c r="SEK6" s="116"/>
      <c r="SEL6" s="116"/>
      <c r="SEM6" s="116"/>
      <c r="SEN6" s="116"/>
      <c r="SEO6" s="116"/>
      <c r="SEP6" s="116"/>
      <c r="SEQ6" s="116"/>
      <c r="SER6" s="116"/>
      <c r="SES6" s="116"/>
      <c r="SET6" s="116"/>
      <c r="SEU6" s="116"/>
      <c r="SEV6" s="116"/>
      <c r="SEW6" s="116"/>
      <c r="SEX6" s="116"/>
      <c r="SEY6" s="116"/>
      <c r="SEZ6" s="116"/>
      <c r="SFA6" s="116"/>
      <c r="SFB6" s="116"/>
      <c r="SFC6" s="116"/>
      <c r="SFD6" s="116"/>
      <c r="SFE6" s="116"/>
      <c r="SFF6" s="116"/>
      <c r="SFG6" s="116"/>
      <c r="SFH6" s="116"/>
      <c r="SFI6" s="116"/>
      <c r="SFJ6" s="116"/>
      <c r="SFK6" s="116"/>
      <c r="SFL6" s="116"/>
      <c r="SFM6" s="116"/>
      <c r="SFN6" s="116"/>
      <c r="SFO6" s="116"/>
      <c r="SFP6" s="116"/>
      <c r="SFQ6" s="116"/>
      <c r="SFR6" s="116"/>
      <c r="SFS6" s="116"/>
      <c r="SFT6" s="116"/>
      <c r="SFU6" s="116"/>
      <c r="SFV6" s="116"/>
      <c r="SFW6" s="116"/>
      <c r="SFX6" s="116"/>
      <c r="SFY6" s="116"/>
      <c r="SFZ6" s="116"/>
      <c r="SGA6" s="116"/>
      <c r="SGB6" s="116"/>
      <c r="SGC6" s="116"/>
      <c r="SGD6" s="116"/>
      <c r="SGE6" s="116"/>
      <c r="SGF6" s="116"/>
      <c r="SGG6" s="116"/>
      <c r="SGH6" s="116"/>
      <c r="SGI6" s="116"/>
      <c r="SGJ6" s="116"/>
      <c r="SGK6" s="116"/>
      <c r="SGL6" s="116"/>
      <c r="SGM6" s="116"/>
      <c r="SGN6" s="116"/>
      <c r="SGO6" s="116"/>
      <c r="SGP6" s="116"/>
      <c r="SGQ6" s="116"/>
      <c r="SGR6" s="116"/>
      <c r="SGS6" s="116"/>
      <c r="SGT6" s="116"/>
      <c r="SGU6" s="116"/>
      <c r="SGV6" s="116"/>
      <c r="SGW6" s="116"/>
      <c r="SGX6" s="116"/>
      <c r="SGY6" s="116"/>
      <c r="SGZ6" s="116"/>
      <c r="SHA6" s="116"/>
      <c r="SHB6" s="116"/>
      <c r="SHC6" s="116"/>
      <c r="SHD6" s="116"/>
      <c r="SHE6" s="116"/>
      <c r="SHF6" s="116"/>
      <c r="SHG6" s="116"/>
      <c r="SHH6" s="116"/>
      <c r="SHI6" s="116"/>
      <c r="SHJ6" s="116"/>
      <c r="SHK6" s="116"/>
      <c r="SHL6" s="116"/>
      <c r="SHM6" s="116"/>
      <c r="SHN6" s="116"/>
      <c r="SHO6" s="116"/>
      <c r="SHP6" s="116"/>
      <c r="SHQ6" s="116"/>
      <c r="SHR6" s="116"/>
      <c r="SHS6" s="116"/>
      <c r="SHT6" s="116"/>
      <c r="SHU6" s="116"/>
      <c r="SHV6" s="116"/>
      <c r="SHW6" s="116"/>
      <c r="SHX6" s="116"/>
      <c r="SHY6" s="116"/>
      <c r="SHZ6" s="116"/>
      <c r="SIA6" s="116"/>
      <c r="SIB6" s="116"/>
      <c r="SIC6" s="116"/>
      <c r="SID6" s="116"/>
      <c r="SIE6" s="116"/>
      <c r="SIF6" s="116"/>
      <c r="SIG6" s="116"/>
      <c r="SIH6" s="116"/>
      <c r="SII6" s="116"/>
      <c r="SIJ6" s="116"/>
      <c r="SIK6" s="116"/>
      <c r="SIL6" s="116"/>
      <c r="SIM6" s="116"/>
      <c r="SIN6" s="116"/>
      <c r="SIO6" s="116"/>
      <c r="SIP6" s="116"/>
      <c r="SIQ6" s="116"/>
      <c r="SIR6" s="116"/>
      <c r="SIS6" s="116"/>
      <c r="SIT6" s="116"/>
      <c r="SIU6" s="116"/>
      <c r="SIV6" s="116"/>
      <c r="SIW6" s="116"/>
      <c r="SIX6" s="116"/>
      <c r="SIY6" s="116"/>
      <c r="SIZ6" s="116"/>
      <c r="SJA6" s="116"/>
      <c r="SJB6" s="116"/>
      <c r="SJC6" s="116"/>
      <c r="SJD6" s="116"/>
      <c r="SJE6" s="116"/>
      <c r="SJF6" s="116"/>
      <c r="SJG6" s="116"/>
      <c r="SJH6" s="116"/>
      <c r="SJI6" s="116"/>
      <c r="SJJ6" s="116"/>
      <c r="SJK6" s="116"/>
      <c r="SJL6" s="116"/>
      <c r="SJM6" s="116"/>
      <c r="SJN6" s="116"/>
      <c r="SJO6" s="116"/>
      <c r="SJP6" s="116"/>
      <c r="SJQ6" s="116"/>
      <c r="SJR6" s="116"/>
      <c r="SJS6" s="116"/>
      <c r="SJT6" s="116"/>
      <c r="SJU6" s="116"/>
      <c r="SJV6" s="116"/>
      <c r="SJW6" s="116"/>
      <c r="SJX6" s="116"/>
      <c r="SJY6" s="116"/>
      <c r="SJZ6" s="116"/>
      <c r="SKA6" s="116"/>
      <c r="SKB6" s="116"/>
      <c r="SKC6" s="116"/>
      <c r="SKD6" s="116"/>
      <c r="SKE6" s="116"/>
      <c r="SKF6" s="116"/>
      <c r="SKG6" s="116"/>
      <c r="SKH6" s="116"/>
      <c r="SKI6" s="116"/>
      <c r="SKJ6" s="116"/>
      <c r="SKK6" s="116"/>
      <c r="SKL6" s="116"/>
      <c r="SKM6" s="116"/>
      <c r="SKN6" s="116"/>
      <c r="SKO6" s="116"/>
      <c r="SKP6" s="116"/>
      <c r="SKQ6" s="116"/>
      <c r="SKR6" s="116"/>
      <c r="SKS6" s="116"/>
      <c r="SKT6" s="116"/>
      <c r="SKU6" s="116"/>
      <c r="SKV6" s="116"/>
      <c r="SKW6" s="116"/>
      <c r="SKX6" s="116"/>
      <c r="SKY6" s="116"/>
      <c r="SKZ6" s="116"/>
      <c r="SLA6" s="116"/>
      <c r="SLB6" s="116"/>
      <c r="SLC6" s="116"/>
      <c r="SLD6" s="116"/>
      <c r="SLE6" s="116"/>
      <c r="SLF6" s="116"/>
      <c r="SLG6" s="116"/>
      <c r="SLH6" s="116"/>
      <c r="SLI6" s="116"/>
      <c r="SLJ6" s="116"/>
      <c r="SLK6" s="116"/>
      <c r="SLL6" s="116"/>
      <c r="SLM6" s="116"/>
      <c r="SLN6" s="116"/>
      <c r="SLO6" s="116"/>
      <c r="SLP6" s="116"/>
      <c r="SLQ6" s="116"/>
      <c r="SLR6" s="116"/>
      <c r="SLS6" s="116"/>
      <c r="SLT6" s="116"/>
      <c r="SLU6" s="116"/>
      <c r="SLV6" s="116"/>
      <c r="SLW6" s="116"/>
      <c r="SLX6" s="116"/>
      <c r="SLY6" s="116"/>
      <c r="SLZ6" s="116"/>
      <c r="SMA6" s="116"/>
      <c r="SMB6" s="116"/>
      <c r="SMC6" s="116"/>
      <c r="SMD6" s="116"/>
      <c r="SME6" s="116"/>
      <c r="SMF6" s="116"/>
      <c r="SMG6" s="116"/>
      <c r="SMH6" s="116"/>
      <c r="SMI6" s="116"/>
      <c r="SMJ6" s="116"/>
      <c r="SMK6" s="116"/>
      <c r="SML6" s="116"/>
      <c r="SMM6" s="116"/>
      <c r="SMN6" s="116"/>
      <c r="SMO6" s="116"/>
      <c r="SMP6" s="116"/>
      <c r="SMQ6" s="116"/>
      <c r="SMR6" s="116"/>
      <c r="SMS6" s="116"/>
      <c r="SMT6" s="116"/>
      <c r="SMU6" s="116"/>
      <c r="SMV6" s="116"/>
      <c r="SMW6" s="116"/>
      <c r="SMX6" s="116"/>
      <c r="SMY6" s="116"/>
      <c r="SMZ6" s="116"/>
      <c r="SNA6" s="116"/>
      <c r="SNB6" s="116"/>
      <c r="SNC6" s="116"/>
      <c r="SND6" s="116"/>
      <c r="SNE6" s="116"/>
      <c r="SNF6" s="116"/>
      <c r="SNG6" s="116"/>
      <c r="SNH6" s="116"/>
      <c r="SNI6" s="116"/>
      <c r="SNJ6" s="116"/>
      <c r="SNK6" s="116"/>
      <c r="SNL6" s="116"/>
      <c r="SNM6" s="116"/>
      <c r="SNN6" s="116"/>
      <c r="SNO6" s="116"/>
      <c r="SNP6" s="116"/>
      <c r="SNQ6" s="116"/>
      <c r="SNR6" s="116"/>
      <c r="SNS6" s="116"/>
      <c r="SNT6" s="116"/>
      <c r="SNU6" s="116"/>
      <c r="SNV6" s="116"/>
      <c r="SNW6" s="116"/>
      <c r="SNX6" s="116"/>
      <c r="SNY6" s="116"/>
      <c r="SNZ6" s="116"/>
      <c r="SOA6" s="116"/>
      <c r="SOB6" s="116"/>
      <c r="SOC6" s="116"/>
      <c r="SOD6" s="116"/>
      <c r="SOE6" s="116"/>
      <c r="SOF6" s="116"/>
      <c r="SOG6" s="116"/>
      <c r="SOH6" s="116"/>
      <c r="SOI6" s="116"/>
      <c r="SOJ6" s="116"/>
      <c r="SOK6" s="116"/>
      <c r="SOL6" s="116"/>
      <c r="SOM6" s="116"/>
      <c r="SON6" s="116"/>
      <c r="SOO6" s="116"/>
      <c r="SOP6" s="116"/>
      <c r="SOQ6" s="116"/>
      <c r="SOR6" s="116"/>
      <c r="SOS6" s="116"/>
      <c r="SOT6" s="116"/>
      <c r="SOU6" s="116"/>
      <c r="SOV6" s="116"/>
      <c r="SOW6" s="116"/>
      <c r="SOX6" s="116"/>
      <c r="SOY6" s="116"/>
      <c r="SOZ6" s="116"/>
      <c r="SPA6" s="116"/>
      <c r="SPB6" s="116"/>
      <c r="SPC6" s="116"/>
      <c r="SPD6" s="116"/>
      <c r="SPE6" s="116"/>
      <c r="SPF6" s="116"/>
      <c r="SPG6" s="116"/>
      <c r="SPH6" s="116"/>
      <c r="SPI6" s="116"/>
      <c r="SPJ6" s="116"/>
      <c r="SPK6" s="116"/>
      <c r="SPL6" s="116"/>
      <c r="SPM6" s="116"/>
      <c r="SPN6" s="116"/>
      <c r="SPO6" s="116"/>
      <c r="SPP6" s="116"/>
      <c r="SPQ6" s="116"/>
      <c r="SPR6" s="116"/>
      <c r="SPS6" s="116"/>
      <c r="SPT6" s="116"/>
      <c r="SPU6" s="116"/>
      <c r="SPV6" s="116"/>
      <c r="SPW6" s="116"/>
      <c r="SPX6" s="116"/>
      <c r="SPY6" s="116"/>
      <c r="SPZ6" s="116"/>
      <c r="SQA6" s="116"/>
      <c r="SQB6" s="116"/>
      <c r="SQC6" s="116"/>
      <c r="SQD6" s="116"/>
      <c r="SQE6" s="116"/>
      <c r="SQF6" s="116"/>
      <c r="SQG6" s="116"/>
      <c r="SQH6" s="116"/>
      <c r="SQI6" s="116"/>
      <c r="SQJ6" s="116"/>
      <c r="SQK6" s="116"/>
      <c r="SQL6" s="116"/>
      <c r="SQM6" s="116"/>
      <c r="SQN6" s="116"/>
      <c r="SQO6" s="116"/>
      <c r="SQP6" s="116"/>
      <c r="SQQ6" s="116"/>
      <c r="SQR6" s="116"/>
      <c r="SQS6" s="116"/>
      <c r="SQT6" s="116"/>
      <c r="SQU6" s="116"/>
      <c r="SQV6" s="116"/>
      <c r="SQW6" s="116"/>
      <c r="SQX6" s="116"/>
      <c r="SQY6" s="116"/>
      <c r="SQZ6" s="116"/>
      <c r="SRA6" s="116"/>
      <c r="SRB6" s="116"/>
      <c r="SRC6" s="116"/>
      <c r="SRD6" s="116"/>
      <c r="SRE6" s="116"/>
      <c r="SRF6" s="116"/>
      <c r="SRG6" s="116"/>
      <c r="SRH6" s="116"/>
      <c r="SRI6" s="116"/>
      <c r="SRJ6" s="116"/>
      <c r="SRK6" s="116"/>
      <c r="SRL6" s="116"/>
      <c r="SRM6" s="116"/>
      <c r="SRN6" s="116"/>
      <c r="SRO6" s="116"/>
      <c r="SRP6" s="116"/>
      <c r="SRQ6" s="116"/>
      <c r="SRR6" s="116"/>
      <c r="SRS6" s="116"/>
      <c r="SRT6" s="116"/>
      <c r="SRU6" s="116"/>
      <c r="SRV6" s="116"/>
      <c r="SRW6" s="116"/>
      <c r="SRX6" s="116"/>
      <c r="SRY6" s="116"/>
      <c r="SRZ6" s="116"/>
      <c r="SSA6" s="116"/>
      <c r="SSB6" s="116"/>
      <c r="SSC6" s="116"/>
      <c r="SSD6" s="116"/>
      <c r="SSE6" s="116"/>
      <c r="SSF6" s="116"/>
      <c r="SSG6" s="116"/>
      <c r="SSH6" s="116"/>
      <c r="SSI6" s="116"/>
      <c r="SSJ6" s="116"/>
      <c r="SSK6" s="116"/>
      <c r="SSL6" s="116"/>
      <c r="SSM6" s="116"/>
      <c r="SSN6" s="116"/>
      <c r="SSO6" s="116"/>
      <c r="SSP6" s="116"/>
      <c r="SSQ6" s="116"/>
      <c r="SSR6" s="116"/>
      <c r="SSS6" s="116"/>
      <c r="SST6" s="116"/>
      <c r="SSU6" s="116"/>
      <c r="SSV6" s="116"/>
      <c r="SSW6" s="116"/>
      <c r="SSX6" s="116"/>
      <c r="SSY6" s="116"/>
      <c r="SSZ6" s="116"/>
      <c r="STA6" s="116"/>
      <c r="STB6" s="116"/>
      <c r="STC6" s="116"/>
      <c r="STD6" s="116"/>
      <c r="STE6" s="116"/>
      <c r="STF6" s="116"/>
      <c r="STG6" s="116"/>
      <c r="STH6" s="116"/>
      <c r="STI6" s="116"/>
      <c r="STJ6" s="116"/>
      <c r="STK6" s="116"/>
      <c r="STL6" s="116"/>
      <c r="STM6" s="116"/>
      <c r="STN6" s="116"/>
      <c r="STO6" s="116"/>
      <c r="STP6" s="116"/>
      <c r="STQ6" s="116"/>
      <c r="STR6" s="116"/>
      <c r="STS6" s="116"/>
      <c r="STT6" s="116"/>
      <c r="STU6" s="116"/>
      <c r="STV6" s="116"/>
      <c r="STW6" s="116"/>
      <c r="STX6" s="116"/>
      <c r="STY6" s="116"/>
      <c r="STZ6" s="116"/>
      <c r="SUA6" s="116"/>
      <c r="SUB6" s="116"/>
      <c r="SUC6" s="116"/>
      <c r="SUD6" s="116"/>
      <c r="SUE6" s="116"/>
      <c r="SUF6" s="116"/>
      <c r="SUG6" s="116"/>
      <c r="SUH6" s="116"/>
      <c r="SUI6" s="116"/>
      <c r="SUJ6" s="116"/>
      <c r="SUK6" s="116"/>
      <c r="SUL6" s="116"/>
      <c r="SUM6" s="116"/>
      <c r="SUN6" s="116"/>
      <c r="SUO6" s="116"/>
      <c r="SUP6" s="116"/>
      <c r="SUQ6" s="116"/>
      <c r="SUR6" s="116"/>
      <c r="SUS6" s="116"/>
      <c r="SUT6" s="116"/>
      <c r="SUU6" s="116"/>
      <c r="SUV6" s="116"/>
      <c r="SUW6" s="116"/>
      <c r="SUX6" s="116"/>
      <c r="SUY6" s="116"/>
      <c r="SUZ6" s="116"/>
      <c r="SVA6" s="116"/>
      <c r="SVB6" s="116"/>
      <c r="SVC6" s="116"/>
      <c r="SVD6" s="116"/>
      <c r="SVE6" s="116"/>
      <c r="SVF6" s="116"/>
      <c r="SVG6" s="116"/>
      <c r="SVH6" s="116"/>
      <c r="SVI6" s="116"/>
      <c r="SVJ6" s="116"/>
      <c r="SVK6" s="116"/>
      <c r="SVL6" s="116"/>
      <c r="SVM6" s="116"/>
      <c r="SVN6" s="116"/>
      <c r="SVO6" s="116"/>
      <c r="SVP6" s="116"/>
      <c r="SVQ6" s="116"/>
      <c r="SVR6" s="116"/>
      <c r="SVS6" s="116"/>
      <c r="SVT6" s="116"/>
      <c r="SVU6" s="116"/>
      <c r="SVV6" s="116"/>
      <c r="SVW6" s="116"/>
      <c r="SVX6" s="116"/>
      <c r="SVY6" s="116"/>
      <c r="SVZ6" s="116"/>
      <c r="SWA6" s="116"/>
      <c r="SWB6" s="116"/>
      <c r="SWC6" s="116"/>
      <c r="SWD6" s="116"/>
      <c r="SWE6" s="116"/>
      <c r="SWF6" s="116"/>
      <c r="SWG6" s="116"/>
      <c r="SWH6" s="116"/>
      <c r="SWI6" s="116"/>
      <c r="SWJ6" s="116"/>
      <c r="SWK6" s="116"/>
      <c r="SWL6" s="116"/>
      <c r="SWM6" s="116"/>
      <c r="SWN6" s="116"/>
      <c r="SWO6" s="116"/>
      <c r="SWP6" s="116"/>
      <c r="SWQ6" s="116"/>
      <c r="SWR6" s="116"/>
      <c r="SWS6" s="116"/>
      <c r="SWT6" s="116"/>
      <c r="SWU6" s="116"/>
      <c r="SWV6" s="116"/>
      <c r="SWW6" s="116"/>
      <c r="SWX6" s="116"/>
      <c r="SWY6" s="116"/>
      <c r="SWZ6" s="116"/>
      <c r="SXA6" s="116"/>
      <c r="SXB6" s="116"/>
      <c r="SXC6" s="116"/>
      <c r="SXD6" s="116"/>
      <c r="SXE6" s="116"/>
      <c r="SXF6" s="116"/>
      <c r="SXG6" s="116"/>
      <c r="SXH6" s="116"/>
      <c r="SXI6" s="116"/>
      <c r="SXJ6" s="116"/>
      <c r="SXK6" s="116"/>
      <c r="SXL6" s="116"/>
      <c r="SXM6" s="116"/>
      <c r="SXN6" s="116"/>
      <c r="SXO6" s="116"/>
      <c r="SXP6" s="116"/>
      <c r="SXQ6" s="116"/>
      <c r="SXR6" s="116"/>
      <c r="SXS6" s="116"/>
      <c r="SXT6" s="116"/>
      <c r="SXU6" s="116"/>
      <c r="SXV6" s="116"/>
      <c r="SXW6" s="116"/>
      <c r="SXX6" s="116"/>
      <c r="SXY6" s="116"/>
      <c r="SXZ6" s="116"/>
      <c r="SYA6" s="116"/>
      <c r="SYB6" s="116"/>
      <c r="SYC6" s="116"/>
      <c r="SYD6" s="116"/>
      <c r="SYE6" s="116"/>
      <c r="SYF6" s="116"/>
      <c r="SYG6" s="116"/>
      <c r="SYH6" s="116"/>
      <c r="SYI6" s="116"/>
      <c r="SYJ6" s="116"/>
      <c r="SYK6" s="116"/>
      <c r="SYL6" s="116"/>
      <c r="SYM6" s="116"/>
      <c r="SYN6" s="116"/>
      <c r="SYO6" s="116"/>
      <c r="SYP6" s="116"/>
      <c r="SYQ6" s="116"/>
      <c r="SYR6" s="116"/>
      <c r="SYS6" s="116"/>
      <c r="SYT6" s="116"/>
      <c r="SYU6" s="116"/>
      <c r="SYV6" s="116"/>
      <c r="SYW6" s="116"/>
      <c r="SYX6" s="116"/>
      <c r="SYY6" s="116"/>
      <c r="SYZ6" s="116"/>
      <c r="SZA6" s="116"/>
      <c r="SZB6" s="116"/>
      <c r="SZC6" s="116"/>
      <c r="SZD6" s="116"/>
      <c r="SZE6" s="116"/>
      <c r="SZF6" s="116"/>
      <c r="SZG6" s="116"/>
      <c r="SZH6" s="116"/>
      <c r="SZI6" s="116"/>
      <c r="SZJ6" s="116"/>
      <c r="SZK6" s="116"/>
      <c r="SZL6" s="116"/>
      <c r="SZM6" s="116"/>
      <c r="SZN6" s="116"/>
      <c r="SZO6" s="116"/>
      <c r="SZP6" s="116"/>
      <c r="SZQ6" s="116"/>
      <c r="SZR6" s="116"/>
      <c r="SZS6" s="116"/>
      <c r="SZT6" s="116"/>
      <c r="SZU6" s="116"/>
      <c r="SZV6" s="116"/>
      <c r="SZW6" s="116"/>
      <c r="SZX6" s="116"/>
      <c r="SZY6" s="116"/>
      <c r="SZZ6" s="116"/>
      <c r="TAA6" s="116"/>
      <c r="TAB6" s="116"/>
      <c r="TAC6" s="116"/>
      <c r="TAD6" s="116"/>
      <c r="TAE6" s="116"/>
      <c r="TAF6" s="116"/>
      <c r="TAG6" s="116"/>
      <c r="TAH6" s="116"/>
      <c r="TAI6" s="116"/>
      <c r="TAJ6" s="116"/>
      <c r="TAK6" s="116"/>
      <c r="TAL6" s="116"/>
      <c r="TAM6" s="116"/>
      <c r="TAN6" s="116"/>
      <c r="TAO6" s="116"/>
      <c r="TAP6" s="116"/>
      <c r="TAQ6" s="116"/>
      <c r="TAR6" s="116"/>
      <c r="TAS6" s="116"/>
      <c r="TAT6" s="116"/>
      <c r="TAU6" s="116"/>
      <c r="TAV6" s="116"/>
      <c r="TAW6" s="116"/>
      <c r="TAX6" s="116"/>
      <c r="TAY6" s="116"/>
      <c r="TAZ6" s="116"/>
      <c r="TBA6" s="116"/>
      <c r="TBB6" s="116"/>
      <c r="TBC6" s="116"/>
      <c r="TBD6" s="116"/>
      <c r="TBE6" s="116"/>
      <c r="TBF6" s="116"/>
      <c r="TBG6" s="116"/>
      <c r="TBH6" s="116"/>
      <c r="TBI6" s="116"/>
      <c r="TBJ6" s="116"/>
      <c r="TBK6" s="116"/>
      <c r="TBL6" s="116"/>
      <c r="TBM6" s="116"/>
      <c r="TBN6" s="116"/>
      <c r="TBO6" s="116"/>
      <c r="TBP6" s="116"/>
      <c r="TBQ6" s="116"/>
      <c r="TBR6" s="116"/>
      <c r="TBS6" s="116"/>
      <c r="TBT6" s="116"/>
      <c r="TBU6" s="116"/>
      <c r="TBV6" s="116"/>
      <c r="TBW6" s="116"/>
      <c r="TBX6" s="116"/>
      <c r="TBY6" s="116"/>
      <c r="TBZ6" s="116"/>
      <c r="TCA6" s="116"/>
      <c r="TCB6" s="116"/>
      <c r="TCC6" s="116"/>
      <c r="TCD6" s="116"/>
      <c r="TCE6" s="116"/>
      <c r="TCF6" s="116"/>
      <c r="TCG6" s="116"/>
      <c r="TCH6" s="116"/>
      <c r="TCI6" s="116"/>
      <c r="TCJ6" s="116"/>
      <c r="TCK6" s="116"/>
      <c r="TCL6" s="116"/>
      <c r="TCM6" s="116"/>
      <c r="TCN6" s="116"/>
      <c r="TCO6" s="116"/>
      <c r="TCP6" s="116"/>
      <c r="TCQ6" s="116"/>
      <c r="TCR6" s="116"/>
      <c r="TCS6" s="116"/>
      <c r="TCT6" s="116"/>
      <c r="TCU6" s="116"/>
      <c r="TCV6" s="116"/>
      <c r="TCW6" s="116"/>
      <c r="TCX6" s="116"/>
      <c r="TCY6" s="116"/>
      <c r="TCZ6" s="116"/>
      <c r="TDA6" s="116"/>
      <c r="TDB6" s="116"/>
      <c r="TDC6" s="116"/>
      <c r="TDD6" s="116"/>
      <c r="TDE6" s="116"/>
      <c r="TDF6" s="116"/>
      <c r="TDG6" s="116"/>
      <c r="TDH6" s="116"/>
      <c r="TDI6" s="116"/>
      <c r="TDJ6" s="116"/>
      <c r="TDK6" s="116"/>
      <c r="TDL6" s="116"/>
      <c r="TDM6" s="116"/>
      <c r="TDN6" s="116"/>
      <c r="TDO6" s="116"/>
      <c r="TDP6" s="116"/>
      <c r="TDQ6" s="116"/>
      <c r="TDR6" s="116"/>
      <c r="TDS6" s="116"/>
      <c r="TDT6" s="116"/>
      <c r="TDU6" s="116"/>
      <c r="TDV6" s="116"/>
      <c r="TDW6" s="116"/>
      <c r="TDX6" s="116"/>
      <c r="TDY6" s="116"/>
      <c r="TDZ6" s="116"/>
      <c r="TEA6" s="116"/>
      <c r="TEB6" s="116"/>
      <c r="TEC6" s="116"/>
      <c r="TED6" s="116"/>
      <c r="TEE6" s="116"/>
      <c r="TEF6" s="116"/>
      <c r="TEG6" s="116"/>
      <c r="TEH6" s="116"/>
      <c r="TEI6" s="116"/>
      <c r="TEJ6" s="116"/>
      <c r="TEK6" s="116"/>
      <c r="TEL6" s="116"/>
      <c r="TEM6" s="116"/>
      <c r="TEN6" s="116"/>
      <c r="TEO6" s="116"/>
      <c r="TEP6" s="116"/>
      <c r="TEQ6" s="116"/>
      <c r="TER6" s="116"/>
      <c r="TES6" s="116"/>
      <c r="TET6" s="116"/>
      <c r="TEU6" s="116"/>
      <c r="TEV6" s="116"/>
      <c r="TEW6" s="116"/>
      <c r="TEX6" s="116"/>
      <c r="TEY6" s="116"/>
      <c r="TEZ6" s="116"/>
      <c r="TFA6" s="116"/>
      <c r="TFB6" s="116"/>
      <c r="TFC6" s="116"/>
      <c r="TFD6" s="116"/>
      <c r="TFE6" s="116"/>
      <c r="TFF6" s="116"/>
      <c r="TFG6" s="116"/>
      <c r="TFH6" s="116"/>
      <c r="TFI6" s="116"/>
      <c r="TFJ6" s="116"/>
      <c r="TFK6" s="116"/>
      <c r="TFL6" s="116"/>
      <c r="TFM6" s="116"/>
      <c r="TFN6" s="116"/>
      <c r="TFO6" s="116"/>
      <c r="TFP6" s="116"/>
      <c r="TFQ6" s="116"/>
      <c r="TFR6" s="116"/>
      <c r="TFS6" s="116"/>
      <c r="TFT6" s="116"/>
      <c r="TFU6" s="116"/>
      <c r="TFV6" s="116"/>
      <c r="TFW6" s="116"/>
      <c r="TFX6" s="116"/>
      <c r="TFY6" s="116"/>
      <c r="TFZ6" s="116"/>
      <c r="TGA6" s="116"/>
      <c r="TGB6" s="116"/>
      <c r="TGC6" s="116"/>
      <c r="TGD6" s="116"/>
      <c r="TGE6" s="116"/>
      <c r="TGF6" s="116"/>
      <c r="TGG6" s="116"/>
      <c r="TGH6" s="116"/>
      <c r="TGI6" s="116"/>
      <c r="TGJ6" s="116"/>
      <c r="TGK6" s="116"/>
      <c r="TGL6" s="116"/>
      <c r="TGM6" s="116"/>
      <c r="TGN6" s="116"/>
      <c r="TGO6" s="116"/>
      <c r="TGP6" s="116"/>
      <c r="TGQ6" s="116"/>
      <c r="TGR6" s="116"/>
      <c r="TGS6" s="116"/>
      <c r="TGT6" s="116"/>
      <c r="TGU6" s="116"/>
      <c r="TGV6" s="116"/>
      <c r="TGW6" s="116"/>
      <c r="TGX6" s="116"/>
      <c r="TGY6" s="116"/>
      <c r="TGZ6" s="116"/>
      <c r="THA6" s="116"/>
      <c r="THB6" s="116"/>
      <c r="THC6" s="116"/>
      <c r="THD6" s="116"/>
      <c r="THE6" s="116"/>
      <c r="THF6" s="116"/>
      <c r="THG6" s="116"/>
      <c r="THH6" s="116"/>
      <c r="THI6" s="116"/>
      <c r="THJ6" s="116"/>
      <c r="THK6" s="116"/>
      <c r="THL6" s="116"/>
      <c r="THM6" s="116"/>
      <c r="THN6" s="116"/>
      <c r="THO6" s="116"/>
      <c r="THP6" s="116"/>
      <c r="THQ6" s="116"/>
      <c r="THR6" s="116"/>
      <c r="THS6" s="116"/>
      <c r="THT6" s="116"/>
      <c r="THU6" s="116"/>
      <c r="THV6" s="116"/>
      <c r="THW6" s="116"/>
      <c r="THX6" s="116"/>
      <c r="THY6" s="116"/>
      <c r="THZ6" s="116"/>
      <c r="TIA6" s="116"/>
      <c r="TIB6" s="116"/>
      <c r="TIC6" s="116"/>
      <c r="TID6" s="116"/>
      <c r="TIE6" s="116"/>
      <c r="TIF6" s="116"/>
      <c r="TIG6" s="116"/>
      <c r="TIH6" s="116"/>
      <c r="TII6" s="116"/>
      <c r="TIJ6" s="116"/>
      <c r="TIK6" s="116"/>
      <c r="TIL6" s="116"/>
      <c r="TIM6" s="116"/>
      <c r="TIN6" s="116"/>
      <c r="TIO6" s="116"/>
      <c r="TIP6" s="116"/>
      <c r="TIQ6" s="116"/>
      <c r="TIR6" s="116"/>
      <c r="TIS6" s="116"/>
      <c r="TIT6" s="116"/>
      <c r="TIU6" s="116"/>
      <c r="TIV6" s="116"/>
      <c r="TIW6" s="116"/>
      <c r="TIX6" s="116"/>
      <c r="TIY6" s="116"/>
      <c r="TIZ6" s="116"/>
      <c r="TJA6" s="116"/>
      <c r="TJB6" s="116"/>
      <c r="TJC6" s="116"/>
      <c r="TJD6" s="116"/>
      <c r="TJE6" s="116"/>
      <c r="TJF6" s="116"/>
      <c r="TJG6" s="116"/>
      <c r="TJH6" s="116"/>
      <c r="TJI6" s="116"/>
      <c r="TJJ6" s="116"/>
      <c r="TJK6" s="116"/>
      <c r="TJL6" s="116"/>
      <c r="TJM6" s="116"/>
      <c r="TJN6" s="116"/>
      <c r="TJO6" s="116"/>
      <c r="TJP6" s="116"/>
      <c r="TJQ6" s="116"/>
      <c r="TJR6" s="116"/>
      <c r="TJS6" s="116"/>
      <c r="TJT6" s="116"/>
      <c r="TJU6" s="116"/>
      <c r="TJV6" s="116"/>
      <c r="TJW6" s="116"/>
      <c r="TJX6" s="116"/>
      <c r="TJY6" s="116"/>
      <c r="TJZ6" s="116"/>
      <c r="TKA6" s="116"/>
      <c r="TKB6" s="116"/>
      <c r="TKC6" s="116"/>
      <c r="TKD6" s="116"/>
      <c r="TKE6" s="116"/>
      <c r="TKF6" s="116"/>
      <c r="TKG6" s="116"/>
      <c r="TKH6" s="116"/>
      <c r="TKI6" s="116"/>
      <c r="TKJ6" s="116"/>
      <c r="TKK6" s="116"/>
      <c r="TKL6" s="116"/>
      <c r="TKM6" s="116"/>
      <c r="TKN6" s="116"/>
      <c r="TKO6" s="116"/>
      <c r="TKP6" s="116"/>
      <c r="TKQ6" s="116"/>
      <c r="TKR6" s="116"/>
      <c r="TKS6" s="116"/>
      <c r="TKT6" s="116"/>
      <c r="TKU6" s="116"/>
      <c r="TKV6" s="116"/>
      <c r="TKW6" s="116"/>
      <c r="TKX6" s="116"/>
      <c r="TKY6" s="116"/>
      <c r="TKZ6" s="116"/>
      <c r="TLA6" s="116"/>
      <c r="TLB6" s="116"/>
      <c r="TLC6" s="116"/>
      <c r="TLD6" s="116"/>
      <c r="TLE6" s="116"/>
      <c r="TLF6" s="116"/>
      <c r="TLG6" s="116"/>
      <c r="TLH6" s="116"/>
      <c r="TLI6" s="116"/>
      <c r="TLJ6" s="116"/>
      <c r="TLK6" s="116"/>
      <c r="TLL6" s="116"/>
      <c r="TLM6" s="116"/>
      <c r="TLN6" s="116"/>
      <c r="TLO6" s="116"/>
      <c r="TLP6" s="116"/>
      <c r="TLQ6" s="116"/>
      <c r="TLR6" s="116"/>
      <c r="TLS6" s="116"/>
      <c r="TLT6" s="116"/>
      <c r="TLU6" s="116"/>
      <c r="TLV6" s="116"/>
      <c r="TLW6" s="116"/>
      <c r="TLX6" s="116"/>
      <c r="TLY6" s="116"/>
      <c r="TLZ6" s="116"/>
      <c r="TMA6" s="116"/>
      <c r="TMB6" s="116"/>
      <c r="TMC6" s="116"/>
      <c r="TMD6" s="116"/>
      <c r="TME6" s="116"/>
      <c r="TMF6" s="116"/>
      <c r="TMG6" s="116"/>
      <c r="TMH6" s="116"/>
      <c r="TMI6" s="116"/>
      <c r="TMJ6" s="116"/>
      <c r="TMK6" s="116"/>
      <c r="TML6" s="116"/>
      <c r="TMM6" s="116"/>
      <c r="TMN6" s="116"/>
      <c r="TMO6" s="116"/>
      <c r="TMP6" s="116"/>
      <c r="TMQ6" s="116"/>
      <c r="TMR6" s="116"/>
      <c r="TMS6" s="116"/>
      <c r="TMT6" s="116"/>
      <c r="TMU6" s="116"/>
      <c r="TMV6" s="116"/>
      <c r="TMW6" s="116"/>
      <c r="TMX6" s="116"/>
      <c r="TMY6" s="116"/>
      <c r="TMZ6" s="116"/>
      <c r="TNA6" s="116"/>
      <c r="TNB6" s="116"/>
      <c r="TNC6" s="116"/>
      <c r="TND6" s="116"/>
      <c r="TNE6" s="116"/>
      <c r="TNF6" s="116"/>
      <c r="TNG6" s="116"/>
      <c r="TNH6" s="116"/>
      <c r="TNI6" s="116"/>
      <c r="TNJ6" s="116"/>
      <c r="TNK6" s="116"/>
      <c r="TNL6" s="116"/>
      <c r="TNM6" s="116"/>
      <c r="TNN6" s="116"/>
      <c r="TNO6" s="116"/>
      <c r="TNP6" s="116"/>
      <c r="TNQ6" s="116"/>
      <c r="TNR6" s="116"/>
      <c r="TNS6" s="116"/>
      <c r="TNT6" s="116"/>
      <c r="TNU6" s="116"/>
      <c r="TNV6" s="116"/>
      <c r="TNW6" s="116"/>
      <c r="TNX6" s="116"/>
      <c r="TNY6" s="116"/>
      <c r="TNZ6" s="116"/>
      <c r="TOA6" s="116"/>
      <c r="TOB6" s="116"/>
      <c r="TOC6" s="116"/>
      <c r="TOD6" s="116"/>
      <c r="TOE6" s="116"/>
      <c r="TOF6" s="116"/>
      <c r="TOG6" s="116"/>
      <c r="TOH6" s="116"/>
      <c r="TOI6" s="116"/>
      <c r="TOJ6" s="116"/>
      <c r="TOK6" s="116"/>
      <c r="TOL6" s="116"/>
      <c r="TOM6" s="116"/>
      <c r="TON6" s="116"/>
      <c r="TOO6" s="116"/>
      <c r="TOP6" s="116"/>
      <c r="TOQ6" s="116"/>
      <c r="TOR6" s="116"/>
      <c r="TOS6" s="116"/>
      <c r="TOT6" s="116"/>
      <c r="TOU6" s="116"/>
      <c r="TOV6" s="116"/>
      <c r="TOW6" s="116"/>
      <c r="TOX6" s="116"/>
      <c r="TOY6" s="116"/>
      <c r="TOZ6" s="116"/>
      <c r="TPA6" s="116"/>
      <c r="TPB6" s="116"/>
      <c r="TPC6" s="116"/>
      <c r="TPD6" s="116"/>
      <c r="TPE6" s="116"/>
      <c r="TPF6" s="116"/>
      <c r="TPG6" s="116"/>
      <c r="TPH6" s="116"/>
      <c r="TPI6" s="116"/>
      <c r="TPJ6" s="116"/>
      <c r="TPK6" s="116"/>
      <c r="TPL6" s="116"/>
      <c r="TPM6" s="116"/>
      <c r="TPN6" s="116"/>
      <c r="TPO6" s="116"/>
      <c r="TPP6" s="116"/>
      <c r="TPQ6" s="116"/>
      <c r="TPR6" s="116"/>
      <c r="TPS6" s="116"/>
      <c r="TPT6" s="116"/>
      <c r="TPU6" s="116"/>
      <c r="TPV6" s="116"/>
      <c r="TPW6" s="116"/>
      <c r="TPX6" s="116"/>
      <c r="TPY6" s="116"/>
      <c r="TPZ6" s="116"/>
      <c r="TQA6" s="116"/>
      <c r="TQB6" s="116"/>
      <c r="TQC6" s="116"/>
      <c r="TQD6" s="116"/>
      <c r="TQE6" s="116"/>
      <c r="TQF6" s="116"/>
      <c r="TQG6" s="116"/>
      <c r="TQH6" s="116"/>
      <c r="TQI6" s="116"/>
      <c r="TQJ6" s="116"/>
      <c r="TQK6" s="116"/>
      <c r="TQL6" s="116"/>
      <c r="TQM6" s="116"/>
      <c r="TQN6" s="116"/>
      <c r="TQO6" s="116"/>
      <c r="TQP6" s="116"/>
      <c r="TQQ6" s="116"/>
      <c r="TQR6" s="116"/>
      <c r="TQS6" s="116"/>
      <c r="TQT6" s="116"/>
      <c r="TQU6" s="116"/>
      <c r="TQV6" s="116"/>
      <c r="TQW6" s="116"/>
      <c r="TQX6" s="116"/>
      <c r="TQY6" s="116"/>
      <c r="TQZ6" s="116"/>
      <c r="TRA6" s="116"/>
      <c r="TRB6" s="116"/>
      <c r="TRC6" s="116"/>
      <c r="TRD6" s="116"/>
      <c r="TRE6" s="116"/>
      <c r="TRF6" s="116"/>
      <c r="TRG6" s="116"/>
      <c r="TRH6" s="116"/>
      <c r="TRI6" s="116"/>
      <c r="TRJ6" s="116"/>
      <c r="TRK6" s="116"/>
      <c r="TRL6" s="116"/>
      <c r="TRM6" s="116"/>
      <c r="TRN6" s="116"/>
      <c r="TRO6" s="116"/>
      <c r="TRP6" s="116"/>
      <c r="TRQ6" s="116"/>
      <c r="TRR6" s="116"/>
      <c r="TRS6" s="116"/>
      <c r="TRT6" s="116"/>
      <c r="TRU6" s="116"/>
      <c r="TRV6" s="116"/>
      <c r="TRW6" s="116"/>
      <c r="TRX6" s="116"/>
      <c r="TRY6" s="116"/>
      <c r="TRZ6" s="116"/>
      <c r="TSA6" s="116"/>
      <c r="TSB6" s="116"/>
      <c r="TSC6" s="116"/>
      <c r="TSD6" s="116"/>
      <c r="TSE6" s="116"/>
      <c r="TSF6" s="116"/>
      <c r="TSG6" s="116"/>
      <c r="TSH6" s="116"/>
      <c r="TSI6" s="116"/>
      <c r="TSJ6" s="116"/>
      <c r="TSK6" s="116"/>
      <c r="TSL6" s="116"/>
      <c r="TSM6" s="116"/>
      <c r="TSN6" s="116"/>
      <c r="TSO6" s="116"/>
      <c r="TSP6" s="116"/>
      <c r="TSQ6" s="116"/>
      <c r="TSR6" s="116"/>
      <c r="TSS6" s="116"/>
      <c r="TST6" s="116"/>
      <c r="TSU6" s="116"/>
      <c r="TSV6" s="116"/>
      <c r="TSW6" s="116"/>
      <c r="TSX6" s="116"/>
      <c r="TSY6" s="116"/>
      <c r="TSZ6" s="116"/>
      <c r="TTA6" s="116"/>
      <c r="TTB6" s="116"/>
      <c r="TTC6" s="116"/>
      <c r="TTD6" s="116"/>
      <c r="TTE6" s="116"/>
      <c r="TTF6" s="116"/>
      <c r="TTG6" s="116"/>
      <c r="TTH6" s="116"/>
      <c r="TTI6" s="116"/>
      <c r="TTJ6" s="116"/>
      <c r="TTK6" s="116"/>
      <c r="TTL6" s="116"/>
      <c r="TTM6" s="116"/>
      <c r="TTN6" s="116"/>
      <c r="TTO6" s="116"/>
      <c r="TTP6" s="116"/>
      <c r="TTQ6" s="116"/>
      <c r="TTR6" s="116"/>
      <c r="TTS6" s="116"/>
      <c r="TTT6" s="116"/>
      <c r="TTU6" s="116"/>
      <c r="TTV6" s="116"/>
      <c r="TTW6" s="116"/>
      <c r="TTX6" s="116"/>
      <c r="TTY6" s="116"/>
      <c r="TTZ6" s="116"/>
      <c r="TUA6" s="116"/>
      <c r="TUB6" s="116"/>
      <c r="TUC6" s="116"/>
      <c r="TUD6" s="116"/>
      <c r="TUE6" s="116"/>
      <c r="TUF6" s="116"/>
      <c r="TUG6" s="116"/>
      <c r="TUH6" s="116"/>
      <c r="TUI6" s="116"/>
      <c r="TUJ6" s="116"/>
      <c r="TUK6" s="116"/>
      <c r="TUL6" s="116"/>
      <c r="TUM6" s="116"/>
      <c r="TUN6" s="116"/>
      <c r="TUO6" s="116"/>
      <c r="TUP6" s="116"/>
      <c r="TUQ6" s="116"/>
      <c r="TUR6" s="116"/>
      <c r="TUS6" s="116"/>
      <c r="TUT6" s="116"/>
      <c r="TUU6" s="116"/>
      <c r="TUV6" s="116"/>
      <c r="TUW6" s="116"/>
      <c r="TUX6" s="116"/>
      <c r="TUY6" s="116"/>
      <c r="TUZ6" s="116"/>
      <c r="TVA6" s="116"/>
      <c r="TVB6" s="116"/>
      <c r="TVC6" s="116"/>
      <c r="TVD6" s="116"/>
      <c r="TVE6" s="116"/>
      <c r="TVF6" s="116"/>
      <c r="TVG6" s="116"/>
      <c r="TVH6" s="116"/>
      <c r="TVI6" s="116"/>
      <c r="TVJ6" s="116"/>
      <c r="TVK6" s="116"/>
      <c r="TVL6" s="116"/>
      <c r="TVM6" s="116"/>
      <c r="TVN6" s="116"/>
      <c r="TVO6" s="116"/>
      <c r="TVP6" s="116"/>
      <c r="TVQ6" s="116"/>
      <c r="TVR6" s="116"/>
      <c r="TVS6" s="116"/>
      <c r="TVT6" s="116"/>
      <c r="TVU6" s="116"/>
      <c r="TVV6" s="116"/>
      <c r="TVW6" s="116"/>
      <c r="TVX6" s="116"/>
      <c r="TVY6" s="116"/>
      <c r="TVZ6" s="116"/>
      <c r="TWA6" s="116"/>
      <c r="TWB6" s="116"/>
      <c r="TWC6" s="116"/>
      <c r="TWD6" s="116"/>
      <c r="TWE6" s="116"/>
      <c r="TWF6" s="116"/>
      <c r="TWG6" s="116"/>
      <c r="TWH6" s="116"/>
      <c r="TWI6" s="116"/>
      <c r="TWJ6" s="116"/>
      <c r="TWK6" s="116"/>
      <c r="TWL6" s="116"/>
      <c r="TWM6" s="116"/>
      <c r="TWN6" s="116"/>
      <c r="TWO6" s="116"/>
      <c r="TWP6" s="116"/>
      <c r="TWQ6" s="116"/>
      <c r="TWR6" s="116"/>
      <c r="TWS6" s="116"/>
      <c r="TWT6" s="116"/>
      <c r="TWU6" s="116"/>
      <c r="TWV6" s="116"/>
      <c r="TWW6" s="116"/>
      <c r="TWX6" s="116"/>
      <c r="TWY6" s="116"/>
      <c r="TWZ6" s="116"/>
      <c r="TXA6" s="116"/>
      <c r="TXB6" s="116"/>
      <c r="TXC6" s="116"/>
      <c r="TXD6" s="116"/>
      <c r="TXE6" s="116"/>
      <c r="TXF6" s="116"/>
      <c r="TXG6" s="116"/>
      <c r="TXH6" s="116"/>
      <c r="TXI6" s="116"/>
      <c r="TXJ6" s="116"/>
      <c r="TXK6" s="116"/>
      <c r="TXL6" s="116"/>
      <c r="TXM6" s="116"/>
      <c r="TXN6" s="116"/>
      <c r="TXO6" s="116"/>
      <c r="TXP6" s="116"/>
      <c r="TXQ6" s="116"/>
      <c r="TXR6" s="116"/>
      <c r="TXS6" s="116"/>
      <c r="TXT6" s="116"/>
      <c r="TXU6" s="116"/>
      <c r="TXV6" s="116"/>
      <c r="TXW6" s="116"/>
      <c r="TXX6" s="116"/>
      <c r="TXY6" s="116"/>
      <c r="TXZ6" s="116"/>
      <c r="TYA6" s="116"/>
      <c r="TYB6" s="116"/>
      <c r="TYC6" s="116"/>
      <c r="TYD6" s="116"/>
      <c r="TYE6" s="116"/>
      <c r="TYF6" s="116"/>
      <c r="TYG6" s="116"/>
      <c r="TYH6" s="116"/>
      <c r="TYI6" s="116"/>
      <c r="TYJ6" s="116"/>
      <c r="TYK6" s="116"/>
      <c r="TYL6" s="116"/>
      <c r="TYM6" s="116"/>
      <c r="TYN6" s="116"/>
      <c r="TYO6" s="116"/>
      <c r="TYP6" s="116"/>
      <c r="TYQ6" s="116"/>
      <c r="TYR6" s="116"/>
      <c r="TYS6" s="116"/>
      <c r="TYT6" s="116"/>
      <c r="TYU6" s="116"/>
      <c r="TYV6" s="116"/>
      <c r="TYW6" s="116"/>
      <c r="TYX6" s="116"/>
      <c r="TYY6" s="116"/>
      <c r="TYZ6" s="116"/>
      <c r="TZA6" s="116"/>
      <c r="TZB6" s="116"/>
      <c r="TZC6" s="116"/>
      <c r="TZD6" s="116"/>
      <c r="TZE6" s="116"/>
      <c r="TZF6" s="116"/>
      <c r="TZG6" s="116"/>
      <c r="TZH6" s="116"/>
      <c r="TZI6" s="116"/>
      <c r="TZJ6" s="116"/>
      <c r="TZK6" s="116"/>
      <c r="TZL6" s="116"/>
      <c r="TZM6" s="116"/>
      <c r="TZN6" s="116"/>
      <c r="TZO6" s="116"/>
      <c r="TZP6" s="116"/>
      <c r="TZQ6" s="116"/>
      <c r="TZR6" s="116"/>
      <c r="TZS6" s="116"/>
      <c r="TZT6" s="116"/>
      <c r="TZU6" s="116"/>
      <c r="TZV6" s="116"/>
      <c r="TZW6" s="116"/>
      <c r="TZX6" s="116"/>
      <c r="TZY6" s="116"/>
      <c r="TZZ6" s="116"/>
      <c r="UAA6" s="116"/>
      <c r="UAB6" s="116"/>
      <c r="UAC6" s="116"/>
      <c r="UAD6" s="116"/>
      <c r="UAE6" s="116"/>
      <c r="UAF6" s="116"/>
      <c r="UAG6" s="116"/>
      <c r="UAH6" s="116"/>
      <c r="UAI6" s="116"/>
      <c r="UAJ6" s="116"/>
      <c r="UAK6" s="116"/>
      <c r="UAL6" s="116"/>
      <c r="UAM6" s="116"/>
      <c r="UAN6" s="116"/>
      <c r="UAO6" s="116"/>
      <c r="UAP6" s="116"/>
      <c r="UAQ6" s="116"/>
      <c r="UAR6" s="116"/>
      <c r="UAS6" s="116"/>
      <c r="UAT6" s="116"/>
      <c r="UAU6" s="116"/>
      <c r="UAV6" s="116"/>
      <c r="UAW6" s="116"/>
      <c r="UAX6" s="116"/>
      <c r="UAY6" s="116"/>
      <c r="UAZ6" s="116"/>
      <c r="UBA6" s="116"/>
      <c r="UBB6" s="116"/>
      <c r="UBC6" s="116"/>
      <c r="UBD6" s="116"/>
      <c r="UBE6" s="116"/>
      <c r="UBF6" s="116"/>
      <c r="UBG6" s="116"/>
      <c r="UBH6" s="116"/>
      <c r="UBI6" s="116"/>
      <c r="UBJ6" s="116"/>
      <c r="UBK6" s="116"/>
      <c r="UBL6" s="116"/>
      <c r="UBM6" s="116"/>
      <c r="UBN6" s="116"/>
      <c r="UBO6" s="116"/>
      <c r="UBP6" s="116"/>
      <c r="UBQ6" s="116"/>
      <c r="UBR6" s="116"/>
      <c r="UBS6" s="116"/>
      <c r="UBT6" s="116"/>
      <c r="UBU6" s="116"/>
      <c r="UBV6" s="116"/>
      <c r="UBW6" s="116"/>
      <c r="UBX6" s="116"/>
      <c r="UBY6" s="116"/>
      <c r="UBZ6" s="116"/>
      <c r="UCA6" s="116"/>
      <c r="UCB6" s="116"/>
      <c r="UCC6" s="116"/>
      <c r="UCD6" s="116"/>
      <c r="UCE6" s="116"/>
      <c r="UCF6" s="116"/>
      <c r="UCG6" s="116"/>
      <c r="UCH6" s="116"/>
      <c r="UCI6" s="116"/>
      <c r="UCJ6" s="116"/>
      <c r="UCK6" s="116"/>
      <c r="UCL6" s="116"/>
      <c r="UCM6" s="116"/>
      <c r="UCN6" s="116"/>
      <c r="UCO6" s="116"/>
      <c r="UCP6" s="116"/>
      <c r="UCQ6" s="116"/>
      <c r="UCR6" s="116"/>
      <c r="UCS6" s="116"/>
      <c r="UCT6" s="116"/>
      <c r="UCU6" s="116"/>
      <c r="UCV6" s="116"/>
      <c r="UCW6" s="116"/>
      <c r="UCX6" s="116"/>
      <c r="UCY6" s="116"/>
      <c r="UCZ6" s="116"/>
      <c r="UDA6" s="116"/>
      <c r="UDB6" s="116"/>
      <c r="UDC6" s="116"/>
      <c r="UDD6" s="116"/>
      <c r="UDE6" s="116"/>
      <c r="UDF6" s="116"/>
      <c r="UDG6" s="116"/>
      <c r="UDH6" s="116"/>
      <c r="UDI6" s="116"/>
      <c r="UDJ6" s="116"/>
      <c r="UDK6" s="116"/>
      <c r="UDL6" s="116"/>
      <c r="UDM6" s="116"/>
      <c r="UDN6" s="116"/>
      <c r="UDO6" s="116"/>
      <c r="UDP6" s="116"/>
      <c r="UDQ6" s="116"/>
      <c r="UDR6" s="116"/>
      <c r="UDS6" s="116"/>
      <c r="UDT6" s="116"/>
      <c r="UDU6" s="116"/>
      <c r="UDV6" s="116"/>
      <c r="UDW6" s="116"/>
      <c r="UDX6" s="116"/>
      <c r="UDY6" s="116"/>
      <c r="UDZ6" s="116"/>
      <c r="UEA6" s="116"/>
      <c r="UEB6" s="116"/>
      <c r="UEC6" s="116"/>
      <c r="UED6" s="116"/>
      <c r="UEE6" s="116"/>
      <c r="UEF6" s="116"/>
      <c r="UEG6" s="116"/>
      <c r="UEH6" s="116"/>
      <c r="UEI6" s="116"/>
      <c r="UEJ6" s="116"/>
      <c r="UEK6" s="116"/>
      <c r="UEL6" s="116"/>
      <c r="UEM6" s="116"/>
      <c r="UEN6" s="116"/>
      <c r="UEO6" s="116"/>
      <c r="UEP6" s="116"/>
      <c r="UEQ6" s="116"/>
      <c r="UER6" s="116"/>
      <c r="UES6" s="116"/>
      <c r="UET6" s="116"/>
      <c r="UEU6" s="116"/>
      <c r="UEV6" s="116"/>
      <c r="UEW6" s="116"/>
      <c r="UEX6" s="116"/>
      <c r="UEY6" s="116"/>
      <c r="UEZ6" s="116"/>
      <c r="UFA6" s="116"/>
      <c r="UFB6" s="116"/>
      <c r="UFC6" s="116"/>
      <c r="UFD6" s="116"/>
      <c r="UFE6" s="116"/>
      <c r="UFF6" s="116"/>
      <c r="UFG6" s="116"/>
      <c r="UFH6" s="116"/>
      <c r="UFI6" s="116"/>
      <c r="UFJ6" s="116"/>
      <c r="UFK6" s="116"/>
      <c r="UFL6" s="116"/>
      <c r="UFM6" s="116"/>
      <c r="UFN6" s="116"/>
      <c r="UFO6" s="116"/>
      <c r="UFP6" s="116"/>
      <c r="UFQ6" s="116"/>
      <c r="UFR6" s="116"/>
      <c r="UFS6" s="116"/>
      <c r="UFT6" s="116"/>
      <c r="UFU6" s="116"/>
      <c r="UFV6" s="116"/>
      <c r="UFW6" s="116"/>
      <c r="UFX6" s="116"/>
      <c r="UFY6" s="116"/>
      <c r="UFZ6" s="116"/>
      <c r="UGA6" s="116"/>
      <c r="UGB6" s="116"/>
      <c r="UGC6" s="116"/>
      <c r="UGD6" s="116"/>
      <c r="UGE6" s="116"/>
      <c r="UGF6" s="116"/>
      <c r="UGG6" s="116"/>
      <c r="UGH6" s="116"/>
      <c r="UGI6" s="116"/>
      <c r="UGJ6" s="116"/>
      <c r="UGK6" s="116"/>
      <c r="UGL6" s="116"/>
      <c r="UGM6" s="116"/>
      <c r="UGN6" s="116"/>
      <c r="UGO6" s="116"/>
      <c r="UGP6" s="116"/>
      <c r="UGQ6" s="116"/>
      <c r="UGR6" s="116"/>
      <c r="UGS6" s="116"/>
      <c r="UGT6" s="116"/>
      <c r="UGU6" s="116"/>
      <c r="UGV6" s="116"/>
      <c r="UGW6" s="116"/>
      <c r="UGX6" s="116"/>
      <c r="UGY6" s="116"/>
      <c r="UGZ6" s="116"/>
      <c r="UHA6" s="116"/>
      <c r="UHB6" s="116"/>
      <c r="UHC6" s="116"/>
      <c r="UHD6" s="116"/>
      <c r="UHE6" s="116"/>
      <c r="UHF6" s="116"/>
      <c r="UHG6" s="116"/>
      <c r="UHH6" s="116"/>
      <c r="UHI6" s="116"/>
      <c r="UHJ6" s="116"/>
      <c r="UHK6" s="116"/>
      <c r="UHL6" s="116"/>
      <c r="UHM6" s="116"/>
      <c r="UHN6" s="116"/>
      <c r="UHO6" s="116"/>
      <c r="UHP6" s="116"/>
      <c r="UHQ6" s="116"/>
      <c r="UHR6" s="116"/>
      <c r="UHS6" s="116"/>
      <c r="UHT6" s="116"/>
      <c r="UHU6" s="116"/>
      <c r="UHV6" s="116"/>
      <c r="UHW6" s="116"/>
      <c r="UHX6" s="116"/>
      <c r="UHY6" s="116"/>
      <c r="UHZ6" s="116"/>
      <c r="UIA6" s="116"/>
      <c r="UIB6" s="116"/>
      <c r="UIC6" s="116"/>
      <c r="UID6" s="116"/>
      <c r="UIE6" s="116"/>
      <c r="UIF6" s="116"/>
      <c r="UIG6" s="116"/>
      <c r="UIH6" s="116"/>
      <c r="UII6" s="116"/>
      <c r="UIJ6" s="116"/>
      <c r="UIK6" s="116"/>
      <c r="UIL6" s="116"/>
      <c r="UIM6" s="116"/>
      <c r="UIN6" s="116"/>
      <c r="UIO6" s="116"/>
      <c r="UIP6" s="116"/>
      <c r="UIQ6" s="116"/>
      <c r="UIR6" s="116"/>
      <c r="UIS6" s="116"/>
      <c r="UIT6" s="116"/>
      <c r="UIU6" s="116"/>
      <c r="UIV6" s="116"/>
      <c r="UIW6" s="116"/>
      <c r="UIX6" s="116"/>
      <c r="UIY6" s="116"/>
      <c r="UIZ6" s="116"/>
      <c r="UJA6" s="116"/>
      <c r="UJB6" s="116"/>
      <c r="UJC6" s="116"/>
      <c r="UJD6" s="116"/>
      <c r="UJE6" s="116"/>
      <c r="UJF6" s="116"/>
      <c r="UJG6" s="116"/>
      <c r="UJH6" s="116"/>
      <c r="UJI6" s="116"/>
      <c r="UJJ6" s="116"/>
      <c r="UJK6" s="116"/>
      <c r="UJL6" s="116"/>
      <c r="UJM6" s="116"/>
      <c r="UJN6" s="116"/>
      <c r="UJO6" s="116"/>
      <c r="UJP6" s="116"/>
      <c r="UJQ6" s="116"/>
      <c r="UJR6" s="116"/>
      <c r="UJS6" s="116"/>
      <c r="UJT6" s="116"/>
      <c r="UJU6" s="116"/>
      <c r="UJV6" s="116"/>
      <c r="UJW6" s="116"/>
      <c r="UJX6" s="116"/>
      <c r="UJY6" s="116"/>
      <c r="UJZ6" s="116"/>
      <c r="UKA6" s="116"/>
      <c r="UKB6" s="116"/>
      <c r="UKC6" s="116"/>
      <c r="UKD6" s="116"/>
      <c r="UKE6" s="116"/>
      <c r="UKF6" s="116"/>
      <c r="UKG6" s="116"/>
      <c r="UKH6" s="116"/>
      <c r="UKI6" s="116"/>
      <c r="UKJ6" s="116"/>
      <c r="UKK6" s="116"/>
      <c r="UKL6" s="116"/>
      <c r="UKM6" s="116"/>
      <c r="UKN6" s="116"/>
      <c r="UKO6" s="116"/>
      <c r="UKP6" s="116"/>
      <c r="UKQ6" s="116"/>
      <c r="UKR6" s="116"/>
      <c r="UKS6" s="116"/>
      <c r="UKT6" s="116"/>
      <c r="UKU6" s="116"/>
      <c r="UKV6" s="116"/>
      <c r="UKW6" s="116"/>
      <c r="UKX6" s="116"/>
      <c r="UKY6" s="116"/>
      <c r="UKZ6" s="116"/>
      <c r="ULA6" s="116"/>
      <c r="ULB6" s="116"/>
      <c r="ULC6" s="116"/>
      <c r="ULD6" s="116"/>
      <c r="ULE6" s="116"/>
      <c r="ULF6" s="116"/>
      <c r="ULG6" s="116"/>
      <c r="ULH6" s="116"/>
      <c r="ULI6" s="116"/>
      <c r="ULJ6" s="116"/>
      <c r="ULK6" s="116"/>
      <c r="ULL6" s="116"/>
      <c r="ULM6" s="116"/>
      <c r="ULN6" s="116"/>
      <c r="ULO6" s="116"/>
      <c r="ULP6" s="116"/>
      <c r="ULQ6" s="116"/>
      <c r="ULR6" s="116"/>
      <c r="ULS6" s="116"/>
      <c r="ULT6" s="116"/>
      <c r="ULU6" s="116"/>
      <c r="ULV6" s="116"/>
      <c r="ULW6" s="116"/>
      <c r="ULX6" s="116"/>
      <c r="ULY6" s="116"/>
      <c r="ULZ6" s="116"/>
      <c r="UMA6" s="116"/>
      <c r="UMB6" s="116"/>
      <c r="UMC6" s="116"/>
      <c r="UMD6" s="116"/>
      <c r="UME6" s="116"/>
      <c r="UMF6" s="116"/>
      <c r="UMG6" s="116"/>
      <c r="UMH6" s="116"/>
      <c r="UMI6" s="116"/>
      <c r="UMJ6" s="116"/>
      <c r="UMK6" s="116"/>
      <c r="UML6" s="116"/>
      <c r="UMM6" s="116"/>
      <c r="UMN6" s="116"/>
      <c r="UMO6" s="116"/>
      <c r="UMP6" s="116"/>
      <c r="UMQ6" s="116"/>
      <c r="UMR6" s="116"/>
      <c r="UMS6" s="116"/>
      <c r="UMT6" s="116"/>
      <c r="UMU6" s="116"/>
      <c r="UMV6" s="116"/>
      <c r="UMW6" s="116"/>
      <c r="UMX6" s="116"/>
      <c r="UMY6" s="116"/>
      <c r="UMZ6" s="116"/>
      <c r="UNA6" s="116"/>
      <c r="UNB6" s="116"/>
      <c r="UNC6" s="116"/>
      <c r="UND6" s="116"/>
      <c r="UNE6" s="116"/>
      <c r="UNF6" s="116"/>
      <c r="UNG6" s="116"/>
      <c r="UNH6" s="116"/>
      <c r="UNI6" s="116"/>
      <c r="UNJ6" s="116"/>
      <c r="UNK6" s="116"/>
      <c r="UNL6" s="116"/>
      <c r="UNM6" s="116"/>
      <c r="UNN6" s="116"/>
      <c r="UNO6" s="116"/>
      <c r="UNP6" s="116"/>
      <c r="UNQ6" s="116"/>
      <c r="UNR6" s="116"/>
      <c r="UNS6" s="116"/>
      <c r="UNT6" s="116"/>
      <c r="UNU6" s="116"/>
      <c r="UNV6" s="116"/>
      <c r="UNW6" s="116"/>
      <c r="UNX6" s="116"/>
      <c r="UNY6" s="116"/>
      <c r="UNZ6" s="116"/>
      <c r="UOA6" s="116"/>
      <c r="UOB6" s="116"/>
      <c r="UOC6" s="116"/>
      <c r="UOD6" s="116"/>
      <c r="UOE6" s="116"/>
      <c r="UOF6" s="116"/>
      <c r="UOG6" s="116"/>
      <c r="UOH6" s="116"/>
      <c r="UOI6" s="116"/>
      <c r="UOJ6" s="116"/>
      <c r="UOK6" s="116"/>
      <c r="UOL6" s="116"/>
      <c r="UOM6" s="116"/>
      <c r="UON6" s="116"/>
      <c r="UOO6" s="116"/>
      <c r="UOP6" s="116"/>
      <c r="UOQ6" s="116"/>
      <c r="UOR6" s="116"/>
      <c r="UOS6" s="116"/>
      <c r="UOT6" s="116"/>
      <c r="UOU6" s="116"/>
      <c r="UOV6" s="116"/>
      <c r="UOW6" s="116"/>
      <c r="UOX6" s="116"/>
      <c r="UOY6" s="116"/>
      <c r="UOZ6" s="116"/>
      <c r="UPA6" s="116"/>
      <c r="UPB6" s="116"/>
      <c r="UPC6" s="116"/>
      <c r="UPD6" s="116"/>
      <c r="UPE6" s="116"/>
      <c r="UPF6" s="116"/>
      <c r="UPG6" s="116"/>
      <c r="UPH6" s="116"/>
      <c r="UPI6" s="116"/>
      <c r="UPJ6" s="116"/>
      <c r="UPK6" s="116"/>
      <c r="UPL6" s="116"/>
      <c r="UPM6" s="116"/>
      <c r="UPN6" s="116"/>
      <c r="UPO6" s="116"/>
      <c r="UPP6" s="116"/>
      <c r="UPQ6" s="116"/>
      <c r="UPR6" s="116"/>
      <c r="UPS6" s="116"/>
      <c r="UPT6" s="116"/>
      <c r="UPU6" s="116"/>
      <c r="UPV6" s="116"/>
      <c r="UPW6" s="116"/>
      <c r="UPX6" s="116"/>
      <c r="UPY6" s="116"/>
      <c r="UPZ6" s="116"/>
      <c r="UQA6" s="116"/>
      <c r="UQB6" s="116"/>
      <c r="UQC6" s="116"/>
      <c r="UQD6" s="116"/>
      <c r="UQE6" s="116"/>
      <c r="UQF6" s="116"/>
      <c r="UQG6" s="116"/>
      <c r="UQH6" s="116"/>
      <c r="UQI6" s="116"/>
      <c r="UQJ6" s="116"/>
      <c r="UQK6" s="116"/>
      <c r="UQL6" s="116"/>
      <c r="UQM6" s="116"/>
      <c r="UQN6" s="116"/>
      <c r="UQO6" s="116"/>
      <c r="UQP6" s="116"/>
      <c r="UQQ6" s="116"/>
      <c r="UQR6" s="116"/>
      <c r="UQS6" s="116"/>
      <c r="UQT6" s="116"/>
      <c r="UQU6" s="116"/>
      <c r="UQV6" s="116"/>
      <c r="UQW6" s="116"/>
      <c r="UQX6" s="116"/>
      <c r="UQY6" s="116"/>
      <c r="UQZ6" s="116"/>
      <c r="URA6" s="116"/>
      <c r="URB6" s="116"/>
      <c r="URC6" s="116"/>
      <c r="URD6" s="116"/>
      <c r="URE6" s="116"/>
      <c r="URF6" s="116"/>
      <c r="URG6" s="116"/>
      <c r="URH6" s="116"/>
      <c r="URI6" s="116"/>
      <c r="URJ6" s="116"/>
      <c r="URK6" s="116"/>
      <c r="URL6" s="116"/>
      <c r="URM6" s="116"/>
      <c r="URN6" s="116"/>
      <c r="URO6" s="116"/>
      <c r="URP6" s="116"/>
      <c r="URQ6" s="116"/>
      <c r="URR6" s="116"/>
      <c r="URS6" s="116"/>
      <c r="URT6" s="116"/>
      <c r="URU6" s="116"/>
      <c r="URV6" s="116"/>
      <c r="URW6" s="116"/>
      <c r="URX6" s="116"/>
      <c r="URY6" s="116"/>
      <c r="URZ6" s="116"/>
      <c r="USA6" s="116"/>
      <c r="USB6" s="116"/>
      <c r="USC6" s="116"/>
      <c r="USD6" s="116"/>
      <c r="USE6" s="116"/>
      <c r="USF6" s="116"/>
      <c r="USG6" s="116"/>
      <c r="USH6" s="116"/>
      <c r="USI6" s="116"/>
      <c r="USJ6" s="116"/>
      <c r="USK6" s="116"/>
      <c r="USL6" s="116"/>
      <c r="USM6" s="116"/>
      <c r="USN6" s="116"/>
      <c r="USO6" s="116"/>
      <c r="USP6" s="116"/>
      <c r="USQ6" s="116"/>
      <c r="USR6" s="116"/>
      <c r="USS6" s="116"/>
      <c r="UST6" s="116"/>
      <c r="USU6" s="116"/>
      <c r="USV6" s="116"/>
      <c r="USW6" s="116"/>
      <c r="USX6" s="116"/>
      <c r="USY6" s="116"/>
      <c r="USZ6" s="116"/>
      <c r="UTA6" s="116"/>
      <c r="UTB6" s="116"/>
      <c r="UTC6" s="116"/>
      <c r="UTD6" s="116"/>
      <c r="UTE6" s="116"/>
      <c r="UTF6" s="116"/>
      <c r="UTG6" s="116"/>
      <c r="UTH6" s="116"/>
      <c r="UTI6" s="116"/>
      <c r="UTJ6" s="116"/>
      <c r="UTK6" s="116"/>
      <c r="UTL6" s="116"/>
      <c r="UTM6" s="116"/>
      <c r="UTN6" s="116"/>
      <c r="UTO6" s="116"/>
      <c r="UTP6" s="116"/>
      <c r="UTQ6" s="116"/>
      <c r="UTR6" s="116"/>
      <c r="UTS6" s="116"/>
      <c r="UTT6" s="116"/>
      <c r="UTU6" s="116"/>
      <c r="UTV6" s="116"/>
      <c r="UTW6" s="116"/>
      <c r="UTX6" s="116"/>
      <c r="UTY6" s="116"/>
      <c r="UTZ6" s="116"/>
      <c r="UUA6" s="116"/>
      <c r="UUB6" s="116"/>
      <c r="UUC6" s="116"/>
      <c r="UUD6" s="116"/>
      <c r="UUE6" s="116"/>
      <c r="UUF6" s="116"/>
      <c r="UUG6" s="116"/>
      <c r="UUH6" s="116"/>
      <c r="UUI6" s="116"/>
      <c r="UUJ6" s="116"/>
      <c r="UUK6" s="116"/>
      <c r="UUL6" s="116"/>
      <c r="UUM6" s="116"/>
      <c r="UUN6" s="116"/>
      <c r="UUO6" s="116"/>
      <c r="UUP6" s="116"/>
      <c r="UUQ6" s="116"/>
      <c r="UUR6" s="116"/>
      <c r="UUS6" s="116"/>
      <c r="UUT6" s="116"/>
      <c r="UUU6" s="116"/>
      <c r="UUV6" s="116"/>
      <c r="UUW6" s="116"/>
      <c r="UUX6" s="116"/>
      <c r="UUY6" s="116"/>
      <c r="UUZ6" s="116"/>
      <c r="UVA6" s="116"/>
      <c r="UVB6" s="116"/>
      <c r="UVC6" s="116"/>
      <c r="UVD6" s="116"/>
      <c r="UVE6" s="116"/>
      <c r="UVF6" s="116"/>
      <c r="UVG6" s="116"/>
      <c r="UVH6" s="116"/>
      <c r="UVI6" s="116"/>
      <c r="UVJ6" s="116"/>
      <c r="UVK6" s="116"/>
      <c r="UVL6" s="116"/>
      <c r="UVM6" s="116"/>
      <c r="UVN6" s="116"/>
      <c r="UVO6" s="116"/>
      <c r="UVP6" s="116"/>
      <c r="UVQ6" s="116"/>
      <c r="UVR6" s="116"/>
      <c r="UVS6" s="116"/>
      <c r="UVT6" s="116"/>
      <c r="UVU6" s="116"/>
      <c r="UVV6" s="116"/>
      <c r="UVW6" s="116"/>
      <c r="UVX6" s="116"/>
      <c r="UVY6" s="116"/>
      <c r="UVZ6" s="116"/>
      <c r="UWA6" s="116"/>
      <c r="UWB6" s="116"/>
      <c r="UWC6" s="116"/>
      <c r="UWD6" s="116"/>
      <c r="UWE6" s="116"/>
      <c r="UWF6" s="116"/>
      <c r="UWG6" s="116"/>
      <c r="UWH6" s="116"/>
      <c r="UWI6" s="116"/>
      <c r="UWJ6" s="116"/>
      <c r="UWK6" s="116"/>
      <c r="UWL6" s="116"/>
      <c r="UWM6" s="116"/>
      <c r="UWN6" s="116"/>
      <c r="UWO6" s="116"/>
      <c r="UWP6" s="116"/>
      <c r="UWQ6" s="116"/>
      <c r="UWR6" s="116"/>
      <c r="UWS6" s="116"/>
      <c r="UWT6" s="116"/>
      <c r="UWU6" s="116"/>
      <c r="UWV6" s="116"/>
      <c r="UWW6" s="116"/>
      <c r="UWX6" s="116"/>
      <c r="UWY6" s="116"/>
      <c r="UWZ6" s="116"/>
      <c r="UXA6" s="116"/>
      <c r="UXB6" s="116"/>
      <c r="UXC6" s="116"/>
      <c r="UXD6" s="116"/>
      <c r="UXE6" s="116"/>
      <c r="UXF6" s="116"/>
      <c r="UXG6" s="116"/>
      <c r="UXH6" s="116"/>
      <c r="UXI6" s="116"/>
      <c r="UXJ6" s="116"/>
      <c r="UXK6" s="116"/>
      <c r="UXL6" s="116"/>
      <c r="UXM6" s="116"/>
      <c r="UXN6" s="116"/>
      <c r="UXO6" s="116"/>
      <c r="UXP6" s="116"/>
      <c r="UXQ6" s="116"/>
      <c r="UXR6" s="116"/>
      <c r="UXS6" s="116"/>
      <c r="UXT6" s="116"/>
      <c r="UXU6" s="116"/>
      <c r="UXV6" s="116"/>
      <c r="UXW6" s="116"/>
      <c r="UXX6" s="116"/>
      <c r="UXY6" s="116"/>
      <c r="UXZ6" s="116"/>
      <c r="UYA6" s="116"/>
      <c r="UYB6" s="116"/>
      <c r="UYC6" s="116"/>
      <c r="UYD6" s="116"/>
      <c r="UYE6" s="116"/>
      <c r="UYF6" s="116"/>
      <c r="UYG6" s="116"/>
      <c r="UYH6" s="116"/>
      <c r="UYI6" s="116"/>
      <c r="UYJ6" s="116"/>
      <c r="UYK6" s="116"/>
      <c r="UYL6" s="116"/>
      <c r="UYM6" s="116"/>
      <c r="UYN6" s="116"/>
      <c r="UYO6" s="116"/>
      <c r="UYP6" s="116"/>
      <c r="UYQ6" s="116"/>
      <c r="UYR6" s="116"/>
      <c r="UYS6" s="116"/>
      <c r="UYT6" s="116"/>
      <c r="UYU6" s="116"/>
      <c r="UYV6" s="116"/>
      <c r="UYW6" s="116"/>
      <c r="UYX6" s="116"/>
      <c r="UYY6" s="116"/>
      <c r="UYZ6" s="116"/>
      <c r="UZA6" s="116"/>
      <c r="UZB6" s="116"/>
      <c r="UZC6" s="116"/>
      <c r="UZD6" s="116"/>
      <c r="UZE6" s="116"/>
      <c r="UZF6" s="116"/>
      <c r="UZG6" s="116"/>
      <c r="UZH6" s="116"/>
      <c r="UZI6" s="116"/>
      <c r="UZJ6" s="116"/>
      <c r="UZK6" s="116"/>
      <c r="UZL6" s="116"/>
      <c r="UZM6" s="116"/>
      <c r="UZN6" s="116"/>
      <c r="UZO6" s="116"/>
      <c r="UZP6" s="116"/>
      <c r="UZQ6" s="116"/>
      <c r="UZR6" s="116"/>
      <c r="UZS6" s="116"/>
      <c r="UZT6" s="116"/>
      <c r="UZU6" s="116"/>
      <c r="UZV6" s="116"/>
      <c r="UZW6" s="116"/>
      <c r="UZX6" s="116"/>
      <c r="UZY6" s="116"/>
      <c r="UZZ6" s="116"/>
      <c r="VAA6" s="116"/>
      <c r="VAB6" s="116"/>
      <c r="VAC6" s="116"/>
      <c r="VAD6" s="116"/>
      <c r="VAE6" s="116"/>
      <c r="VAF6" s="116"/>
      <c r="VAG6" s="116"/>
      <c r="VAH6" s="116"/>
      <c r="VAI6" s="116"/>
      <c r="VAJ6" s="116"/>
      <c r="VAK6" s="116"/>
      <c r="VAL6" s="116"/>
      <c r="VAM6" s="116"/>
      <c r="VAN6" s="116"/>
      <c r="VAO6" s="116"/>
      <c r="VAP6" s="116"/>
      <c r="VAQ6" s="116"/>
      <c r="VAR6" s="116"/>
      <c r="VAS6" s="116"/>
      <c r="VAT6" s="116"/>
      <c r="VAU6" s="116"/>
      <c r="VAV6" s="116"/>
      <c r="VAW6" s="116"/>
      <c r="VAX6" s="116"/>
      <c r="VAY6" s="116"/>
      <c r="VAZ6" s="116"/>
      <c r="VBA6" s="116"/>
      <c r="VBB6" s="116"/>
      <c r="VBC6" s="116"/>
      <c r="VBD6" s="116"/>
      <c r="VBE6" s="116"/>
      <c r="VBF6" s="116"/>
      <c r="VBG6" s="116"/>
      <c r="VBH6" s="116"/>
      <c r="VBI6" s="116"/>
      <c r="VBJ6" s="116"/>
      <c r="VBK6" s="116"/>
      <c r="VBL6" s="116"/>
      <c r="VBM6" s="116"/>
      <c r="VBN6" s="116"/>
      <c r="VBO6" s="116"/>
      <c r="VBP6" s="116"/>
      <c r="VBQ6" s="116"/>
      <c r="VBR6" s="116"/>
      <c r="VBS6" s="116"/>
      <c r="VBT6" s="116"/>
      <c r="VBU6" s="116"/>
      <c r="VBV6" s="116"/>
      <c r="VBW6" s="116"/>
      <c r="VBX6" s="116"/>
      <c r="VBY6" s="116"/>
      <c r="VBZ6" s="116"/>
      <c r="VCA6" s="116"/>
      <c r="VCB6" s="116"/>
      <c r="VCC6" s="116"/>
      <c r="VCD6" s="116"/>
      <c r="VCE6" s="116"/>
      <c r="VCF6" s="116"/>
      <c r="VCG6" s="116"/>
      <c r="VCH6" s="116"/>
      <c r="VCI6" s="116"/>
      <c r="VCJ6" s="116"/>
      <c r="VCK6" s="116"/>
      <c r="VCL6" s="116"/>
      <c r="VCM6" s="116"/>
      <c r="VCN6" s="116"/>
      <c r="VCO6" s="116"/>
      <c r="VCP6" s="116"/>
      <c r="VCQ6" s="116"/>
      <c r="VCR6" s="116"/>
      <c r="VCS6" s="116"/>
      <c r="VCT6" s="116"/>
      <c r="VCU6" s="116"/>
      <c r="VCV6" s="116"/>
      <c r="VCW6" s="116"/>
      <c r="VCX6" s="116"/>
      <c r="VCY6" s="116"/>
      <c r="VCZ6" s="116"/>
      <c r="VDA6" s="116"/>
      <c r="VDB6" s="116"/>
      <c r="VDC6" s="116"/>
      <c r="VDD6" s="116"/>
      <c r="VDE6" s="116"/>
      <c r="VDF6" s="116"/>
      <c r="VDG6" s="116"/>
      <c r="VDH6" s="116"/>
      <c r="VDI6" s="116"/>
      <c r="VDJ6" s="116"/>
      <c r="VDK6" s="116"/>
      <c r="VDL6" s="116"/>
      <c r="VDM6" s="116"/>
      <c r="VDN6" s="116"/>
      <c r="VDO6" s="116"/>
      <c r="VDP6" s="116"/>
      <c r="VDQ6" s="116"/>
      <c r="VDR6" s="116"/>
      <c r="VDS6" s="116"/>
      <c r="VDT6" s="116"/>
      <c r="VDU6" s="116"/>
      <c r="VDV6" s="116"/>
      <c r="VDW6" s="116"/>
      <c r="VDX6" s="116"/>
      <c r="VDY6" s="116"/>
      <c r="VDZ6" s="116"/>
      <c r="VEA6" s="116"/>
      <c r="VEB6" s="116"/>
      <c r="VEC6" s="116"/>
      <c r="VED6" s="116"/>
      <c r="VEE6" s="116"/>
      <c r="VEF6" s="116"/>
      <c r="VEG6" s="116"/>
      <c r="VEH6" s="116"/>
      <c r="VEI6" s="116"/>
      <c r="VEJ6" s="116"/>
      <c r="VEK6" s="116"/>
      <c r="VEL6" s="116"/>
      <c r="VEM6" s="116"/>
      <c r="VEN6" s="116"/>
      <c r="VEO6" s="116"/>
      <c r="VEP6" s="116"/>
      <c r="VEQ6" s="116"/>
      <c r="VER6" s="116"/>
      <c r="VES6" s="116"/>
      <c r="VET6" s="116"/>
      <c r="VEU6" s="116"/>
      <c r="VEV6" s="116"/>
      <c r="VEW6" s="116"/>
      <c r="VEX6" s="116"/>
      <c r="VEY6" s="116"/>
      <c r="VEZ6" s="116"/>
      <c r="VFA6" s="116"/>
      <c r="VFB6" s="116"/>
      <c r="VFC6" s="116"/>
      <c r="VFD6" s="116"/>
      <c r="VFE6" s="116"/>
      <c r="VFF6" s="116"/>
      <c r="VFG6" s="116"/>
      <c r="VFH6" s="116"/>
      <c r="VFI6" s="116"/>
      <c r="VFJ6" s="116"/>
      <c r="VFK6" s="116"/>
      <c r="VFL6" s="116"/>
      <c r="VFM6" s="116"/>
      <c r="VFN6" s="116"/>
      <c r="VFO6" s="116"/>
      <c r="VFP6" s="116"/>
      <c r="VFQ6" s="116"/>
      <c r="VFR6" s="116"/>
      <c r="VFS6" s="116"/>
      <c r="VFT6" s="116"/>
      <c r="VFU6" s="116"/>
      <c r="VFV6" s="116"/>
      <c r="VFW6" s="116"/>
      <c r="VFX6" s="116"/>
      <c r="VFY6" s="116"/>
      <c r="VFZ6" s="116"/>
      <c r="VGA6" s="116"/>
      <c r="VGB6" s="116"/>
      <c r="VGC6" s="116"/>
      <c r="VGD6" s="116"/>
      <c r="VGE6" s="116"/>
      <c r="VGF6" s="116"/>
      <c r="VGG6" s="116"/>
      <c r="VGH6" s="116"/>
      <c r="VGI6" s="116"/>
      <c r="VGJ6" s="116"/>
      <c r="VGK6" s="116"/>
      <c r="VGL6" s="116"/>
      <c r="VGM6" s="116"/>
      <c r="VGN6" s="116"/>
      <c r="VGO6" s="116"/>
      <c r="VGP6" s="116"/>
      <c r="VGQ6" s="116"/>
      <c r="VGR6" s="116"/>
      <c r="VGS6" s="116"/>
      <c r="VGT6" s="116"/>
      <c r="VGU6" s="116"/>
      <c r="VGV6" s="116"/>
      <c r="VGW6" s="116"/>
      <c r="VGX6" s="116"/>
      <c r="VGY6" s="116"/>
      <c r="VGZ6" s="116"/>
      <c r="VHA6" s="116"/>
      <c r="VHB6" s="116"/>
      <c r="VHC6" s="116"/>
      <c r="VHD6" s="116"/>
      <c r="VHE6" s="116"/>
      <c r="VHF6" s="116"/>
      <c r="VHG6" s="116"/>
      <c r="VHH6" s="116"/>
      <c r="VHI6" s="116"/>
      <c r="VHJ6" s="116"/>
      <c r="VHK6" s="116"/>
      <c r="VHL6" s="116"/>
      <c r="VHM6" s="116"/>
      <c r="VHN6" s="116"/>
      <c r="VHO6" s="116"/>
      <c r="VHP6" s="116"/>
      <c r="VHQ6" s="116"/>
      <c r="VHR6" s="116"/>
      <c r="VHS6" s="116"/>
      <c r="VHT6" s="116"/>
      <c r="VHU6" s="116"/>
      <c r="VHV6" s="116"/>
      <c r="VHW6" s="116"/>
      <c r="VHX6" s="116"/>
      <c r="VHY6" s="116"/>
      <c r="VHZ6" s="116"/>
      <c r="VIA6" s="116"/>
      <c r="VIB6" s="116"/>
      <c r="VIC6" s="116"/>
      <c r="VID6" s="116"/>
      <c r="VIE6" s="116"/>
      <c r="VIF6" s="116"/>
      <c r="VIG6" s="116"/>
      <c r="VIH6" s="116"/>
      <c r="VII6" s="116"/>
      <c r="VIJ6" s="116"/>
      <c r="VIK6" s="116"/>
      <c r="VIL6" s="116"/>
      <c r="VIM6" s="116"/>
      <c r="VIN6" s="116"/>
      <c r="VIO6" s="116"/>
      <c r="VIP6" s="116"/>
      <c r="VIQ6" s="116"/>
      <c r="VIR6" s="116"/>
      <c r="VIS6" s="116"/>
      <c r="VIT6" s="116"/>
      <c r="VIU6" s="116"/>
      <c r="VIV6" s="116"/>
      <c r="VIW6" s="116"/>
      <c r="VIX6" s="116"/>
      <c r="VIY6" s="116"/>
      <c r="VIZ6" s="116"/>
      <c r="VJA6" s="116"/>
      <c r="VJB6" s="116"/>
      <c r="VJC6" s="116"/>
      <c r="VJD6" s="116"/>
      <c r="VJE6" s="116"/>
      <c r="VJF6" s="116"/>
      <c r="VJG6" s="116"/>
      <c r="VJH6" s="116"/>
      <c r="VJI6" s="116"/>
      <c r="VJJ6" s="116"/>
      <c r="VJK6" s="116"/>
      <c r="VJL6" s="116"/>
      <c r="VJM6" s="116"/>
      <c r="VJN6" s="116"/>
      <c r="VJO6" s="116"/>
      <c r="VJP6" s="116"/>
      <c r="VJQ6" s="116"/>
      <c r="VJR6" s="116"/>
      <c r="VJS6" s="116"/>
      <c r="VJT6" s="116"/>
      <c r="VJU6" s="116"/>
      <c r="VJV6" s="116"/>
      <c r="VJW6" s="116"/>
      <c r="VJX6" s="116"/>
      <c r="VJY6" s="116"/>
      <c r="VJZ6" s="116"/>
      <c r="VKA6" s="116"/>
      <c r="VKB6" s="116"/>
      <c r="VKC6" s="116"/>
      <c r="VKD6" s="116"/>
      <c r="VKE6" s="116"/>
      <c r="VKF6" s="116"/>
      <c r="VKG6" s="116"/>
      <c r="VKH6" s="116"/>
      <c r="VKI6" s="116"/>
      <c r="VKJ6" s="116"/>
      <c r="VKK6" s="116"/>
      <c r="VKL6" s="116"/>
      <c r="VKM6" s="116"/>
      <c r="VKN6" s="116"/>
      <c r="VKO6" s="116"/>
      <c r="VKP6" s="116"/>
      <c r="VKQ6" s="116"/>
      <c r="VKR6" s="116"/>
      <c r="VKS6" s="116"/>
      <c r="VKT6" s="116"/>
      <c r="VKU6" s="116"/>
      <c r="VKV6" s="116"/>
      <c r="VKW6" s="116"/>
      <c r="VKX6" s="116"/>
      <c r="VKY6" s="116"/>
      <c r="VKZ6" s="116"/>
      <c r="VLA6" s="116"/>
      <c r="VLB6" s="116"/>
      <c r="VLC6" s="116"/>
      <c r="VLD6" s="116"/>
      <c r="VLE6" s="116"/>
      <c r="VLF6" s="116"/>
      <c r="VLG6" s="116"/>
      <c r="VLH6" s="116"/>
      <c r="VLI6" s="116"/>
      <c r="VLJ6" s="116"/>
      <c r="VLK6" s="116"/>
      <c r="VLL6" s="116"/>
      <c r="VLM6" s="116"/>
      <c r="VLN6" s="116"/>
      <c r="VLO6" s="116"/>
      <c r="VLP6" s="116"/>
      <c r="VLQ6" s="116"/>
      <c r="VLR6" s="116"/>
      <c r="VLS6" s="116"/>
      <c r="VLT6" s="116"/>
      <c r="VLU6" s="116"/>
      <c r="VLV6" s="116"/>
      <c r="VLW6" s="116"/>
      <c r="VLX6" s="116"/>
      <c r="VLY6" s="116"/>
      <c r="VLZ6" s="116"/>
      <c r="VMA6" s="116"/>
      <c r="VMB6" s="116"/>
      <c r="VMC6" s="116"/>
      <c r="VMD6" s="116"/>
      <c r="VME6" s="116"/>
      <c r="VMF6" s="116"/>
      <c r="VMG6" s="116"/>
      <c r="VMH6" s="116"/>
      <c r="VMI6" s="116"/>
      <c r="VMJ6" s="116"/>
      <c r="VMK6" s="116"/>
      <c r="VML6" s="116"/>
      <c r="VMM6" s="116"/>
      <c r="VMN6" s="116"/>
      <c r="VMO6" s="116"/>
      <c r="VMP6" s="116"/>
      <c r="VMQ6" s="116"/>
      <c r="VMR6" s="116"/>
      <c r="VMS6" s="116"/>
      <c r="VMT6" s="116"/>
      <c r="VMU6" s="116"/>
      <c r="VMV6" s="116"/>
      <c r="VMW6" s="116"/>
      <c r="VMX6" s="116"/>
      <c r="VMY6" s="116"/>
      <c r="VMZ6" s="116"/>
      <c r="VNA6" s="116"/>
      <c r="VNB6" s="116"/>
      <c r="VNC6" s="116"/>
      <c r="VND6" s="116"/>
      <c r="VNE6" s="116"/>
      <c r="VNF6" s="116"/>
      <c r="VNG6" s="116"/>
      <c r="VNH6" s="116"/>
      <c r="VNI6" s="116"/>
      <c r="VNJ6" s="116"/>
      <c r="VNK6" s="116"/>
      <c r="VNL6" s="116"/>
      <c r="VNM6" s="116"/>
      <c r="VNN6" s="116"/>
      <c r="VNO6" s="116"/>
      <c r="VNP6" s="116"/>
      <c r="VNQ6" s="116"/>
      <c r="VNR6" s="116"/>
      <c r="VNS6" s="116"/>
      <c r="VNT6" s="116"/>
      <c r="VNU6" s="116"/>
      <c r="VNV6" s="116"/>
      <c r="VNW6" s="116"/>
      <c r="VNX6" s="116"/>
      <c r="VNY6" s="116"/>
      <c r="VNZ6" s="116"/>
      <c r="VOA6" s="116"/>
      <c r="VOB6" s="116"/>
      <c r="VOC6" s="116"/>
      <c r="VOD6" s="116"/>
      <c r="VOE6" s="116"/>
      <c r="VOF6" s="116"/>
      <c r="VOG6" s="116"/>
      <c r="VOH6" s="116"/>
      <c r="VOI6" s="116"/>
      <c r="VOJ6" s="116"/>
      <c r="VOK6" s="116"/>
      <c r="VOL6" s="116"/>
      <c r="VOM6" s="116"/>
      <c r="VON6" s="116"/>
      <c r="VOO6" s="116"/>
      <c r="VOP6" s="116"/>
      <c r="VOQ6" s="116"/>
      <c r="VOR6" s="116"/>
      <c r="VOS6" s="116"/>
      <c r="VOT6" s="116"/>
      <c r="VOU6" s="116"/>
      <c r="VOV6" s="116"/>
      <c r="VOW6" s="116"/>
      <c r="VOX6" s="116"/>
      <c r="VOY6" s="116"/>
      <c r="VOZ6" s="116"/>
      <c r="VPA6" s="116"/>
      <c r="VPB6" s="116"/>
      <c r="VPC6" s="116"/>
      <c r="VPD6" s="116"/>
      <c r="VPE6" s="116"/>
      <c r="VPF6" s="116"/>
      <c r="VPG6" s="116"/>
      <c r="VPH6" s="116"/>
      <c r="VPI6" s="116"/>
      <c r="VPJ6" s="116"/>
      <c r="VPK6" s="116"/>
      <c r="VPL6" s="116"/>
      <c r="VPM6" s="116"/>
      <c r="VPN6" s="116"/>
      <c r="VPO6" s="116"/>
      <c r="VPP6" s="116"/>
      <c r="VPQ6" s="116"/>
      <c r="VPR6" s="116"/>
      <c r="VPS6" s="116"/>
      <c r="VPT6" s="116"/>
      <c r="VPU6" s="116"/>
      <c r="VPV6" s="116"/>
      <c r="VPW6" s="116"/>
      <c r="VPX6" s="116"/>
      <c r="VPY6" s="116"/>
      <c r="VPZ6" s="116"/>
      <c r="VQA6" s="116"/>
      <c r="VQB6" s="116"/>
      <c r="VQC6" s="116"/>
      <c r="VQD6" s="116"/>
      <c r="VQE6" s="116"/>
      <c r="VQF6" s="116"/>
      <c r="VQG6" s="116"/>
      <c r="VQH6" s="116"/>
      <c r="VQI6" s="116"/>
      <c r="VQJ6" s="116"/>
      <c r="VQK6" s="116"/>
      <c r="VQL6" s="116"/>
      <c r="VQM6" s="116"/>
      <c r="VQN6" s="116"/>
      <c r="VQO6" s="116"/>
      <c r="VQP6" s="116"/>
      <c r="VQQ6" s="116"/>
      <c r="VQR6" s="116"/>
      <c r="VQS6" s="116"/>
      <c r="VQT6" s="116"/>
      <c r="VQU6" s="116"/>
      <c r="VQV6" s="116"/>
      <c r="VQW6" s="116"/>
      <c r="VQX6" s="116"/>
      <c r="VQY6" s="116"/>
      <c r="VQZ6" s="116"/>
      <c r="VRA6" s="116"/>
      <c r="VRB6" s="116"/>
      <c r="VRC6" s="116"/>
      <c r="VRD6" s="116"/>
      <c r="VRE6" s="116"/>
      <c r="VRF6" s="116"/>
      <c r="VRG6" s="116"/>
      <c r="VRH6" s="116"/>
      <c r="VRI6" s="116"/>
      <c r="VRJ6" s="116"/>
      <c r="VRK6" s="116"/>
      <c r="VRL6" s="116"/>
      <c r="VRM6" s="116"/>
      <c r="VRN6" s="116"/>
      <c r="VRO6" s="116"/>
      <c r="VRP6" s="116"/>
      <c r="VRQ6" s="116"/>
      <c r="VRR6" s="116"/>
      <c r="VRS6" s="116"/>
      <c r="VRT6" s="116"/>
      <c r="VRU6" s="116"/>
      <c r="VRV6" s="116"/>
      <c r="VRW6" s="116"/>
      <c r="VRX6" s="116"/>
      <c r="VRY6" s="116"/>
      <c r="VRZ6" s="116"/>
      <c r="VSA6" s="116"/>
      <c r="VSB6" s="116"/>
      <c r="VSC6" s="116"/>
      <c r="VSD6" s="116"/>
      <c r="VSE6" s="116"/>
      <c r="VSF6" s="116"/>
      <c r="VSG6" s="116"/>
      <c r="VSH6" s="116"/>
      <c r="VSI6" s="116"/>
      <c r="VSJ6" s="116"/>
      <c r="VSK6" s="116"/>
      <c r="VSL6" s="116"/>
      <c r="VSM6" s="116"/>
      <c r="VSN6" s="116"/>
      <c r="VSO6" s="116"/>
      <c r="VSP6" s="116"/>
      <c r="VSQ6" s="116"/>
      <c r="VSR6" s="116"/>
      <c r="VSS6" s="116"/>
      <c r="VST6" s="116"/>
      <c r="VSU6" s="116"/>
      <c r="VSV6" s="116"/>
      <c r="VSW6" s="116"/>
      <c r="VSX6" s="116"/>
      <c r="VSY6" s="116"/>
      <c r="VSZ6" s="116"/>
      <c r="VTA6" s="116"/>
      <c r="VTB6" s="116"/>
      <c r="VTC6" s="116"/>
      <c r="VTD6" s="116"/>
      <c r="VTE6" s="116"/>
      <c r="VTF6" s="116"/>
      <c r="VTG6" s="116"/>
      <c r="VTH6" s="116"/>
      <c r="VTI6" s="116"/>
      <c r="VTJ6" s="116"/>
      <c r="VTK6" s="116"/>
      <c r="VTL6" s="116"/>
      <c r="VTM6" s="116"/>
      <c r="VTN6" s="116"/>
      <c r="VTO6" s="116"/>
      <c r="VTP6" s="116"/>
      <c r="VTQ6" s="116"/>
      <c r="VTR6" s="116"/>
      <c r="VTS6" s="116"/>
      <c r="VTT6" s="116"/>
      <c r="VTU6" s="116"/>
      <c r="VTV6" s="116"/>
      <c r="VTW6" s="116"/>
      <c r="VTX6" s="116"/>
      <c r="VTY6" s="116"/>
      <c r="VTZ6" s="116"/>
      <c r="VUA6" s="116"/>
      <c r="VUB6" s="116"/>
      <c r="VUC6" s="116"/>
      <c r="VUD6" s="116"/>
      <c r="VUE6" s="116"/>
      <c r="VUF6" s="116"/>
      <c r="VUG6" s="116"/>
      <c r="VUH6" s="116"/>
      <c r="VUI6" s="116"/>
      <c r="VUJ6" s="116"/>
      <c r="VUK6" s="116"/>
      <c r="VUL6" s="116"/>
      <c r="VUM6" s="116"/>
      <c r="VUN6" s="116"/>
      <c r="VUO6" s="116"/>
      <c r="VUP6" s="116"/>
      <c r="VUQ6" s="116"/>
      <c r="VUR6" s="116"/>
      <c r="VUS6" s="116"/>
      <c r="VUT6" s="116"/>
      <c r="VUU6" s="116"/>
      <c r="VUV6" s="116"/>
      <c r="VUW6" s="116"/>
      <c r="VUX6" s="116"/>
      <c r="VUY6" s="116"/>
      <c r="VUZ6" s="116"/>
      <c r="VVA6" s="116"/>
      <c r="VVB6" s="116"/>
      <c r="VVC6" s="116"/>
      <c r="VVD6" s="116"/>
      <c r="VVE6" s="116"/>
      <c r="VVF6" s="116"/>
      <c r="VVG6" s="116"/>
      <c r="VVH6" s="116"/>
      <c r="VVI6" s="116"/>
      <c r="VVJ6" s="116"/>
      <c r="VVK6" s="116"/>
      <c r="VVL6" s="116"/>
      <c r="VVM6" s="116"/>
      <c r="VVN6" s="116"/>
      <c r="VVO6" s="116"/>
      <c r="VVP6" s="116"/>
      <c r="VVQ6" s="116"/>
      <c r="VVR6" s="116"/>
      <c r="VVS6" s="116"/>
      <c r="VVT6" s="116"/>
      <c r="VVU6" s="116"/>
      <c r="VVV6" s="116"/>
      <c r="VVW6" s="116"/>
      <c r="VVX6" s="116"/>
      <c r="VVY6" s="116"/>
      <c r="VVZ6" s="116"/>
      <c r="VWA6" s="116"/>
      <c r="VWB6" s="116"/>
      <c r="VWC6" s="116"/>
      <c r="VWD6" s="116"/>
      <c r="VWE6" s="116"/>
      <c r="VWF6" s="116"/>
      <c r="VWG6" s="116"/>
      <c r="VWH6" s="116"/>
      <c r="VWI6" s="116"/>
      <c r="VWJ6" s="116"/>
      <c r="VWK6" s="116"/>
      <c r="VWL6" s="116"/>
      <c r="VWM6" s="116"/>
      <c r="VWN6" s="116"/>
      <c r="VWO6" s="116"/>
      <c r="VWP6" s="116"/>
      <c r="VWQ6" s="116"/>
      <c r="VWR6" s="116"/>
      <c r="VWS6" s="116"/>
      <c r="VWT6" s="116"/>
      <c r="VWU6" s="116"/>
      <c r="VWV6" s="116"/>
      <c r="VWW6" s="116"/>
      <c r="VWX6" s="116"/>
      <c r="VWY6" s="116"/>
      <c r="VWZ6" s="116"/>
      <c r="VXA6" s="116"/>
      <c r="VXB6" s="116"/>
      <c r="VXC6" s="116"/>
      <c r="VXD6" s="116"/>
      <c r="VXE6" s="116"/>
      <c r="VXF6" s="116"/>
      <c r="VXG6" s="116"/>
      <c r="VXH6" s="116"/>
      <c r="VXI6" s="116"/>
      <c r="VXJ6" s="116"/>
      <c r="VXK6" s="116"/>
      <c r="VXL6" s="116"/>
      <c r="VXM6" s="116"/>
      <c r="VXN6" s="116"/>
      <c r="VXO6" s="116"/>
      <c r="VXP6" s="116"/>
      <c r="VXQ6" s="116"/>
      <c r="VXR6" s="116"/>
      <c r="VXS6" s="116"/>
      <c r="VXT6" s="116"/>
      <c r="VXU6" s="116"/>
      <c r="VXV6" s="116"/>
      <c r="VXW6" s="116"/>
      <c r="VXX6" s="116"/>
      <c r="VXY6" s="116"/>
      <c r="VXZ6" s="116"/>
      <c r="VYA6" s="116"/>
      <c r="VYB6" s="116"/>
      <c r="VYC6" s="116"/>
      <c r="VYD6" s="116"/>
      <c r="VYE6" s="116"/>
      <c r="VYF6" s="116"/>
      <c r="VYG6" s="116"/>
      <c r="VYH6" s="116"/>
      <c r="VYI6" s="116"/>
      <c r="VYJ6" s="116"/>
      <c r="VYK6" s="116"/>
      <c r="VYL6" s="116"/>
      <c r="VYM6" s="116"/>
      <c r="VYN6" s="116"/>
      <c r="VYO6" s="116"/>
      <c r="VYP6" s="116"/>
      <c r="VYQ6" s="116"/>
      <c r="VYR6" s="116"/>
      <c r="VYS6" s="116"/>
      <c r="VYT6" s="116"/>
      <c r="VYU6" s="116"/>
      <c r="VYV6" s="116"/>
      <c r="VYW6" s="116"/>
      <c r="VYX6" s="116"/>
      <c r="VYY6" s="116"/>
      <c r="VYZ6" s="116"/>
      <c r="VZA6" s="116"/>
      <c r="VZB6" s="116"/>
      <c r="VZC6" s="116"/>
      <c r="VZD6" s="116"/>
      <c r="VZE6" s="116"/>
      <c r="VZF6" s="116"/>
      <c r="VZG6" s="116"/>
      <c r="VZH6" s="116"/>
      <c r="VZI6" s="116"/>
      <c r="VZJ6" s="116"/>
      <c r="VZK6" s="116"/>
      <c r="VZL6" s="116"/>
      <c r="VZM6" s="116"/>
      <c r="VZN6" s="116"/>
      <c r="VZO6" s="116"/>
      <c r="VZP6" s="116"/>
      <c r="VZQ6" s="116"/>
      <c r="VZR6" s="116"/>
      <c r="VZS6" s="116"/>
      <c r="VZT6" s="116"/>
      <c r="VZU6" s="116"/>
      <c r="VZV6" s="116"/>
      <c r="VZW6" s="116"/>
      <c r="VZX6" s="116"/>
      <c r="VZY6" s="116"/>
      <c r="VZZ6" s="116"/>
      <c r="WAA6" s="116"/>
      <c r="WAB6" s="116"/>
      <c r="WAC6" s="116"/>
      <c r="WAD6" s="116"/>
      <c r="WAE6" s="116"/>
      <c r="WAF6" s="116"/>
      <c r="WAG6" s="116"/>
      <c r="WAH6" s="116"/>
      <c r="WAI6" s="116"/>
      <c r="WAJ6" s="116"/>
      <c r="WAK6" s="116"/>
      <c r="WAL6" s="116"/>
      <c r="WAM6" s="116"/>
      <c r="WAN6" s="116"/>
      <c r="WAO6" s="116"/>
      <c r="WAP6" s="116"/>
      <c r="WAQ6" s="116"/>
      <c r="WAR6" s="116"/>
      <c r="WAS6" s="116"/>
      <c r="WAT6" s="116"/>
      <c r="WAU6" s="116"/>
      <c r="WAV6" s="116"/>
      <c r="WAW6" s="116"/>
      <c r="WAX6" s="116"/>
      <c r="WAY6" s="116"/>
      <c r="WAZ6" s="116"/>
      <c r="WBA6" s="116"/>
      <c r="WBB6" s="116"/>
      <c r="WBC6" s="116"/>
      <c r="WBD6" s="116"/>
      <c r="WBE6" s="116"/>
      <c r="WBF6" s="116"/>
      <c r="WBG6" s="116"/>
      <c r="WBH6" s="116"/>
      <c r="WBI6" s="116"/>
      <c r="WBJ6" s="116"/>
      <c r="WBK6" s="116"/>
      <c r="WBL6" s="116"/>
      <c r="WBM6" s="116"/>
      <c r="WBN6" s="116"/>
      <c r="WBO6" s="116"/>
      <c r="WBP6" s="116"/>
      <c r="WBQ6" s="116"/>
      <c r="WBR6" s="116"/>
      <c r="WBS6" s="116"/>
      <c r="WBT6" s="116"/>
      <c r="WBU6" s="116"/>
      <c r="WBV6" s="116"/>
      <c r="WBW6" s="116"/>
      <c r="WBX6" s="116"/>
      <c r="WBY6" s="116"/>
      <c r="WBZ6" s="116"/>
      <c r="WCA6" s="116"/>
      <c r="WCB6" s="116"/>
      <c r="WCC6" s="116"/>
      <c r="WCD6" s="116"/>
      <c r="WCE6" s="116"/>
      <c r="WCF6" s="116"/>
      <c r="WCG6" s="116"/>
      <c r="WCH6" s="116"/>
      <c r="WCI6" s="116"/>
      <c r="WCJ6" s="116"/>
      <c r="WCK6" s="116"/>
      <c r="WCL6" s="116"/>
      <c r="WCM6" s="116"/>
      <c r="WCN6" s="116"/>
      <c r="WCO6" s="116"/>
      <c r="WCP6" s="116"/>
      <c r="WCQ6" s="116"/>
      <c r="WCR6" s="116"/>
      <c r="WCS6" s="116"/>
      <c r="WCT6" s="116"/>
      <c r="WCU6" s="116"/>
      <c r="WCV6" s="116"/>
      <c r="WCW6" s="116"/>
      <c r="WCX6" s="116"/>
      <c r="WCY6" s="116"/>
      <c r="WCZ6" s="116"/>
      <c r="WDA6" s="116"/>
      <c r="WDB6" s="116"/>
      <c r="WDC6" s="116"/>
      <c r="WDD6" s="116"/>
      <c r="WDE6" s="116"/>
      <c r="WDF6" s="116"/>
      <c r="WDG6" s="116"/>
      <c r="WDH6" s="116"/>
      <c r="WDI6" s="116"/>
      <c r="WDJ6" s="116"/>
      <c r="WDK6" s="116"/>
      <c r="WDL6" s="116"/>
      <c r="WDM6" s="116"/>
      <c r="WDN6" s="116"/>
      <c r="WDO6" s="116"/>
      <c r="WDP6" s="116"/>
      <c r="WDQ6" s="116"/>
      <c r="WDR6" s="116"/>
      <c r="WDS6" s="116"/>
      <c r="WDT6" s="116"/>
      <c r="WDU6" s="116"/>
      <c r="WDV6" s="116"/>
      <c r="WDW6" s="116"/>
      <c r="WDX6" s="116"/>
      <c r="WDY6" s="116"/>
      <c r="WDZ6" s="116"/>
      <c r="WEA6" s="116"/>
      <c r="WEB6" s="116"/>
      <c r="WEC6" s="116"/>
      <c r="WED6" s="116"/>
      <c r="WEE6" s="116"/>
      <c r="WEF6" s="116"/>
      <c r="WEG6" s="116"/>
      <c r="WEH6" s="116"/>
      <c r="WEI6" s="116"/>
      <c r="WEJ6" s="116"/>
      <c r="WEK6" s="116"/>
      <c r="WEL6" s="116"/>
      <c r="WEM6" s="116"/>
      <c r="WEN6" s="116"/>
      <c r="WEO6" s="116"/>
      <c r="WEP6" s="116"/>
      <c r="WEQ6" s="116"/>
      <c r="WER6" s="116"/>
      <c r="WES6" s="116"/>
      <c r="WET6" s="116"/>
      <c r="WEU6" s="116"/>
      <c r="WEV6" s="116"/>
      <c r="WEW6" s="116"/>
      <c r="WEX6" s="116"/>
      <c r="WEY6" s="116"/>
      <c r="WEZ6" s="116"/>
      <c r="WFA6" s="116"/>
      <c r="WFB6" s="116"/>
      <c r="WFC6" s="116"/>
      <c r="WFD6" s="116"/>
      <c r="WFE6" s="116"/>
      <c r="WFF6" s="116"/>
      <c r="WFG6" s="116"/>
      <c r="WFH6" s="116"/>
      <c r="WFI6" s="116"/>
      <c r="WFJ6" s="116"/>
      <c r="WFK6" s="116"/>
      <c r="WFL6" s="116"/>
      <c r="WFM6" s="116"/>
      <c r="WFN6" s="116"/>
      <c r="WFO6" s="116"/>
      <c r="WFP6" s="116"/>
      <c r="WFQ6" s="116"/>
      <c r="WFR6" s="116"/>
      <c r="WFS6" s="116"/>
      <c r="WFT6" s="116"/>
      <c r="WFU6" s="116"/>
      <c r="WFV6" s="116"/>
      <c r="WFW6" s="116"/>
      <c r="WFX6" s="116"/>
      <c r="WFY6" s="116"/>
      <c r="WFZ6" s="116"/>
      <c r="WGA6" s="116"/>
      <c r="WGB6" s="116"/>
      <c r="WGC6" s="116"/>
      <c r="WGD6" s="116"/>
      <c r="WGE6" s="116"/>
      <c r="WGF6" s="116"/>
      <c r="WGG6" s="116"/>
      <c r="WGH6" s="116"/>
      <c r="WGI6" s="116"/>
      <c r="WGJ6" s="116"/>
      <c r="WGK6" s="116"/>
      <c r="WGL6" s="116"/>
      <c r="WGM6" s="116"/>
      <c r="WGN6" s="116"/>
      <c r="WGO6" s="116"/>
      <c r="WGP6" s="116"/>
      <c r="WGQ6" s="116"/>
      <c r="WGR6" s="116"/>
      <c r="WGS6" s="116"/>
      <c r="WGT6" s="116"/>
      <c r="WGU6" s="116"/>
      <c r="WGV6" s="116"/>
      <c r="WGW6" s="116"/>
      <c r="WGX6" s="116"/>
      <c r="WGY6" s="116"/>
      <c r="WGZ6" s="116"/>
      <c r="WHA6" s="116"/>
      <c r="WHB6" s="116"/>
      <c r="WHC6" s="116"/>
      <c r="WHD6" s="116"/>
      <c r="WHE6" s="116"/>
      <c r="WHF6" s="116"/>
      <c r="WHG6" s="116"/>
      <c r="WHH6" s="116"/>
      <c r="WHI6" s="116"/>
      <c r="WHJ6" s="116"/>
      <c r="WHK6" s="116"/>
      <c r="WHL6" s="116"/>
      <c r="WHM6" s="116"/>
      <c r="WHN6" s="116"/>
      <c r="WHO6" s="116"/>
      <c r="WHP6" s="116"/>
      <c r="WHQ6" s="116"/>
      <c r="WHR6" s="116"/>
      <c r="WHS6" s="116"/>
      <c r="WHT6" s="116"/>
      <c r="WHU6" s="116"/>
      <c r="WHV6" s="116"/>
      <c r="WHW6" s="116"/>
      <c r="WHX6" s="116"/>
      <c r="WHY6" s="116"/>
      <c r="WHZ6" s="116"/>
      <c r="WIA6" s="116"/>
      <c r="WIB6" s="116"/>
      <c r="WIC6" s="116"/>
      <c r="WID6" s="116"/>
      <c r="WIE6" s="116"/>
      <c r="WIF6" s="116"/>
      <c r="WIG6" s="116"/>
      <c r="WIH6" s="116"/>
      <c r="WII6" s="116"/>
      <c r="WIJ6" s="116"/>
      <c r="WIK6" s="116"/>
      <c r="WIL6" s="116"/>
      <c r="WIM6" s="116"/>
      <c r="WIN6" s="116"/>
      <c r="WIO6" s="116"/>
      <c r="WIP6" s="116"/>
      <c r="WIQ6" s="116"/>
      <c r="WIR6" s="116"/>
      <c r="WIS6" s="116"/>
      <c r="WIT6" s="116"/>
      <c r="WIU6" s="116"/>
      <c r="WIV6" s="116"/>
      <c r="WIW6" s="116"/>
      <c r="WIX6" s="116"/>
      <c r="WIY6" s="116"/>
      <c r="WIZ6" s="116"/>
      <c r="WJA6" s="116"/>
      <c r="WJB6" s="116"/>
      <c r="WJC6" s="116"/>
      <c r="WJD6" s="116"/>
      <c r="WJE6" s="116"/>
      <c r="WJF6" s="116"/>
      <c r="WJG6" s="116"/>
      <c r="WJH6" s="116"/>
      <c r="WJI6" s="116"/>
      <c r="WJJ6" s="116"/>
      <c r="WJK6" s="116"/>
      <c r="WJL6" s="116"/>
      <c r="WJM6" s="116"/>
      <c r="WJN6" s="116"/>
      <c r="WJO6" s="116"/>
      <c r="WJP6" s="116"/>
      <c r="WJQ6" s="116"/>
      <c r="WJR6" s="116"/>
      <c r="WJS6" s="116"/>
      <c r="WJT6" s="116"/>
      <c r="WJU6" s="116"/>
      <c r="WJV6" s="116"/>
      <c r="WJW6" s="116"/>
      <c r="WJX6" s="116"/>
      <c r="WJY6" s="116"/>
      <c r="WJZ6" s="116"/>
      <c r="WKA6" s="116"/>
      <c r="WKB6" s="116"/>
      <c r="WKC6" s="116"/>
      <c r="WKD6" s="116"/>
      <c r="WKE6" s="116"/>
      <c r="WKF6" s="116"/>
      <c r="WKG6" s="116"/>
      <c r="WKH6" s="116"/>
      <c r="WKI6" s="116"/>
      <c r="WKJ6" s="116"/>
      <c r="WKK6" s="116"/>
      <c r="WKL6" s="116"/>
      <c r="WKM6" s="116"/>
      <c r="WKN6" s="116"/>
      <c r="WKO6" s="116"/>
      <c r="WKP6" s="116"/>
      <c r="WKQ6" s="116"/>
      <c r="WKR6" s="116"/>
      <c r="WKS6" s="116"/>
      <c r="WKT6" s="116"/>
      <c r="WKU6" s="116"/>
      <c r="WKV6" s="116"/>
      <c r="WKW6" s="116"/>
      <c r="WKX6" s="116"/>
      <c r="WKY6" s="116"/>
      <c r="WKZ6" s="116"/>
      <c r="WLA6" s="116"/>
      <c r="WLB6" s="116"/>
      <c r="WLC6" s="116"/>
      <c r="WLD6" s="116"/>
      <c r="WLE6" s="116"/>
      <c r="WLF6" s="116"/>
      <c r="WLG6" s="116"/>
      <c r="WLH6" s="116"/>
      <c r="WLI6" s="116"/>
      <c r="WLJ6" s="116"/>
      <c r="WLK6" s="116"/>
      <c r="WLL6" s="116"/>
      <c r="WLM6" s="116"/>
      <c r="WLN6" s="116"/>
      <c r="WLO6" s="116"/>
      <c r="WLP6" s="116"/>
      <c r="WLQ6" s="116"/>
      <c r="WLR6" s="116"/>
      <c r="WLS6" s="116"/>
      <c r="WLT6" s="116"/>
      <c r="WLU6" s="116"/>
      <c r="WLV6" s="116"/>
      <c r="WLW6" s="116"/>
      <c r="WLX6" s="116"/>
      <c r="WLY6" s="116"/>
      <c r="WLZ6" s="116"/>
      <c r="WMA6" s="116"/>
      <c r="WMB6" s="116"/>
      <c r="WMC6" s="116"/>
      <c r="WMD6" s="116"/>
      <c r="WME6" s="116"/>
      <c r="WMF6" s="116"/>
      <c r="WMG6" s="116"/>
      <c r="WMH6" s="116"/>
      <c r="WMI6" s="116"/>
      <c r="WMJ6" s="116"/>
      <c r="WMK6" s="116"/>
      <c r="WML6" s="116"/>
      <c r="WMM6" s="116"/>
      <c r="WMN6" s="116"/>
      <c r="WMO6" s="116"/>
      <c r="WMP6" s="116"/>
      <c r="WMQ6" s="116"/>
      <c r="WMR6" s="116"/>
      <c r="WMS6" s="116"/>
      <c r="WMT6" s="116"/>
      <c r="WMU6" s="116"/>
      <c r="WMV6" s="116"/>
      <c r="WMW6" s="116"/>
      <c r="WMX6" s="116"/>
      <c r="WMY6" s="116"/>
      <c r="WMZ6" s="116"/>
      <c r="WNA6" s="116"/>
      <c r="WNB6" s="116"/>
      <c r="WNC6" s="116"/>
      <c r="WND6" s="116"/>
      <c r="WNE6" s="116"/>
      <c r="WNF6" s="116"/>
      <c r="WNG6" s="116"/>
      <c r="WNH6" s="116"/>
      <c r="WNI6" s="116"/>
      <c r="WNJ6" s="116"/>
      <c r="WNK6" s="116"/>
      <c r="WNL6" s="116"/>
      <c r="WNM6" s="116"/>
      <c r="WNN6" s="116"/>
      <c r="WNO6" s="116"/>
      <c r="WNP6" s="116"/>
      <c r="WNQ6" s="116"/>
      <c r="WNR6" s="116"/>
      <c r="WNS6" s="116"/>
      <c r="WNT6" s="116"/>
      <c r="WNU6" s="116"/>
      <c r="WNV6" s="116"/>
      <c r="WNW6" s="116"/>
      <c r="WNX6" s="116"/>
      <c r="WNY6" s="116"/>
      <c r="WNZ6" s="116"/>
      <c r="WOA6" s="116"/>
      <c r="WOB6" s="116"/>
      <c r="WOC6" s="116"/>
      <c r="WOD6" s="116"/>
      <c r="WOE6" s="116"/>
      <c r="WOF6" s="116"/>
      <c r="WOG6" s="116"/>
      <c r="WOH6" s="116"/>
      <c r="WOI6" s="116"/>
      <c r="WOJ6" s="116"/>
      <c r="WOK6" s="116"/>
      <c r="WOL6" s="116"/>
      <c r="WOM6" s="116"/>
      <c r="WON6" s="116"/>
      <c r="WOO6" s="116"/>
      <c r="WOP6" s="116"/>
      <c r="WOQ6" s="116"/>
      <c r="WOR6" s="116"/>
      <c r="WOS6" s="116"/>
      <c r="WOT6" s="116"/>
      <c r="WOU6" s="116"/>
      <c r="WOV6" s="116"/>
      <c r="WOW6" s="116"/>
      <c r="WOX6" s="116"/>
      <c r="WOY6" s="116"/>
      <c r="WOZ6" s="116"/>
      <c r="WPA6" s="116"/>
      <c r="WPB6" s="116"/>
      <c r="WPC6" s="116"/>
      <c r="WPD6" s="116"/>
      <c r="WPE6" s="116"/>
      <c r="WPF6" s="116"/>
      <c r="WPG6" s="116"/>
      <c r="WPH6" s="116"/>
      <c r="WPI6" s="116"/>
      <c r="WPJ6" s="116"/>
      <c r="WPK6" s="116"/>
      <c r="WPL6" s="116"/>
      <c r="WPM6" s="116"/>
      <c r="WPN6" s="116"/>
      <c r="WPO6" s="116"/>
      <c r="WPP6" s="116"/>
      <c r="WPQ6" s="116"/>
      <c r="WPR6" s="116"/>
      <c r="WPS6" s="116"/>
      <c r="WPT6" s="116"/>
      <c r="WPU6" s="116"/>
      <c r="WPV6" s="116"/>
      <c r="WPW6" s="116"/>
      <c r="WPX6" s="116"/>
      <c r="WPY6" s="116"/>
      <c r="WPZ6" s="116"/>
      <c r="WQA6" s="116"/>
      <c r="WQB6" s="116"/>
      <c r="WQC6" s="116"/>
      <c r="WQD6" s="116"/>
      <c r="WQE6" s="116"/>
      <c r="WQF6" s="116"/>
      <c r="WQG6" s="116"/>
      <c r="WQH6" s="116"/>
      <c r="WQI6" s="116"/>
      <c r="WQJ6" s="116"/>
      <c r="WQK6" s="116"/>
      <c r="WQL6" s="116"/>
      <c r="WQM6" s="116"/>
      <c r="WQN6" s="116"/>
      <c r="WQO6" s="116"/>
      <c r="WQP6" s="116"/>
      <c r="WQQ6" s="116"/>
      <c r="WQR6" s="116"/>
      <c r="WQS6" s="116"/>
      <c r="WQT6" s="116"/>
      <c r="WQU6" s="116"/>
      <c r="WQV6" s="116"/>
      <c r="WQW6" s="116"/>
      <c r="WQX6" s="116"/>
      <c r="WQY6" s="116"/>
      <c r="WQZ6" s="116"/>
      <c r="WRA6" s="116"/>
      <c r="WRB6" s="116"/>
      <c r="WRC6" s="116"/>
      <c r="WRD6" s="116"/>
      <c r="WRE6" s="116"/>
      <c r="WRF6" s="116"/>
      <c r="WRG6" s="116"/>
      <c r="WRH6" s="116"/>
      <c r="WRI6" s="116"/>
      <c r="WRJ6" s="116"/>
      <c r="WRK6" s="116"/>
      <c r="WRL6" s="116"/>
      <c r="WRM6" s="116"/>
      <c r="WRN6" s="116"/>
      <c r="WRO6" s="116"/>
      <c r="WRP6" s="116"/>
      <c r="WRQ6" s="116"/>
      <c r="WRR6" s="116"/>
      <c r="WRS6" s="116"/>
      <c r="WRT6" s="116"/>
      <c r="WRU6" s="116"/>
      <c r="WRV6" s="116"/>
      <c r="WRW6" s="116"/>
      <c r="WRX6" s="116"/>
      <c r="WRY6" s="116"/>
      <c r="WRZ6" s="116"/>
      <c r="WSA6" s="116"/>
      <c r="WSB6" s="116"/>
      <c r="WSC6" s="116"/>
      <c r="WSD6" s="116"/>
      <c r="WSE6" s="116"/>
      <c r="WSF6" s="116"/>
      <c r="WSG6" s="116"/>
      <c r="WSH6" s="116"/>
      <c r="WSI6" s="116"/>
      <c r="WSJ6" s="116"/>
      <c r="WSK6" s="116"/>
      <c r="WSL6" s="116"/>
      <c r="WSM6" s="116"/>
      <c r="WSN6" s="116"/>
      <c r="WSO6" s="116"/>
      <c r="WSP6" s="116"/>
      <c r="WSQ6" s="116"/>
      <c r="WSR6" s="116"/>
      <c r="WSS6" s="116"/>
      <c r="WST6" s="116"/>
      <c r="WSU6" s="116"/>
      <c r="WSV6" s="116"/>
      <c r="WSW6" s="116"/>
      <c r="WSX6" s="116"/>
      <c r="WSY6" s="116"/>
      <c r="WSZ6" s="116"/>
      <c r="WTA6" s="116"/>
      <c r="WTB6" s="116"/>
      <c r="WTC6" s="116"/>
      <c r="WTD6" s="116"/>
      <c r="WTE6" s="116"/>
      <c r="WTF6" s="116"/>
      <c r="WTG6" s="116"/>
      <c r="WTH6" s="116"/>
      <c r="WTI6" s="116"/>
      <c r="WTJ6" s="116"/>
      <c r="WTK6" s="116"/>
      <c r="WTL6" s="116"/>
      <c r="WTM6" s="116"/>
      <c r="WTN6" s="116"/>
      <c r="WTO6" s="116"/>
      <c r="WTP6" s="116"/>
      <c r="WTQ6" s="116"/>
      <c r="WTR6" s="116"/>
      <c r="WTS6" s="116"/>
      <c r="WTT6" s="116"/>
      <c r="WTU6" s="116"/>
      <c r="WTV6" s="116"/>
      <c r="WTW6" s="116"/>
      <c r="WTX6" s="116"/>
      <c r="WTY6" s="116"/>
      <c r="WTZ6" s="116"/>
      <c r="WUA6" s="116"/>
      <c r="WUB6" s="116"/>
      <c r="WUC6" s="116"/>
      <c r="WUD6" s="116"/>
      <c r="WUE6" s="116"/>
      <c r="WUF6" s="116"/>
      <c r="WUG6" s="116"/>
      <c r="WUH6" s="116"/>
      <c r="WUI6" s="116"/>
      <c r="WUJ6" s="116"/>
      <c r="WUK6" s="116"/>
      <c r="WUL6" s="116"/>
      <c r="WUM6" s="116"/>
      <c r="WUN6" s="116"/>
      <c r="WUO6" s="116"/>
      <c r="WUP6" s="116"/>
      <c r="WUQ6" s="116"/>
      <c r="WUR6" s="116"/>
      <c r="WUS6" s="116"/>
      <c r="WUT6" s="116"/>
      <c r="WUU6" s="116"/>
      <c r="WUV6" s="116"/>
      <c r="WUW6" s="116"/>
      <c r="WUX6" s="116"/>
      <c r="WUY6" s="116"/>
      <c r="WUZ6" s="116"/>
      <c r="WVA6" s="116"/>
      <c r="WVB6" s="116"/>
      <c r="WVC6" s="116"/>
      <c r="WVD6" s="116"/>
      <c r="WVE6" s="116"/>
      <c r="WVF6" s="116"/>
      <c r="WVG6" s="116"/>
      <c r="WVH6" s="116"/>
      <c r="WVI6" s="116"/>
      <c r="WVJ6" s="116"/>
      <c r="WVK6" s="116"/>
      <c r="WVL6" s="116"/>
      <c r="WVM6" s="116"/>
      <c r="WVN6" s="116"/>
      <c r="WVO6" s="116"/>
      <c r="WVP6" s="116"/>
      <c r="WVQ6" s="116"/>
      <c r="WVR6" s="116"/>
      <c r="WVS6" s="116"/>
      <c r="WVT6" s="116"/>
      <c r="WVU6" s="116"/>
      <c r="WVV6" s="116"/>
      <c r="WVW6" s="116"/>
      <c r="WVX6" s="116"/>
      <c r="WVY6" s="116"/>
      <c r="WVZ6" s="116"/>
      <c r="WWA6" s="116"/>
      <c r="WWB6" s="116"/>
      <c r="WWC6" s="116"/>
      <c r="WWD6" s="116"/>
      <c r="WWE6" s="116"/>
      <c r="WWF6" s="116"/>
      <c r="WWG6" s="116"/>
      <c r="WWH6" s="116"/>
      <c r="WWI6" s="116"/>
      <c r="WWJ6" s="116"/>
      <c r="WWK6" s="116"/>
      <c r="WWL6" s="116"/>
      <c r="WWM6" s="116"/>
      <c r="WWN6" s="116"/>
      <c r="WWO6" s="116"/>
      <c r="WWP6" s="116"/>
      <c r="WWQ6" s="116"/>
      <c r="WWR6" s="116"/>
      <c r="WWS6" s="116"/>
      <c r="WWT6" s="116"/>
      <c r="WWU6" s="116"/>
      <c r="WWV6" s="116"/>
      <c r="WWW6" s="116"/>
      <c r="WWX6" s="116"/>
      <c r="WWY6" s="116"/>
      <c r="WWZ6" s="116"/>
      <c r="WXA6" s="116"/>
      <c r="WXB6" s="116"/>
      <c r="WXC6" s="116"/>
      <c r="WXD6" s="116"/>
      <c r="WXE6" s="116"/>
      <c r="WXF6" s="116"/>
      <c r="WXG6" s="116"/>
      <c r="WXH6" s="116"/>
      <c r="WXI6" s="116"/>
      <c r="WXJ6" s="116"/>
      <c r="WXK6" s="116"/>
      <c r="WXL6" s="116"/>
      <c r="WXM6" s="116"/>
      <c r="WXN6" s="116"/>
      <c r="WXO6" s="116"/>
      <c r="WXP6" s="116"/>
      <c r="WXQ6" s="116"/>
      <c r="WXR6" s="116"/>
      <c r="WXS6" s="116"/>
      <c r="WXT6" s="116"/>
      <c r="WXU6" s="116"/>
      <c r="WXV6" s="116"/>
      <c r="WXW6" s="116"/>
      <c r="WXX6" s="116"/>
      <c r="WXY6" s="116"/>
      <c r="WXZ6" s="116"/>
      <c r="WYA6" s="116"/>
      <c r="WYB6" s="116"/>
      <c r="WYC6" s="116"/>
      <c r="WYD6" s="116"/>
      <c r="WYE6" s="116"/>
      <c r="WYF6" s="116"/>
      <c r="WYG6" s="116"/>
      <c r="WYH6" s="116"/>
      <c r="WYI6" s="116"/>
      <c r="WYJ6" s="116"/>
      <c r="WYK6" s="116"/>
      <c r="WYL6" s="116"/>
      <c r="WYM6" s="116"/>
      <c r="WYN6" s="116"/>
      <c r="WYO6" s="116"/>
      <c r="WYP6" s="116"/>
      <c r="WYQ6" s="116"/>
      <c r="WYR6" s="116"/>
      <c r="WYS6" s="116"/>
      <c r="WYT6" s="116"/>
      <c r="WYU6" s="116"/>
      <c r="WYV6" s="116"/>
      <c r="WYW6" s="116"/>
      <c r="WYX6" s="116"/>
      <c r="WYY6" s="116"/>
      <c r="WYZ6" s="116"/>
      <c r="WZA6" s="116"/>
      <c r="WZB6" s="116"/>
      <c r="WZC6" s="116"/>
      <c r="WZD6" s="116"/>
      <c r="WZE6" s="116"/>
      <c r="WZF6" s="116"/>
      <c r="WZG6" s="116"/>
      <c r="WZH6" s="116"/>
      <c r="WZI6" s="116"/>
      <c r="WZJ6" s="116"/>
      <c r="WZK6" s="116"/>
      <c r="WZL6" s="116"/>
      <c r="WZM6" s="116"/>
      <c r="WZN6" s="116"/>
      <c r="WZO6" s="116"/>
      <c r="WZP6" s="116"/>
      <c r="WZQ6" s="116"/>
      <c r="WZR6" s="116"/>
      <c r="WZS6" s="116"/>
      <c r="WZT6" s="116"/>
      <c r="WZU6" s="116"/>
      <c r="WZV6" s="116"/>
      <c r="WZW6" s="116"/>
      <c r="WZX6" s="116"/>
      <c r="WZY6" s="116"/>
      <c r="WZZ6" s="116"/>
      <c r="XAA6" s="116"/>
      <c r="XAB6" s="116"/>
      <c r="XAC6" s="116"/>
      <c r="XAD6" s="116"/>
      <c r="XAE6" s="116"/>
      <c r="XAF6" s="116"/>
      <c r="XAG6" s="116"/>
      <c r="XAH6" s="116"/>
      <c r="XAI6" s="116"/>
      <c r="XAJ6" s="116"/>
      <c r="XAK6" s="116"/>
      <c r="XAL6" s="116"/>
      <c r="XAM6" s="116"/>
      <c r="XAN6" s="116"/>
      <c r="XAO6" s="116"/>
      <c r="XAP6" s="116"/>
      <c r="XAQ6" s="116"/>
      <c r="XAR6" s="116"/>
      <c r="XAS6" s="116"/>
      <c r="XAT6" s="116"/>
      <c r="XAU6" s="116"/>
      <c r="XAV6" s="116"/>
      <c r="XAW6" s="116"/>
      <c r="XAX6" s="116"/>
      <c r="XAY6" s="116"/>
      <c r="XAZ6" s="116"/>
      <c r="XBA6" s="116"/>
      <c r="XBB6" s="116"/>
      <c r="XBC6" s="116"/>
      <c r="XBD6" s="116"/>
      <c r="XBE6" s="116"/>
      <c r="XBF6" s="116"/>
      <c r="XBG6" s="116"/>
      <c r="XBH6" s="116"/>
      <c r="XBI6" s="116"/>
      <c r="XBJ6" s="116"/>
      <c r="XBK6" s="116"/>
      <c r="XBL6" s="116"/>
      <c r="XBM6" s="116"/>
      <c r="XBN6" s="116"/>
      <c r="XBO6" s="116"/>
      <c r="XBP6" s="116"/>
      <c r="XBQ6" s="116"/>
      <c r="XBR6" s="116"/>
      <c r="XBS6" s="116"/>
      <c r="XBT6" s="116"/>
      <c r="XBU6" s="116"/>
      <c r="XBV6" s="116"/>
      <c r="XBW6" s="116"/>
      <c r="XBX6" s="116"/>
      <c r="XBY6" s="116"/>
      <c r="XBZ6" s="116"/>
      <c r="XCA6" s="116"/>
      <c r="XCB6" s="116"/>
      <c r="XCC6" s="116"/>
      <c r="XCD6" s="116"/>
      <c r="XCE6" s="116"/>
      <c r="XCF6" s="116"/>
      <c r="XCG6" s="116"/>
      <c r="XCH6" s="116"/>
      <c r="XCI6" s="116"/>
      <c r="XCJ6" s="116"/>
      <c r="XCK6" s="116"/>
      <c r="XCL6" s="116"/>
      <c r="XCM6" s="116"/>
      <c r="XCN6" s="116"/>
      <c r="XCO6" s="116"/>
      <c r="XCP6" s="116"/>
      <c r="XCQ6" s="116"/>
      <c r="XCR6" s="116"/>
      <c r="XCS6" s="116"/>
      <c r="XCT6" s="116"/>
      <c r="XCU6" s="116"/>
      <c r="XCV6" s="116"/>
      <c r="XCW6" s="116"/>
      <c r="XCX6" s="116"/>
      <c r="XCY6" s="116"/>
      <c r="XCZ6" s="116"/>
      <c r="XDA6" s="116"/>
      <c r="XDB6" s="116"/>
      <c r="XDC6" s="116"/>
      <c r="XDD6" s="116"/>
      <c r="XDE6" s="116"/>
      <c r="XDF6" s="116"/>
      <c r="XDG6" s="116"/>
      <c r="XDH6" s="116"/>
      <c r="XDI6" s="116"/>
      <c r="XDJ6" s="116"/>
      <c r="XDK6" s="116"/>
      <c r="XDL6" s="116"/>
    </row>
    <row r="7" s="117" customFormat="1" ht="20" customHeight="1" spans="1:16340">
      <c r="A7" s="140">
        <v>320100009</v>
      </c>
      <c r="B7" s="141" t="s">
        <v>11</v>
      </c>
      <c r="C7" s="142" t="s">
        <v>9</v>
      </c>
      <c r="D7" s="139">
        <v>2562</v>
      </c>
      <c r="E7" s="139">
        <v>2177.7</v>
      </c>
      <c r="F7" s="123"/>
      <c r="G7" s="116"/>
      <c r="H7" s="116"/>
      <c r="I7" s="116"/>
      <c r="J7" s="116"/>
      <c r="K7" s="124"/>
      <c r="L7" s="124"/>
      <c r="M7" s="124"/>
      <c r="N7" s="124"/>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6"/>
      <c r="FZ7" s="116"/>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116"/>
      <c r="HX7" s="116"/>
      <c r="HY7" s="116"/>
      <c r="HZ7" s="116"/>
      <c r="IA7" s="116"/>
      <c r="IB7" s="116"/>
      <c r="IC7" s="116"/>
      <c r="ID7" s="116"/>
      <c r="IE7" s="116"/>
      <c r="IF7" s="116"/>
      <c r="IG7" s="116"/>
      <c r="IH7" s="116"/>
      <c r="II7" s="116"/>
      <c r="IJ7" s="116"/>
      <c r="IK7" s="116"/>
      <c r="IL7" s="116"/>
      <c r="IM7" s="116"/>
      <c r="IN7" s="116"/>
      <c r="IO7" s="116"/>
      <c r="IP7" s="116"/>
      <c r="IQ7" s="116"/>
      <c r="IR7" s="116"/>
      <c r="IS7" s="116"/>
      <c r="IT7" s="116"/>
      <c r="IU7" s="116"/>
      <c r="IV7" s="116"/>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6"/>
      <c r="JW7" s="116"/>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6"/>
      <c r="LP7" s="116"/>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6"/>
      <c r="NI7" s="116"/>
      <c r="NJ7" s="116"/>
      <c r="NK7" s="116"/>
      <c r="NL7" s="116"/>
      <c r="NM7" s="116"/>
      <c r="NN7" s="116"/>
      <c r="NO7" s="116"/>
      <c r="NP7" s="116"/>
      <c r="NQ7" s="116"/>
      <c r="NR7" s="116"/>
      <c r="NS7" s="116"/>
      <c r="NT7" s="116"/>
      <c r="NU7" s="116"/>
      <c r="NV7" s="116"/>
      <c r="NW7" s="116"/>
      <c r="NX7" s="116"/>
      <c r="NY7" s="116"/>
      <c r="NZ7" s="116"/>
      <c r="OA7" s="116"/>
      <c r="OB7" s="116"/>
      <c r="OC7" s="116"/>
      <c r="OD7" s="116"/>
      <c r="OE7" s="116"/>
      <c r="OF7" s="116"/>
      <c r="OG7" s="116"/>
      <c r="OH7" s="116"/>
      <c r="OI7" s="116"/>
      <c r="OJ7" s="116"/>
      <c r="OK7" s="116"/>
      <c r="OL7" s="116"/>
      <c r="OM7" s="116"/>
      <c r="ON7" s="116"/>
      <c r="OO7" s="116"/>
      <c r="OP7" s="116"/>
      <c r="OQ7" s="116"/>
      <c r="OR7" s="116"/>
      <c r="OS7" s="116"/>
      <c r="OT7" s="116"/>
      <c r="OU7" s="116"/>
      <c r="OV7" s="116"/>
      <c r="OW7" s="116"/>
      <c r="OX7" s="116"/>
      <c r="OY7" s="116"/>
      <c r="OZ7" s="116"/>
      <c r="PA7" s="116"/>
      <c r="PB7" s="116"/>
      <c r="PC7" s="116"/>
      <c r="PD7" s="116"/>
      <c r="PE7" s="116"/>
      <c r="PF7" s="116"/>
      <c r="PG7" s="116"/>
      <c r="PH7" s="116"/>
      <c r="PI7" s="116"/>
      <c r="PJ7" s="116"/>
      <c r="PK7" s="116"/>
      <c r="PL7" s="116"/>
      <c r="PM7" s="116"/>
      <c r="PN7" s="116"/>
      <c r="PO7" s="116"/>
      <c r="PP7" s="116"/>
      <c r="PQ7" s="116"/>
      <c r="PR7" s="116"/>
      <c r="PS7" s="116"/>
      <c r="PT7" s="116"/>
      <c r="PU7" s="116"/>
      <c r="PV7" s="116"/>
      <c r="PW7" s="116"/>
      <c r="PX7" s="116"/>
      <c r="PY7" s="116"/>
      <c r="PZ7" s="116"/>
      <c r="QA7" s="116"/>
      <c r="QB7" s="116"/>
      <c r="QC7" s="116"/>
      <c r="QD7" s="116"/>
      <c r="QE7" s="116"/>
      <c r="QF7" s="116"/>
      <c r="QG7" s="116"/>
      <c r="QH7" s="116"/>
      <c r="QI7" s="116"/>
      <c r="QJ7" s="116"/>
      <c r="QK7" s="116"/>
      <c r="QL7" s="116"/>
      <c r="QM7" s="116"/>
      <c r="QN7" s="116"/>
      <c r="QO7" s="116"/>
      <c r="QP7" s="116"/>
      <c r="QQ7" s="116"/>
      <c r="QR7" s="116"/>
      <c r="QS7" s="116"/>
      <c r="QT7" s="116"/>
      <c r="QU7" s="116"/>
      <c r="QV7" s="116"/>
      <c r="QW7" s="116"/>
      <c r="QX7" s="116"/>
      <c r="QY7" s="116"/>
      <c r="QZ7" s="116"/>
      <c r="RA7" s="116"/>
      <c r="RB7" s="116"/>
      <c r="RC7" s="116"/>
      <c r="RD7" s="116"/>
      <c r="RE7" s="116"/>
      <c r="RF7" s="116"/>
      <c r="RG7" s="116"/>
      <c r="RH7" s="116"/>
      <c r="RI7" s="116"/>
      <c r="RJ7" s="116"/>
      <c r="RK7" s="116"/>
      <c r="RL7" s="116"/>
      <c r="RM7" s="116"/>
      <c r="RN7" s="116"/>
      <c r="RO7" s="116"/>
      <c r="RP7" s="116"/>
      <c r="RQ7" s="116"/>
      <c r="RR7" s="116"/>
      <c r="RS7" s="116"/>
      <c r="RT7" s="116"/>
      <c r="RU7" s="116"/>
      <c r="RV7" s="116"/>
      <c r="RW7" s="116"/>
      <c r="RX7" s="116"/>
      <c r="RY7" s="116"/>
      <c r="RZ7" s="116"/>
      <c r="SA7" s="116"/>
      <c r="SB7" s="116"/>
      <c r="SC7" s="116"/>
      <c r="SD7" s="116"/>
      <c r="SE7" s="116"/>
      <c r="SF7" s="116"/>
      <c r="SG7" s="116"/>
      <c r="SH7" s="116"/>
      <c r="SI7" s="116"/>
      <c r="SJ7" s="116"/>
      <c r="SK7" s="116"/>
      <c r="SL7" s="116"/>
      <c r="SM7" s="116"/>
      <c r="SN7" s="116"/>
      <c r="SO7" s="116"/>
      <c r="SP7" s="116"/>
      <c r="SQ7" s="116"/>
      <c r="SR7" s="116"/>
      <c r="SS7" s="116"/>
      <c r="ST7" s="116"/>
      <c r="SU7" s="116"/>
      <c r="SV7" s="116"/>
      <c r="SW7" s="116"/>
      <c r="SX7" s="116"/>
      <c r="SY7" s="116"/>
      <c r="SZ7" s="116"/>
      <c r="TA7" s="116"/>
      <c r="TB7" s="116"/>
      <c r="TC7" s="116"/>
      <c r="TD7" s="116"/>
      <c r="TE7" s="116"/>
      <c r="TF7" s="116"/>
      <c r="TG7" s="116"/>
      <c r="TH7" s="116"/>
      <c r="TI7" s="116"/>
      <c r="TJ7" s="116"/>
      <c r="TK7" s="116"/>
      <c r="TL7" s="116"/>
      <c r="TM7" s="116"/>
      <c r="TN7" s="116"/>
      <c r="TO7" s="116"/>
      <c r="TP7" s="116"/>
      <c r="TQ7" s="116"/>
      <c r="TR7" s="116"/>
      <c r="TS7" s="116"/>
      <c r="TT7" s="116"/>
      <c r="TU7" s="116"/>
      <c r="TV7" s="116"/>
      <c r="TW7" s="116"/>
      <c r="TX7" s="116"/>
      <c r="TY7" s="116"/>
      <c r="TZ7" s="116"/>
      <c r="UA7" s="116"/>
      <c r="UB7" s="116"/>
      <c r="UC7" s="116"/>
      <c r="UD7" s="116"/>
      <c r="UE7" s="116"/>
      <c r="UF7" s="116"/>
      <c r="UG7" s="116"/>
      <c r="UH7" s="116"/>
      <c r="UI7" s="116"/>
      <c r="UJ7" s="116"/>
      <c r="UK7" s="116"/>
      <c r="UL7" s="116"/>
      <c r="UM7" s="116"/>
      <c r="UN7" s="116"/>
      <c r="UO7" s="116"/>
      <c r="UP7" s="116"/>
      <c r="UQ7" s="116"/>
      <c r="UR7" s="116"/>
      <c r="US7" s="116"/>
      <c r="UT7" s="116"/>
      <c r="UU7" s="116"/>
      <c r="UV7" s="116"/>
      <c r="UW7" s="116"/>
      <c r="UX7" s="116"/>
      <c r="UY7" s="116"/>
      <c r="UZ7" s="116"/>
      <c r="VA7" s="116"/>
      <c r="VB7" s="116"/>
      <c r="VC7" s="116"/>
      <c r="VD7" s="116"/>
      <c r="VE7" s="116"/>
      <c r="VF7" s="116"/>
      <c r="VG7" s="116"/>
      <c r="VH7" s="116"/>
      <c r="VI7" s="116"/>
      <c r="VJ7" s="116"/>
      <c r="VK7" s="116"/>
      <c r="VL7" s="116"/>
      <c r="VM7" s="116"/>
      <c r="VN7" s="116"/>
      <c r="VO7" s="116"/>
      <c r="VP7" s="116"/>
      <c r="VQ7" s="116"/>
      <c r="VR7" s="116"/>
      <c r="VS7" s="116"/>
      <c r="VT7" s="116"/>
      <c r="VU7" s="116"/>
      <c r="VV7" s="116"/>
      <c r="VW7" s="116"/>
      <c r="VX7" s="116"/>
      <c r="VY7" s="116"/>
      <c r="VZ7" s="116"/>
      <c r="WA7" s="116"/>
      <c r="WB7" s="116"/>
      <c r="WC7" s="116"/>
      <c r="WD7" s="116"/>
      <c r="WE7" s="116"/>
      <c r="WF7" s="116"/>
      <c r="WG7" s="116"/>
      <c r="WH7" s="116"/>
      <c r="WI7" s="116"/>
      <c r="WJ7" s="116"/>
      <c r="WK7" s="116"/>
      <c r="WL7" s="116"/>
      <c r="WM7" s="116"/>
      <c r="WN7" s="116"/>
      <c r="WO7" s="116"/>
      <c r="WP7" s="116"/>
      <c r="WQ7" s="116"/>
      <c r="WR7" s="116"/>
      <c r="WS7" s="116"/>
      <c r="WT7" s="116"/>
      <c r="WU7" s="116"/>
      <c r="WV7" s="116"/>
      <c r="WW7" s="116"/>
      <c r="WX7" s="116"/>
      <c r="WY7" s="116"/>
      <c r="WZ7" s="116"/>
      <c r="XA7" s="116"/>
      <c r="XB7" s="116"/>
      <c r="XC7" s="116"/>
      <c r="XD7" s="116"/>
      <c r="XE7" s="116"/>
      <c r="XF7" s="116"/>
      <c r="XG7" s="116"/>
      <c r="XH7" s="116"/>
      <c r="XI7" s="116"/>
      <c r="XJ7" s="116"/>
      <c r="XK7" s="116"/>
      <c r="XL7" s="116"/>
      <c r="XM7" s="116"/>
      <c r="XN7" s="116"/>
      <c r="XO7" s="116"/>
      <c r="XP7" s="116"/>
      <c r="XQ7" s="116"/>
      <c r="XR7" s="116"/>
      <c r="XS7" s="116"/>
      <c r="XT7" s="116"/>
      <c r="XU7" s="116"/>
      <c r="XV7" s="116"/>
      <c r="XW7" s="116"/>
      <c r="XX7" s="116"/>
      <c r="XY7" s="116"/>
      <c r="XZ7" s="116"/>
      <c r="YA7" s="116"/>
      <c r="YB7" s="116"/>
      <c r="YC7" s="116"/>
      <c r="YD7" s="116"/>
      <c r="YE7" s="116"/>
      <c r="YF7" s="116"/>
      <c r="YG7" s="116"/>
      <c r="YH7" s="116"/>
      <c r="YI7" s="116"/>
      <c r="YJ7" s="116"/>
      <c r="YK7" s="116"/>
      <c r="YL7" s="116"/>
      <c r="YM7" s="116"/>
      <c r="YN7" s="116"/>
      <c r="YO7" s="116"/>
      <c r="YP7" s="116"/>
      <c r="YQ7" s="116"/>
      <c r="YR7" s="116"/>
      <c r="YS7" s="116"/>
      <c r="YT7" s="116"/>
      <c r="YU7" s="116"/>
      <c r="YV7" s="116"/>
      <c r="YW7" s="116"/>
      <c r="YX7" s="116"/>
      <c r="YY7" s="116"/>
      <c r="YZ7" s="116"/>
      <c r="ZA7" s="116"/>
      <c r="ZB7" s="116"/>
      <c r="ZC7" s="116"/>
      <c r="ZD7" s="116"/>
      <c r="ZE7" s="116"/>
      <c r="ZF7" s="116"/>
      <c r="ZG7" s="116"/>
      <c r="ZH7" s="116"/>
      <c r="ZI7" s="116"/>
      <c r="ZJ7" s="116"/>
      <c r="ZK7" s="116"/>
      <c r="ZL7" s="116"/>
      <c r="ZM7" s="116"/>
      <c r="ZN7" s="116"/>
      <c r="ZO7" s="116"/>
      <c r="ZP7" s="116"/>
      <c r="ZQ7" s="116"/>
      <c r="ZR7" s="116"/>
      <c r="ZS7" s="116"/>
      <c r="ZT7" s="116"/>
      <c r="ZU7" s="116"/>
      <c r="ZV7" s="116"/>
      <c r="ZW7" s="116"/>
      <c r="ZX7" s="116"/>
      <c r="ZY7" s="116"/>
      <c r="ZZ7" s="116"/>
      <c r="AAA7" s="116"/>
      <c r="AAB7" s="116"/>
      <c r="AAC7" s="116"/>
      <c r="AAD7" s="116"/>
      <c r="AAE7" s="116"/>
      <c r="AAF7" s="116"/>
      <c r="AAG7" s="116"/>
      <c r="AAH7" s="116"/>
      <c r="AAI7" s="116"/>
      <c r="AAJ7" s="116"/>
      <c r="AAK7" s="116"/>
      <c r="AAL7" s="116"/>
      <c r="AAM7" s="116"/>
      <c r="AAN7" s="116"/>
      <c r="AAO7" s="116"/>
      <c r="AAP7" s="116"/>
      <c r="AAQ7" s="116"/>
      <c r="AAR7" s="116"/>
      <c r="AAS7" s="116"/>
      <c r="AAT7" s="116"/>
      <c r="AAU7" s="116"/>
      <c r="AAV7" s="116"/>
      <c r="AAW7" s="116"/>
      <c r="AAX7" s="116"/>
      <c r="AAY7" s="116"/>
      <c r="AAZ7" s="116"/>
      <c r="ABA7" s="116"/>
      <c r="ABB7" s="116"/>
      <c r="ABC7" s="116"/>
      <c r="ABD7" s="116"/>
      <c r="ABE7" s="116"/>
      <c r="ABF7" s="116"/>
      <c r="ABG7" s="116"/>
      <c r="ABH7" s="116"/>
      <c r="ABI7" s="116"/>
      <c r="ABJ7" s="116"/>
      <c r="ABK7" s="116"/>
      <c r="ABL7" s="116"/>
      <c r="ABM7" s="116"/>
      <c r="ABN7" s="116"/>
      <c r="ABO7" s="116"/>
      <c r="ABP7" s="116"/>
      <c r="ABQ7" s="116"/>
      <c r="ABR7" s="116"/>
      <c r="ABS7" s="116"/>
      <c r="ABT7" s="116"/>
      <c r="ABU7" s="116"/>
      <c r="ABV7" s="116"/>
      <c r="ABW7" s="116"/>
      <c r="ABX7" s="116"/>
      <c r="ABY7" s="116"/>
      <c r="ABZ7" s="116"/>
      <c r="ACA7" s="116"/>
      <c r="ACB7" s="116"/>
      <c r="ACC7" s="116"/>
      <c r="ACD7" s="116"/>
      <c r="ACE7" s="116"/>
      <c r="ACF7" s="116"/>
      <c r="ACG7" s="116"/>
      <c r="ACH7" s="116"/>
      <c r="ACI7" s="116"/>
      <c r="ACJ7" s="116"/>
      <c r="ACK7" s="116"/>
      <c r="ACL7" s="116"/>
      <c r="ACM7" s="116"/>
      <c r="ACN7" s="116"/>
      <c r="ACO7" s="116"/>
      <c r="ACP7" s="116"/>
      <c r="ACQ7" s="116"/>
      <c r="ACR7" s="116"/>
      <c r="ACS7" s="116"/>
      <c r="ACT7" s="116"/>
      <c r="ACU7" s="116"/>
      <c r="ACV7" s="116"/>
      <c r="ACW7" s="116"/>
      <c r="ACX7" s="116"/>
      <c r="ACY7" s="116"/>
      <c r="ACZ7" s="116"/>
      <c r="ADA7" s="116"/>
      <c r="ADB7" s="116"/>
      <c r="ADC7" s="116"/>
      <c r="ADD7" s="116"/>
      <c r="ADE7" s="116"/>
      <c r="ADF7" s="116"/>
      <c r="ADG7" s="116"/>
      <c r="ADH7" s="116"/>
      <c r="ADI7" s="116"/>
      <c r="ADJ7" s="116"/>
      <c r="ADK7" s="116"/>
      <c r="ADL7" s="116"/>
      <c r="ADM7" s="116"/>
      <c r="ADN7" s="116"/>
      <c r="ADO7" s="116"/>
      <c r="ADP7" s="116"/>
      <c r="ADQ7" s="116"/>
      <c r="ADR7" s="116"/>
      <c r="ADS7" s="116"/>
      <c r="ADT7" s="116"/>
      <c r="ADU7" s="116"/>
      <c r="ADV7" s="116"/>
      <c r="ADW7" s="116"/>
      <c r="ADX7" s="116"/>
      <c r="ADY7" s="116"/>
      <c r="ADZ7" s="116"/>
      <c r="AEA7" s="116"/>
      <c r="AEB7" s="116"/>
      <c r="AEC7" s="116"/>
      <c r="AED7" s="116"/>
      <c r="AEE7" s="116"/>
      <c r="AEF7" s="116"/>
      <c r="AEG7" s="116"/>
      <c r="AEH7" s="116"/>
      <c r="AEI7" s="116"/>
      <c r="AEJ7" s="116"/>
      <c r="AEK7" s="116"/>
      <c r="AEL7" s="116"/>
      <c r="AEM7" s="116"/>
      <c r="AEN7" s="116"/>
      <c r="AEO7" s="116"/>
      <c r="AEP7" s="116"/>
      <c r="AEQ7" s="116"/>
      <c r="AER7" s="116"/>
      <c r="AES7" s="116"/>
      <c r="AET7" s="116"/>
      <c r="AEU7" s="116"/>
      <c r="AEV7" s="116"/>
      <c r="AEW7" s="116"/>
      <c r="AEX7" s="116"/>
      <c r="AEY7" s="116"/>
      <c r="AEZ7" s="116"/>
      <c r="AFA7" s="116"/>
      <c r="AFB7" s="116"/>
      <c r="AFC7" s="116"/>
      <c r="AFD7" s="116"/>
      <c r="AFE7" s="116"/>
      <c r="AFF7" s="116"/>
      <c r="AFG7" s="116"/>
      <c r="AFH7" s="116"/>
      <c r="AFI7" s="116"/>
      <c r="AFJ7" s="116"/>
      <c r="AFK7" s="116"/>
      <c r="AFL7" s="116"/>
      <c r="AFM7" s="116"/>
      <c r="AFN7" s="116"/>
      <c r="AFO7" s="116"/>
      <c r="AFP7" s="116"/>
      <c r="AFQ7" s="116"/>
      <c r="AFR7" s="116"/>
      <c r="AFS7" s="116"/>
      <c r="AFT7" s="116"/>
      <c r="AFU7" s="116"/>
      <c r="AFV7" s="116"/>
      <c r="AFW7" s="116"/>
      <c r="AFX7" s="116"/>
      <c r="AFY7" s="116"/>
      <c r="AFZ7" s="116"/>
      <c r="AGA7" s="116"/>
      <c r="AGB7" s="116"/>
      <c r="AGC7" s="116"/>
      <c r="AGD7" s="116"/>
      <c r="AGE7" s="116"/>
      <c r="AGF7" s="116"/>
      <c r="AGG7" s="116"/>
      <c r="AGH7" s="116"/>
      <c r="AGI7" s="116"/>
      <c r="AGJ7" s="116"/>
      <c r="AGK7" s="116"/>
      <c r="AGL7" s="116"/>
      <c r="AGM7" s="116"/>
      <c r="AGN7" s="116"/>
      <c r="AGO7" s="116"/>
      <c r="AGP7" s="116"/>
      <c r="AGQ7" s="116"/>
      <c r="AGR7" s="116"/>
      <c r="AGS7" s="116"/>
      <c r="AGT7" s="116"/>
      <c r="AGU7" s="116"/>
      <c r="AGV7" s="116"/>
      <c r="AGW7" s="116"/>
      <c r="AGX7" s="116"/>
      <c r="AGY7" s="116"/>
      <c r="AGZ7" s="116"/>
      <c r="AHA7" s="116"/>
      <c r="AHB7" s="116"/>
      <c r="AHC7" s="116"/>
      <c r="AHD7" s="116"/>
      <c r="AHE7" s="116"/>
      <c r="AHF7" s="116"/>
      <c r="AHG7" s="116"/>
      <c r="AHH7" s="116"/>
      <c r="AHI7" s="116"/>
      <c r="AHJ7" s="116"/>
      <c r="AHK7" s="116"/>
      <c r="AHL7" s="116"/>
      <c r="AHM7" s="116"/>
      <c r="AHN7" s="116"/>
      <c r="AHO7" s="116"/>
      <c r="AHP7" s="116"/>
      <c r="AHQ7" s="116"/>
      <c r="AHR7" s="116"/>
      <c r="AHS7" s="116"/>
      <c r="AHT7" s="116"/>
      <c r="AHU7" s="116"/>
      <c r="AHV7" s="116"/>
      <c r="AHW7" s="116"/>
      <c r="AHX7" s="116"/>
      <c r="AHY7" s="116"/>
      <c r="AHZ7" s="116"/>
      <c r="AIA7" s="116"/>
      <c r="AIB7" s="116"/>
      <c r="AIC7" s="116"/>
      <c r="AID7" s="116"/>
      <c r="AIE7" s="116"/>
      <c r="AIF7" s="116"/>
      <c r="AIG7" s="116"/>
      <c r="AIH7" s="116"/>
      <c r="AII7" s="116"/>
      <c r="AIJ7" s="116"/>
      <c r="AIK7" s="116"/>
      <c r="AIL7" s="116"/>
      <c r="AIM7" s="116"/>
      <c r="AIN7" s="116"/>
      <c r="AIO7" s="116"/>
      <c r="AIP7" s="116"/>
      <c r="AIQ7" s="116"/>
      <c r="AIR7" s="116"/>
      <c r="AIS7" s="116"/>
      <c r="AIT7" s="116"/>
      <c r="AIU7" s="116"/>
      <c r="AIV7" s="116"/>
      <c r="AIW7" s="116"/>
      <c r="AIX7" s="116"/>
      <c r="AIY7" s="116"/>
      <c r="AIZ7" s="116"/>
      <c r="AJA7" s="116"/>
      <c r="AJB7" s="116"/>
      <c r="AJC7" s="116"/>
      <c r="AJD7" s="116"/>
      <c r="AJE7" s="116"/>
      <c r="AJF7" s="116"/>
      <c r="AJG7" s="116"/>
      <c r="AJH7" s="116"/>
      <c r="AJI7" s="116"/>
      <c r="AJJ7" s="116"/>
      <c r="AJK7" s="116"/>
      <c r="AJL7" s="116"/>
      <c r="AJM7" s="116"/>
      <c r="AJN7" s="116"/>
      <c r="AJO7" s="116"/>
      <c r="AJP7" s="116"/>
      <c r="AJQ7" s="116"/>
      <c r="AJR7" s="116"/>
      <c r="AJS7" s="116"/>
      <c r="AJT7" s="116"/>
      <c r="AJU7" s="116"/>
      <c r="AJV7" s="116"/>
      <c r="AJW7" s="116"/>
      <c r="AJX7" s="116"/>
      <c r="AJY7" s="116"/>
      <c r="AJZ7" s="116"/>
      <c r="AKA7" s="116"/>
      <c r="AKB7" s="116"/>
      <c r="AKC7" s="116"/>
      <c r="AKD7" s="116"/>
      <c r="AKE7" s="116"/>
      <c r="AKF7" s="116"/>
      <c r="AKG7" s="116"/>
      <c r="AKH7" s="116"/>
      <c r="AKI7" s="116"/>
      <c r="AKJ7" s="116"/>
      <c r="AKK7" s="116"/>
      <c r="AKL7" s="116"/>
      <c r="AKM7" s="116"/>
      <c r="AKN7" s="116"/>
      <c r="AKO7" s="116"/>
      <c r="AKP7" s="116"/>
      <c r="AKQ7" s="116"/>
      <c r="AKR7" s="116"/>
      <c r="AKS7" s="116"/>
      <c r="AKT7" s="116"/>
      <c r="AKU7" s="116"/>
      <c r="AKV7" s="116"/>
      <c r="AKW7" s="116"/>
      <c r="AKX7" s="116"/>
      <c r="AKY7" s="116"/>
      <c r="AKZ7" s="116"/>
      <c r="ALA7" s="116"/>
      <c r="ALB7" s="116"/>
      <c r="ALC7" s="116"/>
      <c r="ALD7" s="116"/>
      <c r="ALE7" s="116"/>
      <c r="ALF7" s="116"/>
      <c r="ALG7" s="116"/>
      <c r="ALH7" s="116"/>
      <c r="ALI7" s="116"/>
      <c r="ALJ7" s="116"/>
      <c r="ALK7" s="116"/>
      <c r="ALL7" s="116"/>
      <c r="ALM7" s="116"/>
      <c r="ALN7" s="116"/>
      <c r="ALO7" s="116"/>
      <c r="ALP7" s="116"/>
      <c r="ALQ7" s="116"/>
      <c r="ALR7" s="116"/>
      <c r="ALS7" s="116"/>
      <c r="ALT7" s="116"/>
      <c r="ALU7" s="116"/>
      <c r="ALV7" s="116"/>
      <c r="ALW7" s="116"/>
      <c r="ALX7" s="116"/>
      <c r="ALY7" s="116"/>
      <c r="ALZ7" s="116"/>
      <c r="AMA7" s="116"/>
      <c r="AMB7" s="116"/>
      <c r="AMC7" s="116"/>
      <c r="AMD7" s="116"/>
      <c r="AME7" s="116"/>
      <c r="AMF7" s="116"/>
      <c r="AMG7" s="116"/>
      <c r="AMH7" s="116"/>
      <c r="AMI7" s="116"/>
      <c r="AMJ7" s="116"/>
      <c r="AMK7" s="116"/>
      <c r="AML7" s="116"/>
      <c r="AMM7" s="116"/>
      <c r="AMN7" s="116"/>
      <c r="AMO7" s="116"/>
      <c r="AMP7" s="116"/>
      <c r="AMQ7" s="116"/>
      <c r="AMR7" s="116"/>
      <c r="AMS7" s="116"/>
      <c r="AMT7" s="116"/>
      <c r="AMU7" s="116"/>
      <c r="AMV7" s="116"/>
      <c r="AMW7" s="116"/>
      <c r="AMX7" s="116"/>
      <c r="AMY7" s="116"/>
      <c r="AMZ7" s="116"/>
      <c r="ANA7" s="116"/>
      <c r="ANB7" s="116"/>
      <c r="ANC7" s="116"/>
      <c r="AND7" s="116"/>
      <c r="ANE7" s="116"/>
      <c r="ANF7" s="116"/>
      <c r="ANG7" s="116"/>
      <c r="ANH7" s="116"/>
      <c r="ANI7" s="116"/>
      <c r="ANJ7" s="116"/>
      <c r="ANK7" s="116"/>
      <c r="ANL7" s="116"/>
      <c r="ANM7" s="116"/>
      <c r="ANN7" s="116"/>
      <c r="ANO7" s="116"/>
      <c r="ANP7" s="116"/>
      <c r="ANQ7" s="116"/>
      <c r="ANR7" s="116"/>
      <c r="ANS7" s="116"/>
      <c r="ANT7" s="116"/>
      <c r="ANU7" s="116"/>
      <c r="ANV7" s="116"/>
      <c r="ANW7" s="116"/>
      <c r="ANX7" s="116"/>
      <c r="ANY7" s="116"/>
      <c r="ANZ7" s="116"/>
      <c r="AOA7" s="116"/>
      <c r="AOB7" s="116"/>
      <c r="AOC7" s="116"/>
      <c r="AOD7" s="116"/>
      <c r="AOE7" s="116"/>
      <c r="AOF7" s="116"/>
      <c r="AOG7" s="116"/>
      <c r="AOH7" s="116"/>
      <c r="AOI7" s="116"/>
      <c r="AOJ7" s="116"/>
      <c r="AOK7" s="116"/>
      <c r="AOL7" s="116"/>
      <c r="AOM7" s="116"/>
      <c r="AON7" s="116"/>
      <c r="AOO7" s="116"/>
      <c r="AOP7" s="116"/>
      <c r="AOQ7" s="116"/>
      <c r="AOR7" s="116"/>
      <c r="AOS7" s="116"/>
      <c r="AOT7" s="116"/>
      <c r="AOU7" s="116"/>
      <c r="AOV7" s="116"/>
      <c r="AOW7" s="116"/>
      <c r="AOX7" s="116"/>
      <c r="AOY7" s="116"/>
      <c r="AOZ7" s="116"/>
      <c r="APA7" s="116"/>
      <c r="APB7" s="116"/>
      <c r="APC7" s="116"/>
      <c r="APD7" s="116"/>
      <c r="APE7" s="116"/>
      <c r="APF7" s="116"/>
      <c r="APG7" s="116"/>
      <c r="APH7" s="116"/>
      <c r="API7" s="116"/>
      <c r="APJ7" s="116"/>
      <c r="APK7" s="116"/>
      <c r="APL7" s="116"/>
      <c r="APM7" s="116"/>
      <c r="APN7" s="116"/>
      <c r="APO7" s="116"/>
      <c r="APP7" s="116"/>
      <c r="APQ7" s="116"/>
      <c r="APR7" s="116"/>
      <c r="APS7" s="116"/>
      <c r="APT7" s="116"/>
      <c r="APU7" s="116"/>
      <c r="APV7" s="116"/>
      <c r="APW7" s="116"/>
      <c r="APX7" s="116"/>
      <c r="APY7" s="116"/>
      <c r="APZ7" s="116"/>
      <c r="AQA7" s="116"/>
      <c r="AQB7" s="116"/>
      <c r="AQC7" s="116"/>
      <c r="AQD7" s="116"/>
      <c r="AQE7" s="116"/>
      <c r="AQF7" s="116"/>
      <c r="AQG7" s="116"/>
      <c r="AQH7" s="116"/>
      <c r="AQI7" s="116"/>
      <c r="AQJ7" s="116"/>
      <c r="AQK7" s="116"/>
      <c r="AQL7" s="116"/>
      <c r="AQM7" s="116"/>
      <c r="AQN7" s="116"/>
      <c r="AQO7" s="116"/>
      <c r="AQP7" s="116"/>
      <c r="AQQ7" s="116"/>
      <c r="AQR7" s="116"/>
      <c r="AQS7" s="116"/>
      <c r="AQT7" s="116"/>
      <c r="AQU7" s="116"/>
      <c r="AQV7" s="116"/>
      <c r="AQW7" s="116"/>
      <c r="AQX7" s="116"/>
      <c r="AQY7" s="116"/>
      <c r="AQZ7" s="116"/>
      <c r="ARA7" s="116"/>
      <c r="ARB7" s="116"/>
      <c r="ARC7" s="116"/>
      <c r="ARD7" s="116"/>
      <c r="ARE7" s="116"/>
      <c r="ARF7" s="116"/>
      <c r="ARG7" s="116"/>
      <c r="ARH7" s="116"/>
      <c r="ARI7" s="116"/>
      <c r="ARJ7" s="116"/>
      <c r="ARK7" s="116"/>
      <c r="ARL7" s="116"/>
      <c r="ARM7" s="116"/>
      <c r="ARN7" s="116"/>
      <c r="ARO7" s="116"/>
      <c r="ARP7" s="116"/>
      <c r="ARQ7" s="116"/>
      <c r="ARR7" s="116"/>
      <c r="ARS7" s="116"/>
      <c r="ART7" s="116"/>
      <c r="ARU7" s="116"/>
      <c r="ARV7" s="116"/>
      <c r="ARW7" s="116"/>
      <c r="ARX7" s="116"/>
      <c r="ARY7" s="116"/>
      <c r="ARZ7" s="116"/>
      <c r="ASA7" s="116"/>
      <c r="ASB7" s="116"/>
      <c r="ASC7" s="116"/>
      <c r="ASD7" s="116"/>
      <c r="ASE7" s="116"/>
      <c r="ASF7" s="116"/>
      <c r="ASG7" s="116"/>
      <c r="ASH7" s="116"/>
      <c r="ASI7" s="116"/>
      <c r="ASJ7" s="116"/>
      <c r="ASK7" s="116"/>
      <c r="ASL7" s="116"/>
      <c r="ASM7" s="116"/>
      <c r="ASN7" s="116"/>
      <c r="ASO7" s="116"/>
      <c r="ASP7" s="116"/>
      <c r="ASQ7" s="116"/>
      <c r="ASR7" s="116"/>
      <c r="ASS7" s="116"/>
      <c r="AST7" s="116"/>
      <c r="ASU7" s="116"/>
      <c r="ASV7" s="116"/>
      <c r="ASW7" s="116"/>
      <c r="ASX7" s="116"/>
      <c r="ASY7" s="116"/>
      <c r="ASZ7" s="116"/>
      <c r="ATA7" s="116"/>
      <c r="ATB7" s="116"/>
      <c r="ATC7" s="116"/>
      <c r="ATD7" s="116"/>
      <c r="ATE7" s="116"/>
      <c r="ATF7" s="116"/>
      <c r="ATG7" s="116"/>
      <c r="ATH7" s="116"/>
      <c r="ATI7" s="116"/>
      <c r="ATJ7" s="116"/>
      <c r="ATK7" s="116"/>
      <c r="ATL7" s="116"/>
      <c r="ATM7" s="116"/>
      <c r="ATN7" s="116"/>
      <c r="ATO7" s="116"/>
      <c r="ATP7" s="116"/>
      <c r="ATQ7" s="116"/>
      <c r="ATR7" s="116"/>
      <c r="ATS7" s="116"/>
      <c r="ATT7" s="116"/>
      <c r="ATU7" s="116"/>
      <c r="ATV7" s="116"/>
      <c r="ATW7" s="116"/>
      <c r="ATX7" s="116"/>
      <c r="ATY7" s="116"/>
      <c r="ATZ7" s="116"/>
      <c r="AUA7" s="116"/>
      <c r="AUB7" s="116"/>
      <c r="AUC7" s="116"/>
      <c r="AUD7" s="116"/>
      <c r="AUE7" s="116"/>
      <c r="AUF7" s="116"/>
      <c r="AUG7" s="116"/>
      <c r="AUH7" s="116"/>
      <c r="AUI7" s="116"/>
      <c r="AUJ7" s="116"/>
      <c r="AUK7" s="116"/>
      <c r="AUL7" s="116"/>
      <c r="AUM7" s="116"/>
      <c r="AUN7" s="116"/>
      <c r="AUO7" s="116"/>
      <c r="AUP7" s="116"/>
      <c r="AUQ7" s="116"/>
      <c r="AUR7" s="116"/>
      <c r="AUS7" s="116"/>
      <c r="AUT7" s="116"/>
      <c r="AUU7" s="116"/>
      <c r="AUV7" s="116"/>
      <c r="AUW7" s="116"/>
      <c r="AUX7" s="116"/>
      <c r="AUY7" s="116"/>
      <c r="AUZ7" s="116"/>
      <c r="AVA7" s="116"/>
      <c r="AVB7" s="116"/>
      <c r="AVC7" s="116"/>
      <c r="AVD7" s="116"/>
      <c r="AVE7" s="116"/>
      <c r="AVF7" s="116"/>
      <c r="AVG7" s="116"/>
      <c r="AVH7" s="116"/>
      <c r="AVI7" s="116"/>
      <c r="AVJ7" s="116"/>
      <c r="AVK7" s="116"/>
      <c r="AVL7" s="116"/>
      <c r="AVM7" s="116"/>
      <c r="AVN7" s="116"/>
      <c r="AVO7" s="116"/>
      <c r="AVP7" s="116"/>
      <c r="AVQ7" s="116"/>
      <c r="AVR7" s="116"/>
      <c r="AVS7" s="116"/>
      <c r="AVT7" s="116"/>
      <c r="AVU7" s="116"/>
      <c r="AVV7" s="116"/>
      <c r="AVW7" s="116"/>
      <c r="AVX7" s="116"/>
      <c r="AVY7" s="116"/>
      <c r="AVZ7" s="116"/>
      <c r="AWA7" s="116"/>
      <c r="AWB7" s="116"/>
      <c r="AWC7" s="116"/>
      <c r="AWD7" s="116"/>
      <c r="AWE7" s="116"/>
      <c r="AWF7" s="116"/>
      <c r="AWG7" s="116"/>
      <c r="AWH7" s="116"/>
      <c r="AWI7" s="116"/>
      <c r="AWJ7" s="116"/>
      <c r="AWK7" s="116"/>
      <c r="AWL7" s="116"/>
      <c r="AWM7" s="116"/>
      <c r="AWN7" s="116"/>
      <c r="AWO7" s="116"/>
      <c r="AWP7" s="116"/>
      <c r="AWQ7" s="116"/>
      <c r="AWR7" s="116"/>
      <c r="AWS7" s="116"/>
      <c r="AWT7" s="116"/>
      <c r="AWU7" s="116"/>
      <c r="AWV7" s="116"/>
      <c r="AWW7" s="116"/>
      <c r="AWX7" s="116"/>
      <c r="AWY7" s="116"/>
      <c r="AWZ7" s="116"/>
      <c r="AXA7" s="116"/>
      <c r="AXB7" s="116"/>
      <c r="AXC7" s="116"/>
      <c r="AXD7" s="116"/>
      <c r="AXE7" s="116"/>
      <c r="AXF7" s="116"/>
      <c r="AXG7" s="116"/>
      <c r="AXH7" s="116"/>
      <c r="AXI7" s="116"/>
      <c r="AXJ7" s="116"/>
      <c r="AXK7" s="116"/>
      <c r="AXL7" s="116"/>
      <c r="AXM7" s="116"/>
      <c r="AXN7" s="116"/>
      <c r="AXO7" s="116"/>
      <c r="AXP7" s="116"/>
      <c r="AXQ7" s="116"/>
      <c r="AXR7" s="116"/>
      <c r="AXS7" s="116"/>
      <c r="AXT7" s="116"/>
      <c r="AXU7" s="116"/>
      <c r="AXV7" s="116"/>
      <c r="AXW7" s="116"/>
      <c r="AXX7" s="116"/>
      <c r="AXY7" s="116"/>
      <c r="AXZ7" s="116"/>
      <c r="AYA7" s="116"/>
      <c r="AYB7" s="116"/>
      <c r="AYC7" s="116"/>
      <c r="AYD7" s="116"/>
      <c r="AYE7" s="116"/>
      <c r="AYF7" s="116"/>
      <c r="AYG7" s="116"/>
      <c r="AYH7" s="116"/>
      <c r="AYI7" s="116"/>
      <c r="AYJ7" s="116"/>
      <c r="AYK7" s="116"/>
      <c r="AYL7" s="116"/>
      <c r="AYM7" s="116"/>
      <c r="AYN7" s="116"/>
      <c r="AYO7" s="116"/>
      <c r="AYP7" s="116"/>
      <c r="AYQ7" s="116"/>
      <c r="AYR7" s="116"/>
      <c r="AYS7" s="116"/>
      <c r="AYT7" s="116"/>
      <c r="AYU7" s="116"/>
      <c r="AYV7" s="116"/>
      <c r="AYW7" s="116"/>
      <c r="AYX7" s="116"/>
      <c r="AYY7" s="116"/>
      <c r="AYZ7" s="116"/>
      <c r="AZA7" s="116"/>
      <c r="AZB7" s="116"/>
      <c r="AZC7" s="116"/>
      <c r="AZD7" s="116"/>
      <c r="AZE7" s="116"/>
      <c r="AZF7" s="116"/>
      <c r="AZG7" s="116"/>
      <c r="AZH7" s="116"/>
      <c r="AZI7" s="116"/>
      <c r="AZJ7" s="116"/>
      <c r="AZK7" s="116"/>
      <c r="AZL7" s="116"/>
      <c r="AZM7" s="116"/>
      <c r="AZN7" s="116"/>
      <c r="AZO7" s="116"/>
      <c r="AZP7" s="116"/>
      <c r="AZQ7" s="116"/>
      <c r="AZR7" s="116"/>
      <c r="AZS7" s="116"/>
      <c r="AZT7" s="116"/>
      <c r="AZU7" s="116"/>
      <c r="AZV7" s="116"/>
      <c r="AZW7" s="116"/>
      <c r="AZX7" s="116"/>
      <c r="AZY7" s="116"/>
      <c r="AZZ7" s="116"/>
      <c r="BAA7" s="116"/>
      <c r="BAB7" s="116"/>
      <c r="BAC7" s="116"/>
      <c r="BAD7" s="116"/>
      <c r="BAE7" s="116"/>
      <c r="BAF7" s="116"/>
      <c r="BAG7" s="116"/>
      <c r="BAH7" s="116"/>
      <c r="BAI7" s="116"/>
      <c r="BAJ7" s="116"/>
      <c r="BAK7" s="116"/>
      <c r="BAL7" s="116"/>
      <c r="BAM7" s="116"/>
      <c r="BAN7" s="116"/>
      <c r="BAO7" s="116"/>
      <c r="BAP7" s="116"/>
      <c r="BAQ7" s="116"/>
      <c r="BAR7" s="116"/>
      <c r="BAS7" s="116"/>
      <c r="BAT7" s="116"/>
      <c r="BAU7" s="116"/>
      <c r="BAV7" s="116"/>
      <c r="BAW7" s="116"/>
      <c r="BAX7" s="116"/>
      <c r="BAY7" s="116"/>
      <c r="BAZ7" s="116"/>
      <c r="BBA7" s="116"/>
      <c r="BBB7" s="116"/>
      <c r="BBC7" s="116"/>
      <c r="BBD7" s="116"/>
      <c r="BBE7" s="116"/>
      <c r="BBF7" s="116"/>
      <c r="BBG7" s="116"/>
      <c r="BBH7" s="116"/>
      <c r="BBI7" s="116"/>
      <c r="BBJ7" s="116"/>
      <c r="BBK7" s="116"/>
      <c r="BBL7" s="116"/>
      <c r="BBM7" s="116"/>
      <c r="BBN7" s="116"/>
      <c r="BBO7" s="116"/>
      <c r="BBP7" s="116"/>
      <c r="BBQ7" s="116"/>
      <c r="BBR7" s="116"/>
      <c r="BBS7" s="116"/>
      <c r="BBT7" s="116"/>
      <c r="BBU7" s="116"/>
      <c r="BBV7" s="116"/>
      <c r="BBW7" s="116"/>
      <c r="BBX7" s="116"/>
      <c r="BBY7" s="116"/>
      <c r="BBZ7" s="116"/>
      <c r="BCA7" s="116"/>
      <c r="BCB7" s="116"/>
      <c r="BCC7" s="116"/>
      <c r="BCD7" s="116"/>
      <c r="BCE7" s="116"/>
      <c r="BCF7" s="116"/>
      <c r="BCG7" s="116"/>
      <c r="BCH7" s="116"/>
      <c r="BCI7" s="116"/>
      <c r="BCJ7" s="116"/>
      <c r="BCK7" s="116"/>
      <c r="BCL7" s="116"/>
      <c r="BCM7" s="116"/>
      <c r="BCN7" s="116"/>
      <c r="BCO7" s="116"/>
      <c r="BCP7" s="116"/>
      <c r="BCQ7" s="116"/>
      <c r="BCR7" s="116"/>
      <c r="BCS7" s="116"/>
      <c r="BCT7" s="116"/>
      <c r="BCU7" s="116"/>
      <c r="BCV7" s="116"/>
      <c r="BCW7" s="116"/>
      <c r="BCX7" s="116"/>
      <c r="BCY7" s="116"/>
      <c r="BCZ7" s="116"/>
      <c r="BDA7" s="116"/>
      <c r="BDB7" s="116"/>
      <c r="BDC7" s="116"/>
      <c r="BDD7" s="116"/>
      <c r="BDE7" s="116"/>
      <c r="BDF7" s="116"/>
      <c r="BDG7" s="116"/>
      <c r="BDH7" s="116"/>
      <c r="BDI7" s="116"/>
      <c r="BDJ7" s="116"/>
      <c r="BDK7" s="116"/>
      <c r="BDL7" s="116"/>
      <c r="BDM7" s="116"/>
      <c r="BDN7" s="116"/>
      <c r="BDO7" s="116"/>
      <c r="BDP7" s="116"/>
      <c r="BDQ7" s="116"/>
      <c r="BDR7" s="116"/>
      <c r="BDS7" s="116"/>
      <c r="BDT7" s="116"/>
      <c r="BDU7" s="116"/>
      <c r="BDV7" s="116"/>
      <c r="BDW7" s="116"/>
      <c r="BDX7" s="116"/>
      <c r="BDY7" s="116"/>
      <c r="BDZ7" s="116"/>
      <c r="BEA7" s="116"/>
      <c r="BEB7" s="116"/>
      <c r="BEC7" s="116"/>
      <c r="BED7" s="116"/>
      <c r="BEE7" s="116"/>
      <c r="BEF7" s="116"/>
      <c r="BEG7" s="116"/>
      <c r="BEH7" s="116"/>
      <c r="BEI7" s="116"/>
      <c r="BEJ7" s="116"/>
      <c r="BEK7" s="116"/>
      <c r="BEL7" s="116"/>
      <c r="BEM7" s="116"/>
      <c r="BEN7" s="116"/>
      <c r="BEO7" s="116"/>
      <c r="BEP7" s="116"/>
      <c r="BEQ7" s="116"/>
      <c r="BER7" s="116"/>
      <c r="BES7" s="116"/>
      <c r="BET7" s="116"/>
      <c r="BEU7" s="116"/>
      <c r="BEV7" s="116"/>
      <c r="BEW7" s="116"/>
      <c r="BEX7" s="116"/>
      <c r="BEY7" s="116"/>
      <c r="BEZ7" s="116"/>
      <c r="BFA7" s="116"/>
      <c r="BFB7" s="116"/>
      <c r="BFC7" s="116"/>
      <c r="BFD7" s="116"/>
      <c r="BFE7" s="116"/>
      <c r="BFF7" s="116"/>
      <c r="BFG7" s="116"/>
      <c r="BFH7" s="116"/>
      <c r="BFI7" s="116"/>
      <c r="BFJ7" s="116"/>
      <c r="BFK7" s="116"/>
      <c r="BFL7" s="116"/>
      <c r="BFM7" s="116"/>
      <c r="BFN7" s="116"/>
      <c r="BFO7" s="116"/>
      <c r="BFP7" s="116"/>
      <c r="BFQ7" s="116"/>
      <c r="BFR7" s="116"/>
      <c r="BFS7" s="116"/>
      <c r="BFT7" s="116"/>
      <c r="BFU7" s="116"/>
      <c r="BFV7" s="116"/>
      <c r="BFW7" s="116"/>
      <c r="BFX7" s="116"/>
      <c r="BFY7" s="116"/>
      <c r="BFZ7" s="116"/>
      <c r="BGA7" s="116"/>
      <c r="BGB7" s="116"/>
      <c r="BGC7" s="116"/>
      <c r="BGD7" s="116"/>
      <c r="BGE7" s="116"/>
      <c r="BGF7" s="116"/>
      <c r="BGG7" s="116"/>
      <c r="BGH7" s="116"/>
      <c r="BGI7" s="116"/>
      <c r="BGJ7" s="116"/>
      <c r="BGK7" s="116"/>
      <c r="BGL7" s="116"/>
      <c r="BGM7" s="116"/>
      <c r="BGN7" s="116"/>
      <c r="BGO7" s="116"/>
      <c r="BGP7" s="116"/>
      <c r="BGQ7" s="116"/>
      <c r="BGR7" s="116"/>
      <c r="BGS7" s="116"/>
      <c r="BGT7" s="116"/>
      <c r="BGU7" s="116"/>
      <c r="BGV7" s="116"/>
      <c r="BGW7" s="116"/>
      <c r="BGX7" s="116"/>
      <c r="BGY7" s="116"/>
      <c r="BGZ7" s="116"/>
      <c r="BHA7" s="116"/>
      <c r="BHB7" s="116"/>
      <c r="BHC7" s="116"/>
      <c r="BHD7" s="116"/>
      <c r="BHE7" s="116"/>
      <c r="BHF7" s="116"/>
      <c r="BHG7" s="116"/>
      <c r="BHH7" s="116"/>
      <c r="BHI7" s="116"/>
      <c r="BHJ7" s="116"/>
      <c r="BHK7" s="116"/>
      <c r="BHL7" s="116"/>
      <c r="BHM7" s="116"/>
      <c r="BHN7" s="116"/>
      <c r="BHO7" s="116"/>
      <c r="BHP7" s="116"/>
      <c r="BHQ7" s="116"/>
      <c r="BHR7" s="116"/>
      <c r="BHS7" s="116"/>
      <c r="BHT7" s="116"/>
      <c r="BHU7" s="116"/>
      <c r="BHV7" s="116"/>
      <c r="BHW7" s="116"/>
      <c r="BHX7" s="116"/>
      <c r="BHY7" s="116"/>
      <c r="BHZ7" s="116"/>
      <c r="BIA7" s="116"/>
      <c r="BIB7" s="116"/>
      <c r="BIC7" s="116"/>
      <c r="BID7" s="116"/>
      <c r="BIE7" s="116"/>
      <c r="BIF7" s="116"/>
      <c r="BIG7" s="116"/>
      <c r="BIH7" s="116"/>
      <c r="BII7" s="116"/>
      <c r="BIJ7" s="116"/>
      <c r="BIK7" s="116"/>
      <c r="BIL7" s="116"/>
      <c r="BIM7" s="116"/>
      <c r="BIN7" s="116"/>
      <c r="BIO7" s="116"/>
      <c r="BIP7" s="116"/>
      <c r="BIQ7" s="116"/>
      <c r="BIR7" s="116"/>
      <c r="BIS7" s="116"/>
      <c r="BIT7" s="116"/>
      <c r="BIU7" s="116"/>
      <c r="BIV7" s="116"/>
      <c r="BIW7" s="116"/>
      <c r="BIX7" s="116"/>
      <c r="BIY7" s="116"/>
      <c r="BIZ7" s="116"/>
      <c r="BJA7" s="116"/>
      <c r="BJB7" s="116"/>
      <c r="BJC7" s="116"/>
      <c r="BJD7" s="116"/>
      <c r="BJE7" s="116"/>
      <c r="BJF7" s="116"/>
      <c r="BJG7" s="116"/>
      <c r="BJH7" s="116"/>
      <c r="BJI7" s="116"/>
      <c r="BJJ7" s="116"/>
      <c r="BJK7" s="116"/>
      <c r="BJL7" s="116"/>
      <c r="BJM7" s="116"/>
      <c r="BJN7" s="116"/>
      <c r="BJO7" s="116"/>
      <c r="BJP7" s="116"/>
      <c r="BJQ7" s="116"/>
      <c r="BJR7" s="116"/>
      <c r="BJS7" s="116"/>
      <c r="BJT7" s="116"/>
      <c r="BJU7" s="116"/>
      <c r="BJV7" s="116"/>
      <c r="BJW7" s="116"/>
      <c r="BJX7" s="116"/>
      <c r="BJY7" s="116"/>
      <c r="BJZ7" s="116"/>
      <c r="BKA7" s="116"/>
      <c r="BKB7" s="116"/>
      <c r="BKC7" s="116"/>
      <c r="BKD7" s="116"/>
      <c r="BKE7" s="116"/>
      <c r="BKF7" s="116"/>
      <c r="BKG7" s="116"/>
      <c r="BKH7" s="116"/>
      <c r="BKI7" s="116"/>
      <c r="BKJ7" s="116"/>
      <c r="BKK7" s="116"/>
      <c r="BKL7" s="116"/>
      <c r="BKM7" s="116"/>
      <c r="BKN7" s="116"/>
      <c r="BKO7" s="116"/>
      <c r="BKP7" s="116"/>
      <c r="BKQ7" s="116"/>
      <c r="BKR7" s="116"/>
      <c r="BKS7" s="116"/>
      <c r="BKT7" s="116"/>
      <c r="BKU7" s="116"/>
      <c r="BKV7" s="116"/>
      <c r="BKW7" s="116"/>
      <c r="BKX7" s="116"/>
      <c r="BKY7" s="116"/>
      <c r="BKZ7" s="116"/>
      <c r="BLA7" s="116"/>
      <c r="BLB7" s="116"/>
      <c r="BLC7" s="116"/>
      <c r="BLD7" s="116"/>
      <c r="BLE7" s="116"/>
      <c r="BLF7" s="116"/>
      <c r="BLG7" s="116"/>
      <c r="BLH7" s="116"/>
      <c r="BLI7" s="116"/>
      <c r="BLJ7" s="116"/>
      <c r="BLK7" s="116"/>
      <c r="BLL7" s="116"/>
      <c r="BLM7" s="116"/>
      <c r="BLN7" s="116"/>
      <c r="BLO7" s="116"/>
      <c r="BLP7" s="116"/>
      <c r="BLQ7" s="116"/>
      <c r="BLR7" s="116"/>
      <c r="BLS7" s="116"/>
      <c r="BLT7" s="116"/>
      <c r="BLU7" s="116"/>
      <c r="BLV7" s="116"/>
      <c r="BLW7" s="116"/>
      <c r="BLX7" s="116"/>
      <c r="BLY7" s="116"/>
      <c r="BLZ7" s="116"/>
      <c r="BMA7" s="116"/>
      <c r="BMB7" s="116"/>
      <c r="BMC7" s="116"/>
      <c r="BMD7" s="116"/>
      <c r="BME7" s="116"/>
      <c r="BMF7" s="116"/>
      <c r="BMG7" s="116"/>
      <c r="BMH7" s="116"/>
      <c r="BMI7" s="116"/>
      <c r="BMJ7" s="116"/>
      <c r="BMK7" s="116"/>
      <c r="BML7" s="116"/>
      <c r="BMM7" s="116"/>
      <c r="BMN7" s="116"/>
      <c r="BMO7" s="116"/>
      <c r="BMP7" s="116"/>
      <c r="BMQ7" s="116"/>
      <c r="BMR7" s="116"/>
      <c r="BMS7" s="116"/>
      <c r="BMT7" s="116"/>
      <c r="BMU7" s="116"/>
      <c r="BMV7" s="116"/>
      <c r="BMW7" s="116"/>
      <c r="BMX7" s="116"/>
      <c r="BMY7" s="116"/>
      <c r="BMZ7" s="116"/>
      <c r="BNA7" s="116"/>
      <c r="BNB7" s="116"/>
      <c r="BNC7" s="116"/>
      <c r="BND7" s="116"/>
      <c r="BNE7" s="116"/>
      <c r="BNF7" s="116"/>
      <c r="BNG7" s="116"/>
      <c r="BNH7" s="116"/>
      <c r="BNI7" s="116"/>
      <c r="BNJ7" s="116"/>
      <c r="BNK7" s="116"/>
      <c r="BNL7" s="116"/>
      <c r="BNM7" s="116"/>
      <c r="BNN7" s="116"/>
      <c r="BNO7" s="116"/>
      <c r="BNP7" s="116"/>
      <c r="BNQ7" s="116"/>
      <c r="BNR7" s="116"/>
      <c r="BNS7" s="116"/>
      <c r="BNT7" s="116"/>
      <c r="BNU7" s="116"/>
      <c r="BNV7" s="116"/>
      <c r="BNW7" s="116"/>
      <c r="BNX7" s="116"/>
      <c r="BNY7" s="116"/>
      <c r="BNZ7" s="116"/>
      <c r="BOA7" s="116"/>
      <c r="BOB7" s="116"/>
      <c r="BOC7" s="116"/>
      <c r="BOD7" s="116"/>
      <c r="BOE7" s="116"/>
      <c r="BOF7" s="116"/>
      <c r="BOG7" s="116"/>
      <c r="BOH7" s="116"/>
      <c r="BOI7" s="116"/>
      <c r="BOJ7" s="116"/>
      <c r="BOK7" s="116"/>
      <c r="BOL7" s="116"/>
      <c r="BOM7" s="116"/>
      <c r="BON7" s="116"/>
      <c r="BOO7" s="116"/>
      <c r="BOP7" s="116"/>
      <c r="BOQ7" s="116"/>
      <c r="BOR7" s="116"/>
      <c r="BOS7" s="116"/>
      <c r="BOT7" s="116"/>
      <c r="BOU7" s="116"/>
      <c r="BOV7" s="116"/>
      <c r="BOW7" s="116"/>
      <c r="BOX7" s="116"/>
      <c r="BOY7" s="116"/>
      <c r="BOZ7" s="116"/>
      <c r="BPA7" s="116"/>
      <c r="BPB7" s="116"/>
      <c r="BPC7" s="116"/>
      <c r="BPD7" s="116"/>
      <c r="BPE7" s="116"/>
      <c r="BPF7" s="116"/>
      <c r="BPG7" s="116"/>
      <c r="BPH7" s="116"/>
      <c r="BPI7" s="116"/>
      <c r="BPJ7" s="116"/>
      <c r="BPK7" s="116"/>
      <c r="BPL7" s="116"/>
      <c r="BPM7" s="116"/>
      <c r="BPN7" s="116"/>
      <c r="BPO7" s="116"/>
      <c r="BPP7" s="116"/>
      <c r="BPQ7" s="116"/>
      <c r="BPR7" s="116"/>
      <c r="BPS7" s="116"/>
      <c r="BPT7" s="116"/>
      <c r="BPU7" s="116"/>
      <c r="BPV7" s="116"/>
      <c r="BPW7" s="116"/>
      <c r="BPX7" s="116"/>
      <c r="BPY7" s="116"/>
      <c r="BPZ7" s="116"/>
      <c r="BQA7" s="116"/>
      <c r="BQB7" s="116"/>
      <c r="BQC7" s="116"/>
      <c r="BQD7" s="116"/>
      <c r="BQE7" s="116"/>
      <c r="BQF7" s="116"/>
      <c r="BQG7" s="116"/>
      <c r="BQH7" s="116"/>
      <c r="BQI7" s="116"/>
      <c r="BQJ7" s="116"/>
      <c r="BQK7" s="116"/>
      <c r="BQL7" s="116"/>
      <c r="BQM7" s="116"/>
      <c r="BQN7" s="116"/>
      <c r="BQO7" s="116"/>
      <c r="BQP7" s="116"/>
      <c r="BQQ7" s="116"/>
      <c r="BQR7" s="116"/>
      <c r="BQS7" s="116"/>
      <c r="BQT7" s="116"/>
      <c r="BQU7" s="116"/>
      <c r="BQV7" s="116"/>
      <c r="BQW7" s="116"/>
      <c r="BQX7" s="116"/>
      <c r="BQY7" s="116"/>
      <c r="BQZ7" s="116"/>
      <c r="BRA7" s="116"/>
      <c r="BRB7" s="116"/>
      <c r="BRC7" s="116"/>
      <c r="BRD7" s="116"/>
      <c r="BRE7" s="116"/>
      <c r="BRF7" s="116"/>
      <c r="BRG7" s="116"/>
      <c r="BRH7" s="116"/>
      <c r="BRI7" s="116"/>
      <c r="BRJ7" s="116"/>
      <c r="BRK7" s="116"/>
      <c r="BRL7" s="116"/>
      <c r="BRM7" s="116"/>
      <c r="BRN7" s="116"/>
      <c r="BRO7" s="116"/>
      <c r="BRP7" s="116"/>
      <c r="BRQ7" s="116"/>
      <c r="BRR7" s="116"/>
      <c r="BRS7" s="116"/>
      <c r="BRT7" s="116"/>
      <c r="BRU7" s="116"/>
      <c r="BRV7" s="116"/>
      <c r="BRW7" s="116"/>
      <c r="BRX7" s="116"/>
      <c r="BRY7" s="116"/>
      <c r="BRZ7" s="116"/>
      <c r="BSA7" s="116"/>
      <c r="BSB7" s="116"/>
      <c r="BSC7" s="116"/>
      <c r="BSD7" s="116"/>
      <c r="BSE7" s="116"/>
      <c r="BSF7" s="116"/>
      <c r="BSG7" s="116"/>
      <c r="BSH7" s="116"/>
      <c r="BSI7" s="116"/>
      <c r="BSJ7" s="116"/>
      <c r="BSK7" s="116"/>
      <c r="BSL7" s="116"/>
      <c r="BSM7" s="116"/>
      <c r="BSN7" s="116"/>
      <c r="BSO7" s="116"/>
      <c r="BSP7" s="116"/>
      <c r="BSQ7" s="116"/>
      <c r="BSR7" s="116"/>
      <c r="BSS7" s="116"/>
      <c r="BST7" s="116"/>
      <c r="BSU7" s="116"/>
      <c r="BSV7" s="116"/>
      <c r="BSW7" s="116"/>
      <c r="BSX7" s="116"/>
      <c r="BSY7" s="116"/>
      <c r="BSZ7" s="116"/>
      <c r="BTA7" s="116"/>
      <c r="BTB7" s="116"/>
      <c r="BTC7" s="116"/>
      <c r="BTD7" s="116"/>
      <c r="BTE7" s="116"/>
      <c r="BTF7" s="116"/>
      <c r="BTG7" s="116"/>
      <c r="BTH7" s="116"/>
      <c r="BTI7" s="116"/>
      <c r="BTJ7" s="116"/>
      <c r="BTK7" s="116"/>
      <c r="BTL7" s="116"/>
      <c r="BTM7" s="116"/>
      <c r="BTN7" s="116"/>
      <c r="BTO7" s="116"/>
      <c r="BTP7" s="116"/>
      <c r="BTQ7" s="116"/>
      <c r="BTR7" s="116"/>
      <c r="BTS7" s="116"/>
      <c r="BTT7" s="116"/>
      <c r="BTU7" s="116"/>
      <c r="BTV7" s="116"/>
      <c r="BTW7" s="116"/>
      <c r="BTX7" s="116"/>
      <c r="BTY7" s="116"/>
      <c r="BTZ7" s="116"/>
      <c r="BUA7" s="116"/>
      <c r="BUB7" s="116"/>
      <c r="BUC7" s="116"/>
      <c r="BUD7" s="116"/>
      <c r="BUE7" s="116"/>
      <c r="BUF7" s="116"/>
      <c r="BUG7" s="116"/>
      <c r="BUH7" s="116"/>
      <c r="BUI7" s="116"/>
      <c r="BUJ7" s="116"/>
      <c r="BUK7" s="116"/>
      <c r="BUL7" s="116"/>
      <c r="BUM7" s="116"/>
      <c r="BUN7" s="116"/>
      <c r="BUO7" s="116"/>
      <c r="BUP7" s="116"/>
      <c r="BUQ7" s="116"/>
      <c r="BUR7" s="116"/>
      <c r="BUS7" s="116"/>
      <c r="BUT7" s="116"/>
      <c r="BUU7" s="116"/>
      <c r="BUV7" s="116"/>
      <c r="BUW7" s="116"/>
      <c r="BUX7" s="116"/>
      <c r="BUY7" s="116"/>
      <c r="BUZ7" s="116"/>
      <c r="BVA7" s="116"/>
      <c r="BVB7" s="116"/>
      <c r="BVC7" s="116"/>
      <c r="BVD7" s="116"/>
      <c r="BVE7" s="116"/>
      <c r="BVF7" s="116"/>
      <c r="BVG7" s="116"/>
      <c r="BVH7" s="116"/>
      <c r="BVI7" s="116"/>
      <c r="BVJ7" s="116"/>
      <c r="BVK7" s="116"/>
      <c r="BVL7" s="116"/>
      <c r="BVM7" s="116"/>
      <c r="BVN7" s="116"/>
      <c r="BVO7" s="116"/>
      <c r="BVP7" s="116"/>
      <c r="BVQ7" s="116"/>
      <c r="BVR7" s="116"/>
      <c r="BVS7" s="116"/>
      <c r="BVT7" s="116"/>
      <c r="BVU7" s="116"/>
      <c r="BVV7" s="116"/>
      <c r="BVW7" s="116"/>
      <c r="BVX7" s="116"/>
      <c r="BVY7" s="116"/>
      <c r="BVZ7" s="116"/>
      <c r="BWA7" s="116"/>
      <c r="BWB7" s="116"/>
      <c r="BWC7" s="116"/>
      <c r="BWD7" s="116"/>
      <c r="BWE7" s="116"/>
      <c r="BWF7" s="116"/>
      <c r="BWG7" s="116"/>
      <c r="BWH7" s="116"/>
      <c r="BWI7" s="116"/>
      <c r="BWJ7" s="116"/>
      <c r="BWK7" s="116"/>
      <c r="BWL7" s="116"/>
      <c r="BWM7" s="116"/>
      <c r="BWN7" s="116"/>
      <c r="BWO7" s="116"/>
      <c r="BWP7" s="116"/>
      <c r="BWQ7" s="116"/>
      <c r="BWR7" s="116"/>
      <c r="BWS7" s="116"/>
      <c r="BWT7" s="116"/>
      <c r="BWU7" s="116"/>
      <c r="BWV7" s="116"/>
      <c r="BWW7" s="116"/>
      <c r="BWX7" s="116"/>
      <c r="BWY7" s="116"/>
      <c r="BWZ7" s="116"/>
      <c r="BXA7" s="116"/>
      <c r="BXB7" s="116"/>
      <c r="BXC7" s="116"/>
      <c r="BXD7" s="116"/>
      <c r="BXE7" s="116"/>
      <c r="BXF7" s="116"/>
      <c r="BXG7" s="116"/>
      <c r="BXH7" s="116"/>
      <c r="BXI7" s="116"/>
      <c r="BXJ7" s="116"/>
      <c r="BXK7" s="116"/>
      <c r="BXL7" s="116"/>
      <c r="BXM7" s="116"/>
      <c r="BXN7" s="116"/>
      <c r="BXO7" s="116"/>
      <c r="BXP7" s="116"/>
      <c r="BXQ7" s="116"/>
      <c r="BXR7" s="116"/>
      <c r="BXS7" s="116"/>
      <c r="BXT7" s="116"/>
      <c r="BXU7" s="116"/>
      <c r="BXV7" s="116"/>
      <c r="BXW7" s="116"/>
      <c r="BXX7" s="116"/>
      <c r="BXY7" s="116"/>
      <c r="BXZ7" s="116"/>
      <c r="BYA7" s="116"/>
      <c r="BYB7" s="116"/>
      <c r="BYC7" s="116"/>
      <c r="BYD7" s="116"/>
      <c r="BYE7" s="116"/>
      <c r="BYF7" s="116"/>
      <c r="BYG7" s="116"/>
      <c r="BYH7" s="116"/>
      <c r="BYI7" s="116"/>
      <c r="BYJ7" s="116"/>
      <c r="BYK7" s="116"/>
      <c r="BYL7" s="116"/>
      <c r="BYM7" s="116"/>
      <c r="BYN7" s="116"/>
      <c r="BYO7" s="116"/>
      <c r="BYP7" s="116"/>
      <c r="BYQ7" s="116"/>
      <c r="BYR7" s="116"/>
      <c r="BYS7" s="116"/>
      <c r="BYT7" s="116"/>
      <c r="BYU7" s="116"/>
      <c r="BYV7" s="116"/>
      <c r="BYW7" s="116"/>
      <c r="BYX7" s="116"/>
      <c r="BYY7" s="116"/>
      <c r="BYZ7" s="116"/>
      <c r="BZA7" s="116"/>
      <c r="BZB7" s="116"/>
      <c r="BZC7" s="116"/>
      <c r="BZD7" s="116"/>
      <c r="BZE7" s="116"/>
      <c r="BZF7" s="116"/>
      <c r="BZG7" s="116"/>
      <c r="BZH7" s="116"/>
      <c r="BZI7" s="116"/>
      <c r="BZJ7" s="116"/>
      <c r="BZK7" s="116"/>
      <c r="BZL7" s="116"/>
      <c r="BZM7" s="116"/>
      <c r="BZN7" s="116"/>
      <c r="BZO7" s="116"/>
      <c r="BZP7" s="116"/>
      <c r="BZQ7" s="116"/>
      <c r="BZR7" s="116"/>
      <c r="BZS7" s="116"/>
      <c r="BZT7" s="116"/>
      <c r="BZU7" s="116"/>
      <c r="BZV7" s="116"/>
      <c r="BZW7" s="116"/>
      <c r="BZX7" s="116"/>
      <c r="BZY7" s="116"/>
      <c r="BZZ7" s="116"/>
      <c r="CAA7" s="116"/>
      <c r="CAB7" s="116"/>
      <c r="CAC7" s="116"/>
      <c r="CAD7" s="116"/>
      <c r="CAE7" s="116"/>
      <c r="CAF7" s="116"/>
      <c r="CAG7" s="116"/>
      <c r="CAH7" s="116"/>
      <c r="CAI7" s="116"/>
      <c r="CAJ7" s="116"/>
      <c r="CAK7" s="116"/>
      <c r="CAL7" s="116"/>
      <c r="CAM7" s="116"/>
      <c r="CAN7" s="116"/>
      <c r="CAO7" s="116"/>
      <c r="CAP7" s="116"/>
      <c r="CAQ7" s="116"/>
      <c r="CAR7" s="116"/>
      <c r="CAS7" s="116"/>
      <c r="CAT7" s="116"/>
      <c r="CAU7" s="116"/>
      <c r="CAV7" s="116"/>
      <c r="CAW7" s="116"/>
      <c r="CAX7" s="116"/>
      <c r="CAY7" s="116"/>
      <c r="CAZ7" s="116"/>
      <c r="CBA7" s="116"/>
      <c r="CBB7" s="116"/>
      <c r="CBC7" s="116"/>
      <c r="CBD7" s="116"/>
      <c r="CBE7" s="116"/>
      <c r="CBF7" s="116"/>
      <c r="CBG7" s="116"/>
      <c r="CBH7" s="116"/>
      <c r="CBI7" s="116"/>
      <c r="CBJ7" s="116"/>
      <c r="CBK7" s="116"/>
      <c r="CBL7" s="116"/>
      <c r="CBM7" s="116"/>
      <c r="CBN7" s="116"/>
      <c r="CBO7" s="116"/>
      <c r="CBP7" s="116"/>
      <c r="CBQ7" s="116"/>
      <c r="CBR7" s="116"/>
      <c r="CBS7" s="116"/>
      <c r="CBT7" s="116"/>
      <c r="CBU7" s="116"/>
      <c r="CBV7" s="116"/>
      <c r="CBW7" s="116"/>
      <c r="CBX7" s="116"/>
      <c r="CBY7" s="116"/>
      <c r="CBZ7" s="116"/>
      <c r="CCA7" s="116"/>
      <c r="CCB7" s="116"/>
      <c r="CCC7" s="116"/>
      <c r="CCD7" s="116"/>
      <c r="CCE7" s="116"/>
      <c r="CCF7" s="116"/>
      <c r="CCG7" s="116"/>
      <c r="CCH7" s="116"/>
      <c r="CCI7" s="116"/>
      <c r="CCJ7" s="116"/>
      <c r="CCK7" s="116"/>
      <c r="CCL7" s="116"/>
      <c r="CCM7" s="116"/>
      <c r="CCN7" s="116"/>
      <c r="CCO7" s="116"/>
      <c r="CCP7" s="116"/>
      <c r="CCQ7" s="116"/>
      <c r="CCR7" s="116"/>
      <c r="CCS7" s="116"/>
      <c r="CCT7" s="116"/>
      <c r="CCU7" s="116"/>
      <c r="CCV7" s="116"/>
      <c r="CCW7" s="116"/>
      <c r="CCX7" s="116"/>
      <c r="CCY7" s="116"/>
      <c r="CCZ7" s="116"/>
      <c r="CDA7" s="116"/>
      <c r="CDB7" s="116"/>
      <c r="CDC7" s="116"/>
      <c r="CDD7" s="116"/>
      <c r="CDE7" s="116"/>
      <c r="CDF7" s="116"/>
      <c r="CDG7" s="116"/>
      <c r="CDH7" s="116"/>
      <c r="CDI7" s="116"/>
      <c r="CDJ7" s="116"/>
      <c r="CDK7" s="116"/>
      <c r="CDL7" s="116"/>
      <c r="CDM7" s="116"/>
      <c r="CDN7" s="116"/>
      <c r="CDO7" s="116"/>
      <c r="CDP7" s="116"/>
      <c r="CDQ7" s="116"/>
      <c r="CDR7" s="116"/>
      <c r="CDS7" s="116"/>
      <c r="CDT7" s="116"/>
      <c r="CDU7" s="116"/>
      <c r="CDV7" s="116"/>
      <c r="CDW7" s="116"/>
      <c r="CDX7" s="116"/>
      <c r="CDY7" s="116"/>
      <c r="CDZ7" s="116"/>
      <c r="CEA7" s="116"/>
      <c r="CEB7" s="116"/>
      <c r="CEC7" s="116"/>
      <c r="CED7" s="116"/>
      <c r="CEE7" s="116"/>
      <c r="CEF7" s="116"/>
      <c r="CEG7" s="116"/>
      <c r="CEH7" s="116"/>
      <c r="CEI7" s="116"/>
      <c r="CEJ7" s="116"/>
      <c r="CEK7" s="116"/>
      <c r="CEL7" s="116"/>
      <c r="CEM7" s="116"/>
      <c r="CEN7" s="116"/>
      <c r="CEO7" s="116"/>
      <c r="CEP7" s="116"/>
      <c r="CEQ7" s="116"/>
      <c r="CER7" s="116"/>
      <c r="CES7" s="116"/>
      <c r="CET7" s="116"/>
      <c r="CEU7" s="116"/>
      <c r="CEV7" s="116"/>
      <c r="CEW7" s="116"/>
      <c r="CEX7" s="116"/>
      <c r="CEY7" s="116"/>
      <c r="CEZ7" s="116"/>
      <c r="CFA7" s="116"/>
      <c r="CFB7" s="116"/>
      <c r="CFC7" s="116"/>
      <c r="CFD7" s="116"/>
      <c r="CFE7" s="116"/>
      <c r="CFF7" s="116"/>
      <c r="CFG7" s="116"/>
      <c r="CFH7" s="116"/>
      <c r="CFI7" s="116"/>
      <c r="CFJ7" s="116"/>
      <c r="CFK7" s="116"/>
      <c r="CFL7" s="116"/>
      <c r="CFM7" s="116"/>
      <c r="CFN7" s="116"/>
      <c r="CFO7" s="116"/>
      <c r="CFP7" s="116"/>
      <c r="CFQ7" s="116"/>
      <c r="CFR7" s="116"/>
      <c r="CFS7" s="116"/>
      <c r="CFT7" s="116"/>
      <c r="CFU7" s="116"/>
      <c r="CFV7" s="116"/>
      <c r="CFW7" s="116"/>
      <c r="CFX7" s="116"/>
      <c r="CFY7" s="116"/>
      <c r="CFZ7" s="116"/>
      <c r="CGA7" s="116"/>
      <c r="CGB7" s="116"/>
      <c r="CGC7" s="116"/>
      <c r="CGD7" s="116"/>
      <c r="CGE7" s="116"/>
      <c r="CGF7" s="116"/>
      <c r="CGG7" s="116"/>
      <c r="CGH7" s="116"/>
      <c r="CGI7" s="116"/>
      <c r="CGJ7" s="116"/>
      <c r="CGK7" s="116"/>
      <c r="CGL7" s="116"/>
      <c r="CGM7" s="116"/>
      <c r="CGN7" s="116"/>
      <c r="CGO7" s="116"/>
      <c r="CGP7" s="116"/>
      <c r="CGQ7" s="116"/>
      <c r="CGR7" s="116"/>
      <c r="CGS7" s="116"/>
      <c r="CGT7" s="116"/>
      <c r="CGU7" s="116"/>
      <c r="CGV7" s="116"/>
      <c r="CGW7" s="116"/>
      <c r="CGX7" s="116"/>
      <c r="CGY7" s="116"/>
      <c r="CGZ7" s="116"/>
      <c r="CHA7" s="116"/>
      <c r="CHB7" s="116"/>
      <c r="CHC7" s="116"/>
      <c r="CHD7" s="116"/>
      <c r="CHE7" s="116"/>
      <c r="CHF7" s="116"/>
      <c r="CHG7" s="116"/>
      <c r="CHH7" s="116"/>
      <c r="CHI7" s="116"/>
      <c r="CHJ7" s="116"/>
      <c r="CHK7" s="116"/>
      <c r="CHL7" s="116"/>
      <c r="CHM7" s="116"/>
      <c r="CHN7" s="116"/>
      <c r="CHO7" s="116"/>
      <c r="CHP7" s="116"/>
      <c r="CHQ7" s="116"/>
      <c r="CHR7" s="116"/>
      <c r="CHS7" s="116"/>
      <c r="CHT7" s="116"/>
      <c r="CHU7" s="116"/>
      <c r="CHV7" s="116"/>
      <c r="CHW7" s="116"/>
      <c r="CHX7" s="116"/>
      <c r="CHY7" s="116"/>
      <c r="CHZ7" s="116"/>
      <c r="CIA7" s="116"/>
      <c r="CIB7" s="116"/>
      <c r="CIC7" s="116"/>
      <c r="CID7" s="116"/>
      <c r="CIE7" s="116"/>
      <c r="CIF7" s="116"/>
      <c r="CIG7" s="116"/>
      <c r="CIH7" s="116"/>
      <c r="CII7" s="116"/>
      <c r="CIJ7" s="116"/>
      <c r="CIK7" s="116"/>
      <c r="CIL7" s="116"/>
      <c r="CIM7" s="116"/>
      <c r="CIN7" s="116"/>
      <c r="CIO7" s="116"/>
      <c r="CIP7" s="116"/>
      <c r="CIQ7" s="116"/>
      <c r="CIR7" s="116"/>
      <c r="CIS7" s="116"/>
      <c r="CIT7" s="116"/>
      <c r="CIU7" s="116"/>
      <c r="CIV7" s="116"/>
      <c r="CIW7" s="116"/>
      <c r="CIX7" s="116"/>
      <c r="CIY7" s="116"/>
      <c r="CIZ7" s="116"/>
      <c r="CJA7" s="116"/>
      <c r="CJB7" s="116"/>
      <c r="CJC7" s="116"/>
      <c r="CJD7" s="116"/>
      <c r="CJE7" s="116"/>
      <c r="CJF7" s="116"/>
      <c r="CJG7" s="116"/>
      <c r="CJH7" s="116"/>
      <c r="CJI7" s="116"/>
      <c r="CJJ7" s="116"/>
      <c r="CJK7" s="116"/>
      <c r="CJL7" s="116"/>
      <c r="CJM7" s="116"/>
      <c r="CJN7" s="116"/>
      <c r="CJO7" s="116"/>
      <c r="CJP7" s="116"/>
      <c r="CJQ7" s="116"/>
      <c r="CJR7" s="116"/>
      <c r="CJS7" s="116"/>
      <c r="CJT7" s="116"/>
      <c r="CJU7" s="116"/>
      <c r="CJV7" s="116"/>
      <c r="CJW7" s="116"/>
      <c r="CJX7" s="116"/>
      <c r="CJY7" s="116"/>
      <c r="CJZ7" s="116"/>
      <c r="CKA7" s="116"/>
      <c r="CKB7" s="116"/>
      <c r="CKC7" s="116"/>
      <c r="CKD7" s="116"/>
      <c r="CKE7" s="116"/>
      <c r="CKF7" s="116"/>
      <c r="CKG7" s="116"/>
      <c r="CKH7" s="116"/>
      <c r="CKI7" s="116"/>
      <c r="CKJ7" s="116"/>
      <c r="CKK7" s="116"/>
      <c r="CKL7" s="116"/>
      <c r="CKM7" s="116"/>
      <c r="CKN7" s="116"/>
      <c r="CKO7" s="116"/>
      <c r="CKP7" s="116"/>
      <c r="CKQ7" s="116"/>
      <c r="CKR7" s="116"/>
      <c r="CKS7" s="116"/>
      <c r="CKT7" s="116"/>
      <c r="CKU7" s="116"/>
      <c r="CKV7" s="116"/>
      <c r="CKW7" s="116"/>
      <c r="CKX7" s="116"/>
      <c r="CKY7" s="116"/>
      <c r="CKZ7" s="116"/>
      <c r="CLA7" s="116"/>
      <c r="CLB7" s="116"/>
      <c r="CLC7" s="116"/>
      <c r="CLD7" s="116"/>
      <c r="CLE7" s="116"/>
      <c r="CLF7" s="116"/>
      <c r="CLG7" s="116"/>
      <c r="CLH7" s="116"/>
      <c r="CLI7" s="116"/>
      <c r="CLJ7" s="116"/>
      <c r="CLK7" s="116"/>
      <c r="CLL7" s="116"/>
      <c r="CLM7" s="116"/>
      <c r="CLN7" s="116"/>
      <c r="CLO7" s="116"/>
      <c r="CLP7" s="116"/>
      <c r="CLQ7" s="116"/>
      <c r="CLR7" s="116"/>
      <c r="CLS7" s="116"/>
      <c r="CLT7" s="116"/>
      <c r="CLU7" s="116"/>
      <c r="CLV7" s="116"/>
      <c r="CLW7" s="116"/>
      <c r="CLX7" s="116"/>
      <c r="CLY7" s="116"/>
      <c r="CLZ7" s="116"/>
      <c r="CMA7" s="116"/>
      <c r="CMB7" s="116"/>
      <c r="CMC7" s="116"/>
      <c r="CMD7" s="116"/>
      <c r="CME7" s="116"/>
      <c r="CMF7" s="116"/>
      <c r="CMG7" s="116"/>
      <c r="CMH7" s="116"/>
      <c r="CMI7" s="116"/>
      <c r="CMJ7" s="116"/>
      <c r="CMK7" s="116"/>
      <c r="CML7" s="116"/>
      <c r="CMM7" s="116"/>
      <c r="CMN7" s="116"/>
      <c r="CMO7" s="116"/>
      <c r="CMP7" s="116"/>
      <c r="CMQ7" s="116"/>
      <c r="CMR7" s="116"/>
      <c r="CMS7" s="116"/>
      <c r="CMT7" s="116"/>
      <c r="CMU7" s="116"/>
      <c r="CMV7" s="116"/>
      <c r="CMW7" s="116"/>
      <c r="CMX7" s="116"/>
      <c r="CMY7" s="116"/>
      <c r="CMZ7" s="116"/>
      <c r="CNA7" s="116"/>
      <c r="CNB7" s="116"/>
      <c r="CNC7" s="116"/>
      <c r="CND7" s="116"/>
      <c r="CNE7" s="116"/>
      <c r="CNF7" s="116"/>
      <c r="CNG7" s="116"/>
      <c r="CNH7" s="116"/>
      <c r="CNI7" s="116"/>
      <c r="CNJ7" s="116"/>
      <c r="CNK7" s="116"/>
      <c r="CNL7" s="116"/>
      <c r="CNM7" s="116"/>
      <c r="CNN7" s="116"/>
      <c r="CNO7" s="116"/>
      <c r="CNP7" s="116"/>
      <c r="CNQ7" s="116"/>
      <c r="CNR7" s="116"/>
      <c r="CNS7" s="116"/>
      <c r="CNT7" s="116"/>
      <c r="CNU7" s="116"/>
      <c r="CNV7" s="116"/>
      <c r="CNW7" s="116"/>
      <c r="CNX7" s="116"/>
      <c r="CNY7" s="116"/>
      <c r="CNZ7" s="116"/>
      <c r="COA7" s="116"/>
      <c r="COB7" s="116"/>
      <c r="COC7" s="116"/>
      <c r="COD7" s="116"/>
      <c r="COE7" s="116"/>
      <c r="COF7" s="116"/>
      <c r="COG7" s="116"/>
      <c r="COH7" s="116"/>
      <c r="COI7" s="116"/>
      <c r="COJ7" s="116"/>
      <c r="COK7" s="116"/>
      <c r="COL7" s="116"/>
      <c r="COM7" s="116"/>
      <c r="CON7" s="116"/>
      <c r="COO7" s="116"/>
      <c r="COP7" s="116"/>
      <c r="COQ7" s="116"/>
      <c r="COR7" s="116"/>
      <c r="COS7" s="116"/>
      <c r="COT7" s="116"/>
      <c r="COU7" s="116"/>
      <c r="COV7" s="116"/>
      <c r="COW7" s="116"/>
      <c r="COX7" s="116"/>
      <c r="COY7" s="116"/>
      <c r="COZ7" s="116"/>
      <c r="CPA7" s="116"/>
      <c r="CPB7" s="116"/>
      <c r="CPC7" s="116"/>
      <c r="CPD7" s="116"/>
      <c r="CPE7" s="116"/>
      <c r="CPF7" s="116"/>
      <c r="CPG7" s="116"/>
      <c r="CPH7" s="116"/>
      <c r="CPI7" s="116"/>
      <c r="CPJ7" s="116"/>
      <c r="CPK7" s="116"/>
      <c r="CPL7" s="116"/>
      <c r="CPM7" s="116"/>
      <c r="CPN7" s="116"/>
      <c r="CPO7" s="116"/>
      <c r="CPP7" s="116"/>
      <c r="CPQ7" s="116"/>
      <c r="CPR7" s="116"/>
      <c r="CPS7" s="116"/>
      <c r="CPT7" s="116"/>
      <c r="CPU7" s="116"/>
      <c r="CPV7" s="116"/>
      <c r="CPW7" s="116"/>
      <c r="CPX7" s="116"/>
      <c r="CPY7" s="116"/>
      <c r="CPZ7" s="116"/>
      <c r="CQA7" s="116"/>
      <c r="CQB7" s="116"/>
      <c r="CQC7" s="116"/>
      <c r="CQD7" s="116"/>
      <c r="CQE7" s="116"/>
      <c r="CQF7" s="116"/>
      <c r="CQG7" s="116"/>
      <c r="CQH7" s="116"/>
      <c r="CQI7" s="116"/>
      <c r="CQJ7" s="116"/>
      <c r="CQK7" s="116"/>
      <c r="CQL7" s="116"/>
      <c r="CQM7" s="116"/>
      <c r="CQN7" s="116"/>
      <c r="CQO7" s="116"/>
      <c r="CQP7" s="116"/>
      <c r="CQQ7" s="116"/>
      <c r="CQR7" s="116"/>
      <c r="CQS7" s="116"/>
      <c r="CQT7" s="116"/>
      <c r="CQU7" s="116"/>
      <c r="CQV7" s="116"/>
      <c r="CQW7" s="116"/>
      <c r="CQX7" s="116"/>
      <c r="CQY7" s="116"/>
      <c r="CQZ7" s="116"/>
      <c r="CRA7" s="116"/>
      <c r="CRB7" s="116"/>
      <c r="CRC7" s="116"/>
      <c r="CRD7" s="116"/>
      <c r="CRE7" s="116"/>
      <c r="CRF7" s="116"/>
      <c r="CRG7" s="116"/>
      <c r="CRH7" s="116"/>
      <c r="CRI7" s="116"/>
      <c r="CRJ7" s="116"/>
      <c r="CRK7" s="116"/>
      <c r="CRL7" s="116"/>
      <c r="CRM7" s="116"/>
      <c r="CRN7" s="116"/>
      <c r="CRO7" s="116"/>
      <c r="CRP7" s="116"/>
      <c r="CRQ7" s="116"/>
      <c r="CRR7" s="116"/>
      <c r="CRS7" s="116"/>
      <c r="CRT7" s="116"/>
      <c r="CRU7" s="116"/>
      <c r="CRV7" s="116"/>
      <c r="CRW7" s="116"/>
      <c r="CRX7" s="116"/>
      <c r="CRY7" s="116"/>
      <c r="CRZ7" s="116"/>
      <c r="CSA7" s="116"/>
      <c r="CSB7" s="116"/>
      <c r="CSC7" s="116"/>
      <c r="CSD7" s="116"/>
      <c r="CSE7" s="116"/>
      <c r="CSF7" s="116"/>
      <c r="CSG7" s="116"/>
      <c r="CSH7" s="116"/>
      <c r="CSI7" s="116"/>
      <c r="CSJ7" s="116"/>
      <c r="CSK7" s="116"/>
      <c r="CSL7" s="116"/>
      <c r="CSM7" s="116"/>
      <c r="CSN7" s="116"/>
      <c r="CSO7" s="116"/>
      <c r="CSP7" s="116"/>
      <c r="CSQ7" s="116"/>
      <c r="CSR7" s="116"/>
      <c r="CSS7" s="116"/>
      <c r="CST7" s="116"/>
      <c r="CSU7" s="116"/>
      <c r="CSV7" s="116"/>
      <c r="CSW7" s="116"/>
      <c r="CSX7" s="116"/>
      <c r="CSY7" s="116"/>
      <c r="CSZ7" s="116"/>
      <c r="CTA7" s="116"/>
      <c r="CTB7" s="116"/>
      <c r="CTC7" s="116"/>
      <c r="CTD7" s="116"/>
      <c r="CTE7" s="116"/>
      <c r="CTF7" s="116"/>
      <c r="CTG7" s="116"/>
      <c r="CTH7" s="116"/>
      <c r="CTI7" s="116"/>
      <c r="CTJ7" s="116"/>
      <c r="CTK7" s="116"/>
      <c r="CTL7" s="116"/>
      <c r="CTM7" s="116"/>
      <c r="CTN7" s="116"/>
      <c r="CTO7" s="116"/>
      <c r="CTP7" s="116"/>
      <c r="CTQ7" s="116"/>
      <c r="CTR7" s="116"/>
      <c r="CTS7" s="116"/>
      <c r="CTT7" s="116"/>
      <c r="CTU7" s="116"/>
      <c r="CTV7" s="116"/>
      <c r="CTW7" s="116"/>
      <c r="CTX7" s="116"/>
      <c r="CTY7" s="116"/>
      <c r="CTZ7" s="116"/>
      <c r="CUA7" s="116"/>
      <c r="CUB7" s="116"/>
      <c r="CUC7" s="116"/>
      <c r="CUD7" s="116"/>
      <c r="CUE7" s="116"/>
      <c r="CUF7" s="116"/>
      <c r="CUG7" s="116"/>
      <c r="CUH7" s="116"/>
      <c r="CUI7" s="116"/>
      <c r="CUJ7" s="116"/>
      <c r="CUK7" s="116"/>
      <c r="CUL7" s="116"/>
      <c r="CUM7" s="116"/>
      <c r="CUN7" s="116"/>
      <c r="CUO7" s="116"/>
      <c r="CUP7" s="116"/>
      <c r="CUQ7" s="116"/>
      <c r="CUR7" s="116"/>
      <c r="CUS7" s="116"/>
      <c r="CUT7" s="116"/>
      <c r="CUU7" s="116"/>
      <c r="CUV7" s="116"/>
      <c r="CUW7" s="116"/>
      <c r="CUX7" s="116"/>
      <c r="CUY7" s="116"/>
      <c r="CUZ7" s="116"/>
      <c r="CVA7" s="116"/>
      <c r="CVB7" s="116"/>
      <c r="CVC7" s="116"/>
      <c r="CVD7" s="116"/>
      <c r="CVE7" s="116"/>
      <c r="CVF7" s="116"/>
      <c r="CVG7" s="116"/>
      <c r="CVH7" s="116"/>
      <c r="CVI7" s="116"/>
      <c r="CVJ7" s="116"/>
      <c r="CVK7" s="116"/>
      <c r="CVL7" s="116"/>
      <c r="CVM7" s="116"/>
      <c r="CVN7" s="116"/>
      <c r="CVO7" s="116"/>
      <c r="CVP7" s="116"/>
      <c r="CVQ7" s="116"/>
      <c r="CVR7" s="116"/>
      <c r="CVS7" s="116"/>
      <c r="CVT7" s="116"/>
      <c r="CVU7" s="116"/>
      <c r="CVV7" s="116"/>
      <c r="CVW7" s="116"/>
      <c r="CVX7" s="116"/>
      <c r="CVY7" s="116"/>
      <c r="CVZ7" s="116"/>
      <c r="CWA7" s="116"/>
      <c r="CWB7" s="116"/>
      <c r="CWC7" s="116"/>
      <c r="CWD7" s="116"/>
      <c r="CWE7" s="116"/>
      <c r="CWF7" s="116"/>
      <c r="CWG7" s="116"/>
      <c r="CWH7" s="116"/>
      <c r="CWI7" s="116"/>
      <c r="CWJ7" s="116"/>
      <c r="CWK7" s="116"/>
      <c r="CWL7" s="116"/>
      <c r="CWM7" s="116"/>
      <c r="CWN7" s="116"/>
      <c r="CWO7" s="116"/>
      <c r="CWP7" s="116"/>
      <c r="CWQ7" s="116"/>
      <c r="CWR7" s="116"/>
      <c r="CWS7" s="116"/>
      <c r="CWT7" s="116"/>
      <c r="CWU7" s="116"/>
      <c r="CWV7" s="116"/>
      <c r="CWW7" s="116"/>
      <c r="CWX7" s="116"/>
      <c r="CWY7" s="116"/>
      <c r="CWZ7" s="116"/>
      <c r="CXA7" s="116"/>
      <c r="CXB7" s="116"/>
      <c r="CXC7" s="116"/>
      <c r="CXD7" s="116"/>
      <c r="CXE7" s="116"/>
      <c r="CXF7" s="116"/>
      <c r="CXG7" s="116"/>
      <c r="CXH7" s="116"/>
      <c r="CXI7" s="116"/>
      <c r="CXJ7" s="116"/>
      <c r="CXK7" s="116"/>
      <c r="CXL7" s="116"/>
      <c r="CXM7" s="116"/>
      <c r="CXN7" s="116"/>
      <c r="CXO7" s="116"/>
      <c r="CXP7" s="116"/>
      <c r="CXQ7" s="116"/>
      <c r="CXR7" s="116"/>
      <c r="CXS7" s="116"/>
      <c r="CXT7" s="116"/>
      <c r="CXU7" s="116"/>
      <c r="CXV7" s="116"/>
      <c r="CXW7" s="116"/>
      <c r="CXX7" s="116"/>
      <c r="CXY7" s="116"/>
      <c r="CXZ7" s="116"/>
      <c r="CYA7" s="116"/>
      <c r="CYB7" s="116"/>
      <c r="CYC7" s="116"/>
      <c r="CYD7" s="116"/>
      <c r="CYE7" s="116"/>
      <c r="CYF7" s="116"/>
      <c r="CYG7" s="116"/>
      <c r="CYH7" s="116"/>
      <c r="CYI7" s="116"/>
      <c r="CYJ7" s="116"/>
      <c r="CYK7" s="116"/>
      <c r="CYL7" s="116"/>
      <c r="CYM7" s="116"/>
      <c r="CYN7" s="116"/>
      <c r="CYO7" s="116"/>
      <c r="CYP7" s="116"/>
      <c r="CYQ7" s="116"/>
      <c r="CYR7" s="116"/>
      <c r="CYS7" s="116"/>
      <c r="CYT7" s="116"/>
      <c r="CYU7" s="116"/>
      <c r="CYV7" s="116"/>
      <c r="CYW7" s="116"/>
      <c r="CYX7" s="116"/>
      <c r="CYY7" s="116"/>
      <c r="CYZ7" s="116"/>
      <c r="CZA7" s="116"/>
      <c r="CZB7" s="116"/>
      <c r="CZC7" s="116"/>
      <c r="CZD7" s="116"/>
      <c r="CZE7" s="116"/>
      <c r="CZF7" s="116"/>
      <c r="CZG7" s="116"/>
      <c r="CZH7" s="116"/>
      <c r="CZI7" s="116"/>
      <c r="CZJ7" s="116"/>
      <c r="CZK7" s="116"/>
      <c r="CZL7" s="116"/>
      <c r="CZM7" s="116"/>
      <c r="CZN7" s="116"/>
      <c r="CZO7" s="116"/>
      <c r="CZP7" s="116"/>
      <c r="CZQ7" s="116"/>
      <c r="CZR7" s="116"/>
      <c r="CZS7" s="116"/>
      <c r="CZT7" s="116"/>
      <c r="CZU7" s="116"/>
      <c r="CZV7" s="116"/>
      <c r="CZW7" s="116"/>
      <c r="CZX7" s="116"/>
      <c r="CZY7" s="116"/>
      <c r="CZZ7" s="116"/>
      <c r="DAA7" s="116"/>
      <c r="DAB7" s="116"/>
      <c r="DAC7" s="116"/>
      <c r="DAD7" s="116"/>
      <c r="DAE7" s="116"/>
      <c r="DAF7" s="116"/>
      <c r="DAG7" s="116"/>
      <c r="DAH7" s="116"/>
      <c r="DAI7" s="116"/>
      <c r="DAJ7" s="116"/>
      <c r="DAK7" s="116"/>
      <c r="DAL7" s="116"/>
      <c r="DAM7" s="116"/>
      <c r="DAN7" s="116"/>
      <c r="DAO7" s="116"/>
      <c r="DAP7" s="116"/>
      <c r="DAQ7" s="116"/>
      <c r="DAR7" s="116"/>
      <c r="DAS7" s="116"/>
      <c r="DAT7" s="116"/>
      <c r="DAU7" s="116"/>
      <c r="DAV7" s="116"/>
      <c r="DAW7" s="116"/>
      <c r="DAX7" s="116"/>
      <c r="DAY7" s="116"/>
      <c r="DAZ7" s="116"/>
      <c r="DBA7" s="116"/>
      <c r="DBB7" s="116"/>
      <c r="DBC7" s="116"/>
      <c r="DBD7" s="116"/>
      <c r="DBE7" s="116"/>
      <c r="DBF7" s="116"/>
      <c r="DBG7" s="116"/>
      <c r="DBH7" s="116"/>
      <c r="DBI7" s="116"/>
      <c r="DBJ7" s="116"/>
      <c r="DBK7" s="116"/>
      <c r="DBL7" s="116"/>
      <c r="DBM7" s="116"/>
      <c r="DBN7" s="116"/>
      <c r="DBO7" s="116"/>
      <c r="DBP7" s="116"/>
      <c r="DBQ7" s="116"/>
      <c r="DBR7" s="116"/>
      <c r="DBS7" s="116"/>
      <c r="DBT7" s="116"/>
      <c r="DBU7" s="116"/>
      <c r="DBV7" s="116"/>
      <c r="DBW7" s="116"/>
      <c r="DBX7" s="116"/>
      <c r="DBY7" s="116"/>
      <c r="DBZ7" s="116"/>
      <c r="DCA7" s="116"/>
      <c r="DCB7" s="116"/>
      <c r="DCC7" s="116"/>
      <c r="DCD7" s="116"/>
      <c r="DCE7" s="116"/>
      <c r="DCF7" s="116"/>
      <c r="DCG7" s="116"/>
      <c r="DCH7" s="116"/>
      <c r="DCI7" s="116"/>
      <c r="DCJ7" s="116"/>
      <c r="DCK7" s="116"/>
      <c r="DCL7" s="116"/>
      <c r="DCM7" s="116"/>
      <c r="DCN7" s="116"/>
      <c r="DCO7" s="116"/>
      <c r="DCP7" s="116"/>
      <c r="DCQ7" s="116"/>
      <c r="DCR7" s="116"/>
      <c r="DCS7" s="116"/>
      <c r="DCT7" s="116"/>
      <c r="DCU7" s="116"/>
      <c r="DCV7" s="116"/>
      <c r="DCW7" s="116"/>
      <c r="DCX7" s="116"/>
      <c r="DCY7" s="116"/>
      <c r="DCZ7" s="116"/>
      <c r="DDA7" s="116"/>
      <c r="DDB7" s="116"/>
      <c r="DDC7" s="116"/>
      <c r="DDD7" s="116"/>
      <c r="DDE7" s="116"/>
      <c r="DDF7" s="116"/>
      <c r="DDG7" s="116"/>
      <c r="DDH7" s="116"/>
      <c r="DDI7" s="116"/>
      <c r="DDJ7" s="116"/>
      <c r="DDK7" s="116"/>
      <c r="DDL7" s="116"/>
      <c r="DDM7" s="116"/>
      <c r="DDN7" s="116"/>
      <c r="DDO7" s="116"/>
      <c r="DDP7" s="116"/>
      <c r="DDQ7" s="116"/>
      <c r="DDR7" s="116"/>
      <c r="DDS7" s="116"/>
      <c r="DDT7" s="116"/>
      <c r="DDU7" s="116"/>
      <c r="DDV7" s="116"/>
      <c r="DDW7" s="116"/>
      <c r="DDX7" s="116"/>
      <c r="DDY7" s="116"/>
      <c r="DDZ7" s="116"/>
      <c r="DEA7" s="116"/>
      <c r="DEB7" s="116"/>
      <c r="DEC7" s="116"/>
      <c r="DED7" s="116"/>
      <c r="DEE7" s="116"/>
      <c r="DEF7" s="116"/>
      <c r="DEG7" s="116"/>
      <c r="DEH7" s="116"/>
      <c r="DEI7" s="116"/>
      <c r="DEJ7" s="116"/>
      <c r="DEK7" s="116"/>
      <c r="DEL7" s="116"/>
      <c r="DEM7" s="116"/>
      <c r="DEN7" s="116"/>
      <c r="DEO7" s="116"/>
      <c r="DEP7" s="116"/>
      <c r="DEQ7" s="116"/>
      <c r="DER7" s="116"/>
      <c r="DES7" s="116"/>
      <c r="DET7" s="116"/>
      <c r="DEU7" s="116"/>
      <c r="DEV7" s="116"/>
      <c r="DEW7" s="116"/>
      <c r="DEX7" s="116"/>
      <c r="DEY7" s="116"/>
      <c r="DEZ7" s="116"/>
      <c r="DFA7" s="116"/>
      <c r="DFB7" s="116"/>
      <c r="DFC7" s="116"/>
      <c r="DFD7" s="116"/>
      <c r="DFE7" s="116"/>
      <c r="DFF7" s="116"/>
      <c r="DFG7" s="116"/>
      <c r="DFH7" s="116"/>
      <c r="DFI7" s="116"/>
      <c r="DFJ7" s="116"/>
      <c r="DFK7" s="116"/>
      <c r="DFL7" s="116"/>
      <c r="DFM7" s="116"/>
      <c r="DFN7" s="116"/>
      <c r="DFO7" s="116"/>
      <c r="DFP7" s="116"/>
      <c r="DFQ7" s="116"/>
      <c r="DFR7" s="116"/>
      <c r="DFS7" s="116"/>
      <c r="DFT7" s="116"/>
      <c r="DFU7" s="116"/>
      <c r="DFV7" s="116"/>
      <c r="DFW7" s="116"/>
      <c r="DFX7" s="116"/>
      <c r="DFY7" s="116"/>
      <c r="DFZ7" s="116"/>
      <c r="DGA7" s="116"/>
      <c r="DGB7" s="116"/>
      <c r="DGC7" s="116"/>
      <c r="DGD7" s="116"/>
      <c r="DGE7" s="116"/>
      <c r="DGF7" s="116"/>
      <c r="DGG7" s="116"/>
      <c r="DGH7" s="116"/>
      <c r="DGI7" s="116"/>
      <c r="DGJ7" s="116"/>
      <c r="DGK7" s="116"/>
      <c r="DGL7" s="116"/>
      <c r="DGM7" s="116"/>
      <c r="DGN7" s="116"/>
      <c r="DGO7" s="116"/>
      <c r="DGP7" s="116"/>
      <c r="DGQ7" s="116"/>
      <c r="DGR7" s="116"/>
      <c r="DGS7" s="116"/>
      <c r="DGT7" s="116"/>
      <c r="DGU7" s="116"/>
      <c r="DGV7" s="116"/>
      <c r="DGW7" s="116"/>
      <c r="DGX7" s="116"/>
      <c r="DGY7" s="116"/>
      <c r="DGZ7" s="116"/>
      <c r="DHA7" s="116"/>
      <c r="DHB7" s="116"/>
      <c r="DHC7" s="116"/>
      <c r="DHD7" s="116"/>
      <c r="DHE7" s="116"/>
      <c r="DHF7" s="116"/>
      <c r="DHG7" s="116"/>
      <c r="DHH7" s="116"/>
      <c r="DHI7" s="116"/>
      <c r="DHJ7" s="116"/>
      <c r="DHK7" s="116"/>
      <c r="DHL7" s="116"/>
      <c r="DHM7" s="116"/>
      <c r="DHN7" s="116"/>
      <c r="DHO7" s="116"/>
      <c r="DHP7" s="116"/>
      <c r="DHQ7" s="116"/>
      <c r="DHR7" s="116"/>
      <c r="DHS7" s="116"/>
      <c r="DHT7" s="116"/>
      <c r="DHU7" s="116"/>
      <c r="DHV7" s="116"/>
      <c r="DHW7" s="116"/>
      <c r="DHX7" s="116"/>
      <c r="DHY7" s="116"/>
      <c r="DHZ7" s="116"/>
      <c r="DIA7" s="116"/>
      <c r="DIB7" s="116"/>
      <c r="DIC7" s="116"/>
      <c r="DID7" s="116"/>
      <c r="DIE7" s="116"/>
      <c r="DIF7" s="116"/>
      <c r="DIG7" s="116"/>
      <c r="DIH7" s="116"/>
      <c r="DII7" s="116"/>
      <c r="DIJ7" s="116"/>
      <c r="DIK7" s="116"/>
      <c r="DIL7" s="116"/>
      <c r="DIM7" s="116"/>
      <c r="DIN7" s="116"/>
      <c r="DIO7" s="116"/>
      <c r="DIP7" s="116"/>
      <c r="DIQ7" s="116"/>
      <c r="DIR7" s="116"/>
      <c r="DIS7" s="116"/>
      <c r="DIT7" s="116"/>
      <c r="DIU7" s="116"/>
      <c r="DIV7" s="116"/>
      <c r="DIW7" s="116"/>
      <c r="DIX7" s="116"/>
      <c r="DIY7" s="116"/>
      <c r="DIZ7" s="116"/>
      <c r="DJA7" s="116"/>
      <c r="DJB7" s="116"/>
      <c r="DJC7" s="116"/>
      <c r="DJD7" s="116"/>
      <c r="DJE7" s="116"/>
      <c r="DJF7" s="116"/>
      <c r="DJG7" s="116"/>
      <c r="DJH7" s="116"/>
      <c r="DJI7" s="116"/>
      <c r="DJJ7" s="116"/>
      <c r="DJK7" s="116"/>
      <c r="DJL7" s="116"/>
      <c r="DJM7" s="116"/>
      <c r="DJN7" s="116"/>
      <c r="DJO7" s="116"/>
      <c r="DJP7" s="116"/>
      <c r="DJQ7" s="116"/>
      <c r="DJR7" s="116"/>
      <c r="DJS7" s="116"/>
      <c r="DJT7" s="116"/>
      <c r="DJU7" s="116"/>
      <c r="DJV7" s="116"/>
      <c r="DJW7" s="116"/>
      <c r="DJX7" s="116"/>
      <c r="DJY7" s="116"/>
      <c r="DJZ7" s="116"/>
      <c r="DKA7" s="116"/>
      <c r="DKB7" s="116"/>
      <c r="DKC7" s="116"/>
      <c r="DKD7" s="116"/>
      <c r="DKE7" s="116"/>
      <c r="DKF7" s="116"/>
      <c r="DKG7" s="116"/>
      <c r="DKH7" s="116"/>
      <c r="DKI7" s="116"/>
      <c r="DKJ7" s="116"/>
      <c r="DKK7" s="116"/>
      <c r="DKL7" s="116"/>
      <c r="DKM7" s="116"/>
      <c r="DKN7" s="116"/>
      <c r="DKO7" s="116"/>
      <c r="DKP7" s="116"/>
      <c r="DKQ7" s="116"/>
      <c r="DKR7" s="116"/>
      <c r="DKS7" s="116"/>
      <c r="DKT7" s="116"/>
      <c r="DKU7" s="116"/>
      <c r="DKV7" s="116"/>
      <c r="DKW7" s="116"/>
      <c r="DKX7" s="116"/>
      <c r="DKY7" s="116"/>
      <c r="DKZ7" s="116"/>
      <c r="DLA7" s="116"/>
      <c r="DLB7" s="116"/>
      <c r="DLC7" s="116"/>
      <c r="DLD7" s="116"/>
      <c r="DLE7" s="116"/>
      <c r="DLF7" s="116"/>
      <c r="DLG7" s="116"/>
      <c r="DLH7" s="116"/>
      <c r="DLI7" s="116"/>
      <c r="DLJ7" s="116"/>
      <c r="DLK7" s="116"/>
      <c r="DLL7" s="116"/>
      <c r="DLM7" s="116"/>
      <c r="DLN7" s="116"/>
      <c r="DLO7" s="116"/>
      <c r="DLP7" s="116"/>
      <c r="DLQ7" s="116"/>
      <c r="DLR7" s="116"/>
      <c r="DLS7" s="116"/>
      <c r="DLT7" s="116"/>
      <c r="DLU7" s="116"/>
      <c r="DLV7" s="116"/>
      <c r="DLW7" s="116"/>
      <c r="DLX7" s="116"/>
      <c r="DLY7" s="116"/>
      <c r="DLZ7" s="116"/>
      <c r="DMA7" s="116"/>
      <c r="DMB7" s="116"/>
      <c r="DMC7" s="116"/>
      <c r="DMD7" s="116"/>
      <c r="DME7" s="116"/>
      <c r="DMF7" s="116"/>
      <c r="DMG7" s="116"/>
      <c r="DMH7" s="116"/>
      <c r="DMI7" s="116"/>
      <c r="DMJ7" s="116"/>
      <c r="DMK7" s="116"/>
      <c r="DML7" s="116"/>
      <c r="DMM7" s="116"/>
      <c r="DMN7" s="116"/>
      <c r="DMO7" s="116"/>
      <c r="DMP7" s="116"/>
      <c r="DMQ7" s="116"/>
      <c r="DMR7" s="116"/>
      <c r="DMS7" s="116"/>
      <c r="DMT7" s="116"/>
      <c r="DMU7" s="116"/>
      <c r="DMV7" s="116"/>
      <c r="DMW7" s="116"/>
      <c r="DMX7" s="116"/>
      <c r="DMY7" s="116"/>
      <c r="DMZ7" s="116"/>
      <c r="DNA7" s="116"/>
      <c r="DNB7" s="116"/>
      <c r="DNC7" s="116"/>
      <c r="DND7" s="116"/>
      <c r="DNE7" s="116"/>
      <c r="DNF7" s="116"/>
      <c r="DNG7" s="116"/>
      <c r="DNH7" s="116"/>
      <c r="DNI7" s="116"/>
      <c r="DNJ7" s="116"/>
      <c r="DNK7" s="116"/>
      <c r="DNL7" s="116"/>
      <c r="DNM7" s="116"/>
      <c r="DNN7" s="116"/>
      <c r="DNO7" s="116"/>
      <c r="DNP7" s="116"/>
      <c r="DNQ7" s="116"/>
      <c r="DNR7" s="116"/>
      <c r="DNS7" s="116"/>
      <c r="DNT7" s="116"/>
      <c r="DNU7" s="116"/>
      <c r="DNV7" s="116"/>
      <c r="DNW7" s="116"/>
      <c r="DNX7" s="116"/>
      <c r="DNY7" s="116"/>
      <c r="DNZ7" s="116"/>
      <c r="DOA7" s="116"/>
      <c r="DOB7" s="116"/>
      <c r="DOC7" s="116"/>
      <c r="DOD7" s="116"/>
      <c r="DOE7" s="116"/>
      <c r="DOF7" s="116"/>
      <c r="DOG7" s="116"/>
      <c r="DOH7" s="116"/>
      <c r="DOI7" s="116"/>
      <c r="DOJ7" s="116"/>
      <c r="DOK7" s="116"/>
      <c r="DOL7" s="116"/>
      <c r="DOM7" s="116"/>
      <c r="DON7" s="116"/>
      <c r="DOO7" s="116"/>
      <c r="DOP7" s="116"/>
      <c r="DOQ7" s="116"/>
      <c r="DOR7" s="116"/>
      <c r="DOS7" s="116"/>
      <c r="DOT7" s="116"/>
      <c r="DOU7" s="116"/>
      <c r="DOV7" s="116"/>
      <c r="DOW7" s="116"/>
      <c r="DOX7" s="116"/>
      <c r="DOY7" s="116"/>
      <c r="DOZ7" s="116"/>
      <c r="DPA7" s="116"/>
      <c r="DPB7" s="116"/>
      <c r="DPC7" s="116"/>
      <c r="DPD7" s="116"/>
      <c r="DPE7" s="116"/>
      <c r="DPF7" s="116"/>
      <c r="DPG7" s="116"/>
      <c r="DPH7" s="116"/>
      <c r="DPI7" s="116"/>
      <c r="DPJ7" s="116"/>
      <c r="DPK7" s="116"/>
      <c r="DPL7" s="116"/>
      <c r="DPM7" s="116"/>
      <c r="DPN7" s="116"/>
      <c r="DPO7" s="116"/>
      <c r="DPP7" s="116"/>
      <c r="DPQ7" s="116"/>
      <c r="DPR7" s="116"/>
      <c r="DPS7" s="116"/>
      <c r="DPT7" s="116"/>
      <c r="DPU7" s="116"/>
      <c r="DPV7" s="116"/>
      <c r="DPW7" s="116"/>
      <c r="DPX7" s="116"/>
      <c r="DPY7" s="116"/>
      <c r="DPZ7" s="116"/>
      <c r="DQA7" s="116"/>
      <c r="DQB7" s="116"/>
      <c r="DQC7" s="116"/>
      <c r="DQD7" s="116"/>
      <c r="DQE7" s="116"/>
      <c r="DQF7" s="116"/>
      <c r="DQG7" s="116"/>
      <c r="DQH7" s="116"/>
      <c r="DQI7" s="116"/>
      <c r="DQJ7" s="116"/>
      <c r="DQK7" s="116"/>
      <c r="DQL7" s="116"/>
      <c r="DQM7" s="116"/>
      <c r="DQN7" s="116"/>
      <c r="DQO7" s="116"/>
      <c r="DQP7" s="116"/>
      <c r="DQQ7" s="116"/>
      <c r="DQR7" s="116"/>
      <c r="DQS7" s="116"/>
      <c r="DQT7" s="116"/>
      <c r="DQU7" s="116"/>
      <c r="DQV7" s="116"/>
      <c r="DQW7" s="116"/>
      <c r="DQX7" s="116"/>
      <c r="DQY7" s="116"/>
      <c r="DQZ7" s="116"/>
      <c r="DRA7" s="116"/>
      <c r="DRB7" s="116"/>
      <c r="DRC7" s="116"/>
      <c r="DRD7" s="116"/>
      <c r="DRE7" s="116"/>
      <c r="DRF7" s="116"/>
      <c r="DRG7" s="116"/>
      <c r="DRH7" s="116"/>
      <c r="DRI7" s="116"/>
      <c r="DRJ7" s="116"/>
      <c r="DRK7" s="116"/>
      <c r="DRL7" s="116"/>
      <c r="DRM7" s="116"/>
      <c r="DRN7" s="116"/>
      <c r="DRO7" s="116"/>
      <c r="DRP7" s="116"/>
      <c r="DRQ7" s="116"/>
      <c r="DRR7" s="116"/>
      <c r="DRS7" s="116"/>
      <c r="DRT7" s="116"/>
      <c r="DRU7" s="116"/>
      <c r="DRV7" s="116"/>
      <c r="DRW7" s="116"/>
      <c r="DRX7" s="116"/>
      <c r="DRY7" s="116"/>
      <c r="DRZ7" s="116"/>
      <c r="DSA7" s="116"/>
      <c r="DSB7" s="116"/>
      <c r="DSC7" s="116"/>
      <c r="DSD7" s="116"/>
      <c r="DSE7" s="116"/>
      <c r="DSF7" s="116"/>
      <c r="DSG7" s="116"/>
      <c r="DSH7" s="116"/>
      <c r="DSI7" s="116"/>
      <c r="DSJ7" s="116"/>
      <c r="DSK7" s="116"/>
      <c r="DSL7" s="116"/>
      <c r="DSM7" s="116"/>
      <c r="DSN7" s="116"/>
      <c r="DSO7" s="116"/>
      <c r="DSP7" s="116"/>
      <c r="DSQ7" s="116"/>
      <c r="DSR7" s="116"/>
      <c r="DSS7" s="116"/>
      <c r="DST7" s="116"/>
      <c r="DSU7" s="116"/>
      <c r="DSV7" s="116"/>
      <c r="DSW7" s="116"/>
      <c r="DSX7" s="116"/>
      <c r="DSY7" s="116"/>
      <c r="DSZ7" s="116"/>
      <c r="DTA7" s="116"/>
      <c r="DTB7" s="116"/>
      <c r="DTC7" s="116"/>
      <c r="DTD7" s="116"/>
      <c r="DTE7" s="116"/>
      <c r="DTF7" s="116"/>
      <c r="DTG7" s="116"/>
      <c r="DTH7" s="116"/>
      <c r="DTI7" s="116"/>
      <c r="DTJ7" s="116"/>
      <c r="DTK7" s="116"/>
      <c r="DTL7" s="116"/>
      <c r="DTM7" s="116"/>
      <c r="DTN7" s="116"/>
      <c r="DTO7" s="116"/>
      <c r="DTP7" s="116"/>
      <c r="DTQ7" s="116"/>
      <c r="DTR7" s="116"/>
      <c r="DTS7" s="116"/>
      <c r="DTT7" s="116"/>
      <c r="DTU7" s="116"/>
      <c r="DTV7" s="116"/>
      <c r="DTW7" s="116"/>
      <c r="DTX7" s="116"/>
      <c r="DTY7" s="116"/>
      <c r="DTZ7" s="116"/>
      <c r="DUA7" s="116"/>
      <c r="DUB7" s="116"/>
      <c r="DUC7" s="116"/>
      <c r="DUD7" s="116"/>
      <c r="DUE7" s="116"/>
      <c r="DUF7" s="116"/>
      <c r="DUG7" s="116"/>
      <c r="DUH7" s="116"/>
      <c r="DUI7" s="116"/>
      <c r="DUJ7" s="116"/>
      <c r="DUK7" s="116"/>
      <c r="DUL7" s="116"/>
      <c r="DUM7" s="116"/>
      <c r="DUN7" s="116"/>
      <c r="DUO7" s="116"/>
      <c r="DUP7" s="116"/>
      <c r="DUQ7" s="116"/>
      <c r="DUR7" s="116"/>
      <c r="DUS7" s="116"/>
      <c r="DUT7" s="116"/>
      <c r="DUU7" s="116"/>
      <c r="DUV7" s="116"/>
      <c r="DUW7" s="116"/>
      <c r="DUX7" s="116"/>
      <c r="DUY7" s="116"/>
      <c r="DUZ7" s="116"/>
      <c r="DVA7" s="116"/>
      <c r="DVB7" s="116"/>
      <c r="DVC7" s="116"/>
      <c r="DVD7" s="116"/>
      <c r="DVE7" s="116"/>
      <c r="DVF7" s="116"/>
      <c r="DVG7" s="116"/>
      <c r="DVH7" s="116"/>
      <c r="DVI7" s="116"/>
      <c r="DVJ7" s="116"/>
      <c r="DVK7" s="116"/>
      <c r="DVL7" s="116"/>
      <c r="DVM7" s="116"/>
      <c r="DVN7" s="116"/>
      <c r="DVO7" s="116"/>
      <c r="DVP7" s="116"/>
      <c r="DVQ7" s="116"/>
      <c r="DVR7" s="116"/>
      <c r="DVS7" s="116"/>
      <c r="DVT7" s="116"/>
      <c r="DVU7" s="116"/>
      <c r="DVV7" s="116"/>
      <c r="DVW7" s="116"/>
      <c r="DVX7" s="116"/>
      <c r="DVY7" s="116"/>
      <c r="DVZ7" s="116"/>
      <c r="DWA7" s="116"/>
      <c r="DWB7" s="116"/>
      <c r="DWC7" s="116"/>
      <c r="DWD7" s="116"/>
      <c r="DWE7" s="116"/>
      <c r="DWF7" s="116"/>
      <c r="DWG7" s="116"/>
      <c r="DWH7" s="116"/>
      <c r="DWI7" s="116"/>
      <c r="DWJ7" s="116"/>
      <c r="DWK7" s="116"/>
      <c r="DWL7" s="116"/>
      <c r="DWM7" s="116"/>
      <c r="DWN7" s="116"/>
      <c r="DWO7" s="116"/>
      <c r="DWP7" s="116"/>
      <c r="DWQ7" s="116"/>
      <c r="DWR7" s="116"/>
      <c r="DWS7" s="116"/>
      <c r="DWT7" s="116"/>
      <c r="DWU7" s="116"/>
      <c r="DWV7" s="116"/>
      <c r="DWW7" s="116"/>
      <c r="DWX7" s="116"/>
      <c r="DWY7" s="116"/>
      <c r="DWZ7" s="116"/>
      <c r="DXA7" s="116"/>
      <c r="DXB7" s="116"/>
      <c r="DXC7" s="116"/>
      <c r="DXD7" s="116"/>
      <c r="DXE7" s="116"/>
      <c r="DXF7" s="116"/>
      <c r="DXG7" s="116"/>
      <c r="DXH7" s="116"/>
      <c r="DXI7" s="116"/>
      <c r="DXJ7" s="116"/>
      <c r="DXK7" s="116"/>
      <c r="DXL7" s="116"/>
      <c r="DXM7" s="116"/>
      <c r="DXN7" s="116"/>
      <c r="DXO7" s="116"/>
      <c r="DXP7" s="116"/>
      <c r="DXQ7" s="116"/>
      <c r="DXR7" s="116"/>
      <c r="DXS7" s="116"/>
      <c r="DXT7" s="116"/>
      <c r="DXU7" s="116"/>
      <c r="DXV7" s="116"/>
      <c r="DXW7" s="116"/>
      <c r="DXX7" s="116"/>
      <c r="DXY7" s="116"/>
      <c r="DXZ7" s="116"/>
      <c r="DYA7" s="116"/>
      <c r="DYB7" s="116"/>
      <c r="DYC7" s="116"/>
      <c r="DYD7" s="116"/>
      <c r="DYE7" s="116"/>
      <c r="DYF7" s="116"/>
      <c r="DYG7" s="116"/>
      <c r="DYH7" s="116"/>
      <c r="DYI7" s="116"/>
      <c r="DYJ7" s="116"/>
      <c r="DYK7" s="116"/>
      <c r="DYL7" s="116"/>
      <c r="DYM7" s="116"/>
      <c r="DYN7" s="116"/>
      <c r="DYO7" s="116"/>
      <c r="DYP7" s="116"/>
      <c r="DYQ7" s="116"/>
      <c r="DYR7" s="116"/>
      <c r="DYS7" s="116"/>
      <c r="DYT7" s="116"/>
      <c r="DYU7" s="116"/>
      <c r="DYV7" s="116"/>
      <c r="DYW7" s="116"/>
      <c r="DYX7" s="116"/>
      <c r="DYY7" s="116"/>
      <c r="DYZ7" s="116"/>
      <c r="DZA7" s="116"/>
      <c r="DZB7" s="116"/>
      <c r="DZC7" s="116"/>
      <c r="DZD7" s="116"/>
      <c r="DZE7" s="116"/>
      <c r="DZF7" s="116"/>
      <c r="DZG7" s="116"/>
      <c r="DZH7" s="116"/>
      <c r="DZI7" s="116"/>
      <c r="DZJ7" s="116"/>
      <c r="DZK7" s="116"/>
      <c r="DZL7" s="116"/>
      <c r="DZM7" s="116"/>
      <c r="DZN7" s="116"/>
      <c r="DZO7" s="116"/>
      <c r="DZP7" s="116"/>
      <c r="DZQ7" s="116"/>
      <c r="DZR7" s="116"/>
      <c r="DZS7" s="116"/>
      <c r="DZT7" s="116"/>
      <c r="DZU7" s="116"/>
      <c r="DZV7" s="116"/>
      <c r="DZW7" s="116"/>
      <c r="DZX7" s="116"/>
      <c r="DZY7" s="116"/>
      <c r="DZZ7" s="116"/>
      <c r="EAA7" s="116"/>
      <c r="EAB7" s="116"/>
      <c r="EAC7" s="116"/>
      <c r="EAD7" s="116"/>
      <c r="EAE7" s="116"/>
      <c r="EAF7" s="116"/>
      <c r="EAG7" s="116"/>
      <c r="EAH7" s="116"/>
      <c r="EAI7" s="116"/>
      <c r="EAJ7" s="116"/>
      <c r="EAK7" s="116"/>
      <c r="EAL7" s="116"/>
      <c r="EAM7" s="116"/>
      <c r="EAN7" s="116"/>
      <c r="EAO7" s="116"/>
      <c r="EAP7" s="116"/>
      <c r="EAQ7" s="116"/>
      <c r="EAR7" s="116"/>
      <c r="EAS7" s="116"/>
      <c r="EAT7" s="116"/>
      <c r="EAU7" s="116"/>
      <c r="EAV7" s="116"/>
      <c r="EAW7" s="116"/>
      <c r="EAX7" s="116"/>
      <c r="EAY7" s="116"/>
      <c r="EAZ7" s="116"/>
      <c r="EBA7" s="116"/>
      <c r="EBB7" s="116"/>
      <c r="EBC7" s="116"/>
      <c r="EBD7" s="116"/>
      <c r="EBE7" s="116"/>
      <c r="EBF7" s="116"/>
      <c r="EBG7" s="116"/>
      <c r="EBH7" s="116"/>
      <c r="EBI7" s="116"/>
      <c r="EBJ7" s="116"/>
      <c r="EBK7" s="116"/>
      <c r="EBL7" s="116"/>
      <c r="EBM7" s="116"/>
      <c r="EBN7" s="116"/>
      <c r="EBO7" s="116"/>
      <c r="EBP7" s="116"/>
      <c r="EBQ7" s="116"/>
      <c r="EBR7" s="116"/>
      <c r="EBS7" s="116"/>
      <c r="EBT7" s="116"/>
      <c r="EBU7" s="116"/>
      <c r="EBV7" s="116"/>
      <c r="EBW7" s="116"/>
      <c r="EBX7" s="116"/>
      <c r="EBY7" s="116"/>
      <c r="EBZ7" s="116"/>
      <c r="ECA7" s="116"/>
      <c r="ECB7" s="116"/>
      <c r="ECC7" s="116"/>
      <c r="ECD7" s="116"/>
      <c r="ECE7" s="116"/>
      <c r="ECF7" s="116"/>
      <c r="ECG7" s="116"/>
      <c r="ECH7" s="116"/>
      <c r="ECI7" s="116"/>
      <c r="ECJ7" s="116"/>
      <c r="ECK7" s="116"/>
      <c r="ECL7" s="116"/>
      <c r="ECM7" s="116"/>
      <c r="ECN7" s="116"/>
      <c r="ECO7" s="116"/>
      <c r="ECP7" s="116"/>
      <c r="ECQ7" s="116"/>
      <c r="ECR7" s="116"/>
      <c r="ECS7" s="116"/>
      <c r="ECT7" s="116"/>
      <c r="ECU7" s="116"/>
      <c r="ECV7" s="116"/>
      <c r="ECW7" s="116"/>
      <c r="ECX7" s="116"/>
      <c r="ECY7" s="116"/>
      <c r="ECZ7" s="116"/>
      <c r="EDA7" s="116"/>
      <c r="EDB7" s="116"/>
      <c r="EDC7" s="116"/>
      <c r="EDD7" s="116"/>
      <c r="EDE7" s="116"/>
      <c r="EDF7" s="116"/>
      <c r="EDG7" s="116"/>
      <c r="EDH7" s="116"/>
      <c r="EDI7" s="116"/>
      <c r="EDJ7" s="116"/>
      <c r="EDK7" s="116"/>
      <c r="EDL7" s="116"/>
      <c r="EDM7" s="116"/>
      <c r="EDN7" s="116"/>
      <c r="EDO7" s="116"/>
      <c r="EDP7" s="116"/>
      <c r="EDQ7" s="116"/>
      <c r="EDR7" s="116"/>
      <c r="EDS7" s="116"/>
      <c r="EDT7" s="116"/>
      <c r="EDU7" s="116"/>
      <c r="EDV7" s="116"/>
      <c r="EDW7" s="116"/>
      <c r="EDX7" s="116"/>
      <c r="EDY7" s="116"/>
      <c r="EDZ7" s="116"/>
      <c r="EEA7" s="116"/>
      <c r="EEB7" s="116"/>
      <c r="EEC7" s="116"/>
      <c r="EED7" s="116"/>
      <c r="EEE7" s="116"/>
      <c r="EEF7" s="116"/>
      <c r="EEG7" s="116"/>
      <c r="EEH7" s="116"/>
      <c r="EEI7" s="116"/>
      <c r="EEJ7" s="116"/>
      <c r="EEK7" s="116"/>
      <c r="EEL7" s="116"/>
      <c r="EEM7" s="116"/>
      <c r="EEN7" s="116"/>
      <c r="EEO7" s="116"/>
      <c r="EEP7" s="116"/>
      <c r="EEQ7" s="116"/>
      <c r="EER7" s="116"/>
      <c r="EES7" s="116"/>
      <c r="EET7" s="116"/>
      <c r="EEU7" s="116"/>
      <c r="EEV7" s="116"/>
      <c r="EEW7" s="116"/>
      <c r="EEX7" s="116"/>
      <c r="EEY7" s="116"/>
      <c r="EEZ7" s="116"/>
      <c r="EFA7" s="116"/>
      <c r="EFB7" s="116"/>
      <c r="EFC7" s="116"/>
      <c r="EFD7" s="116"/>
      <c r="EFE7" s="116"/>
      <c r="EFF7" s="116"/>
      <c r="EFG7" s="116"/>
      <c r="EFH7" s="116"/>
      <c r="EFI7" s="116"/>
      <c r="EFJ7" s="116"/>
      <c r="EFK7" s="116"/>
      <c r="EFL7" s="116"/>
      <c r="EFM7" s="116"/>
      <c r="EFN7" s="116"/>
      <c r="EFO7" s="116"/>
      <c r="EFP7" s="116"/>
      <c r="EFQ7" s="116"/>
      <c r="EFR7" s="116"/>
      <c r="EFS7" s="116"/>
      <c r="EFT7" s="116"/>
      <c r="EFU7" s="116"/>
      <c r="EFV7" s="116"/>
      <c r="EFW7" s="116"/>
      <c r="EFX7" s="116"/>
      <c r="EFY7" s="116"/>
      <c r="EFZ7" s="116"/>
      <c r="EGA7" s="116"/>
      <c r="EGB7" s="116"/>
      <c r="EGC7" s="116"/>
      <c r="EGD7" s="116"/>
      <c r="EGE7" s="116"/>
      <c r="EGF7" s="116"/>
      <c r="EGG7" s="116"/>
      <c r="EGH7" s="116"/>
      <c r="EGI7" s="116"/>
      <c r="EGJ7" s="116"/>
      <c r="EGK7" s="116"/>
      <c r="EGL7" s="116"/>
      <c r="EGM7" s="116"/>
      <c r="EGN7" s="116"/>
      <c r="EGO7" s="116"/>
      <c r="EGP7" s="116"/>
      <c r="EGQ7" s="116"/>
      <c r="EGR7" s="116"/>
      <c r="EGS7" s="116"/>
      <c r="EGT7" s="116"/>
      <c r="EGU7" s="116"/>
      <c r="EGV7" s="116"/>
      <c r="EGW7" s="116"/>
      <c r="EGX7" s="116"/>
      <c r="EGY7" s="116"/>
      <c r="EGZ7" s="116"/>
      <c r="EHA7" s="116"/>
      <c r="EHB7" s="116"/>
      <c r="EHC7" s="116"/>
      <c r="EHD7" s="116"/>
      <c r="EHE7" s="116"/>
      <c r="EHF7" s="116"/>
      <c r="EHG7" s="116"/>
      <c r="EHH7" s="116"/>
      <c r="EHI7" s="116"/>
      <c r="EHJ7" s="116"/>
      <c r="EHK7" s="116"/>
      <c r="EHL7" s="116"/>
      <c r="EHM7" s="116"/>
      <c r="EHN7" s="116"/>
      <c r="EHO7" s="116"/>
      <c r="EHP7" s="116"/>
      <c r="EHQ7" s="116"/>
      <c r="EHR7" s="116"/>
      <c r="EHS7" s="116"/>
      <c r="EHT7" s="116"/>
      <c r="EHU7" s="116"/>
      <c r="EHV7" s="116"/>
      <c r="EHW7" s="116"/>
      <c r="EHX7" s="116"/>
      <c r="EHY7" s="116"/>
      <c r="EHZ7" s="116"/>
      <c r="EIA7" s="116"/>
      <c r="EIB7" s="116"/>
      <c r="EIC7" s="116"/>
      <c r="EID7" s="116"/>
      <c r="EIE7" s="116"/>
      <c r="EIF7" s="116"/>
      <c r="EIG7" s="116"/>
      <c r="EIH7" s="116"/>
      <c r="EII7" s="116"/>
      <c r="EIJ7" s="116"/>
      <c r="EIK7" s="116"/>
      <c r="EIL7" s="116"/>
      <c r="EIM7" s="116"/>
      <c r="EIN7" s="116"/>
      <c r="EIO7" s="116"/>
      <c r="EIP7" s="116"/>
      <c r="EIQ7" s="116"/>
      <c r="EIR7" s="116"/>
      <c r="EIS7" s="116"/>
      <c r="EIT7" s="116"/>
      <c r="EIU7" s="116"/>
      <c r="EIV7" s="116"/>
      <c r="EIW7" s="116"/>
      <c r="EIX7" s="116"/>
      <c r="EIY7" s="116"/>
      <c r="EIZ7" s="116"/>
      <c r="EJA7" s="116"/>
      <c r="EJB7" s="116"/>
      <c r="EJC7" s="116"/>
      <c r="EJD7" s="116"/>
      <c r="EJE7" s="116"/>
      <c r="EJF7" s="116"/>
      <c r="EJG7" s="116"/>
      <c r="EJH7" s="116"/>
      <c r="EJI7" s="116"/>
      <c r="EJJ7" s="116"/>
      <c r="EJK7" s="116"/>
      <c r="EJL7" s="116"/>
      <c r="EJM7" s="116"/>
      <c r="EJN7" s="116"/>
      <c r="EJO7" s="116"/>
      <c r="EJP7" s="116"/>
      <c r="EJQ7" s="116"/>
      <c r="EJR7" s="116"/>
      <c r="EJS7" s="116"/>
      <c r="EJT7" s="116"/>
      <c r="EJU7" s="116"/>
      <c r="EJV7" s="116"/>
      <c r="EJW7" s="116"/>
      <c r="EJX7" s="116"/>
      <c r="EJY7" s="116"/>
      <c r="EJZ7" s="116"/>
      <c r="EKA7" s="116"/>
      <c r="EKB7" s="116"/>
      <c r="EKC7" s="116"/>
      <c r="EKD7" s="116"/>
      <c r="EKE7" s="116"/>
      <c r="EKF7" s="116"/>
      <c r="EKG7" s="116"/>
      <c r="EKH7" s="116"/>
      <c r="EKI7" s="116"/>
      <c r="EKJ7" s="116"/>
      <c r="EKK7" s="116"/>
      <c r="EKL7" s="116"/>
      <c r="EKM7" s="116"/>
      <c r="EKN7" s="116"/>
      <c r="EKO7" s="116"/>
      <c r="EKP7" s="116"/>
      <c r="EKQ7" s="116"/>
      <c r="EKR7" s="116"/>
      <c r="EKS7" s="116"/>
      <c r="EKT7" s="116"/>
      <c r="EKU7" s="116"/>
      <c r="EKV7" s="116"/>
      <c r="EKW7" s="116"/>
      <c r="EKX7" s="116"/>
      <c r="EKY7" s="116"/>
      <c r="EKZ7" s="116"/>
      <c r="ELA7" s="116"/>
      <c r="ELB7" s="116"/>
      <c r="ELC7" s="116"/>
      <c r="ELD7" s="116"/>
      <c r="ELE7" s="116"/>
      <c r="ELF7" s="116"/>
      <c r="ELG7" s="116"/>
      <c r="ELH7" s="116"/>
      <c r="ELI7" s="116"/>
      <c r="ELJ7" s="116"/>
      <c r="ELK7" s="116"/>
      <c r="ELL7" s="116"/>
      <c r="ELM7" s="116"/>
      <c r="ELN7" s="116"/>
      <c r="ELO7" s="116"/>
      <c r="ELP7" s="116"/>
      <c r="ELQ7" s="116"/>
      <c r="ELR7" s="116"/>
      <c r="ELS7" s="116"/>
      <c r="ELT7" s="116"/>
      <c r="ELU7" s="116"/>
      <c r="ELV7" s="116"/>
      <c r="ELW7" s="116"/>
      <c r="ELX7" s="116"/>
      <c r="ELY7" s="116"/>
      <c r="ELZ7" s="116"/>
      <c r="EMA7" s="116"/>
      <c r="EMB7" s="116"/>
      <c r="EMC7" s="116"/>
      <c r="EMD7" s="116"/>
      <c r="EME7" s="116"/>
      <c r="EMF7" s="116"/>
      <c r="EMG7" s="116"/>
      <c r="EMH7" s="116"/>
      <c r="EMI7" s="116"/>
      <c r="EMJ7" s="116"/>
      <c r="EMK7" s="116"/>
      <c r="EML7" s="116"/>
      <c r="EMM7" s="116"/>
      <c r="EMN7" s="116"/>
      <c r="EMO7" s="116"/>
      <c r="EMP7" s="116"/>
      <c r="EMQ7" s="116"/>
      <c r="EMR7" s="116"/>
      <c r="EMS7" s="116"/>
      <c r="EMT7" s="116"/>
      <c r="EMU7" s="116"/>
      <c r="EMV7" s="116"/>
      <c r="EMW7" s="116"/>
      <c r="EMX7" s="116"/>
      <c r="EMY7" s="116"/>
      <c r="EMZ7" s="116"/>
      <c r="ENA7" s="116"/>
      <c r="ENB7" s="116"/>
      <c r="ENC7" s="116"/>
      <c r="END7" s="116"/>
      <c r="ENE7" s="116"/>
      <c r="ENF7" s="116"/>
      <c r="ENG7" s="116"/>
      <c r="ENH7" s="116"/>
      <c r="ENI7" s="116"/>
      <c r="ENJ7" s="116"/>
      <c r="ENK7" s="116"/>
      <c r="ENL7" s="116"/>
      <c r="ENM7" s="116"/>
      <c r="ENN7" s="116"/>
      <c r="ENO7" s="116"/>
      <c r="ENP7" s="116"/>
      <c r="ENQ7" s="116"/>
      <c r="ENR7" s="116"/>
      <c r="ENS7" s="116"/>
      <c r="ENT7" s="116"/>
      <c r="ENU7" s="116"/>
      <c r="ENV7" s="116"/>
      <c r="ENW7" s="116"/>
      <c r="ENX7" s="116"/>
      <c r="ENY7" s="116"/>
      <c r="ENZ7" s="116"/>
      <c r="EOA7" s="116"/>
      <c r="EOB7" s="116"/>
      <c r="EOC7" s="116"/>
      <c r="EOD7" s="116"/>
      <c r="EOE7" s="116"/>
      <c r="EOF7" s="116"/>
      <c r="EOG7" s="116"/>
      <c r="EOH7" s="116"/>
      <c r="EOI7" s="116"/>
      <c r="EOJ7" s="116"/>
      <c r="EOK7" s="116"/>
      <c r="EOL7" s="116"/>
      <c r="EOM7" s="116"/>
      <c r="EON7" s="116"/>
      <c r="EOO7" s="116"/>
      <c r="EOP7" s="116"/>
      <c r="EOQ7" s="116"/>
      <c r="EOR7" s="116"/>
      <c r="EOS7" s="116"/>
      <c r="EOT7" s="116"/>
      <c r="EOU7" s="116"/>
      <c r="EOV7" s="116"/>
      <c r="EOW7" s="116"/>
      <c r="EOX7" s="116"/>
      <c r="EOY7" s="116"/>
      <c r="EOZ7" s="116"/>
      <c r="EPA7" s="116"/>
      <c r="EPB7" s="116"/>
      <c r="EPC7" s="116"/>
      <c r="EPD7" s="116"/>
      <c r="EPE7" s="116"/>
      <c r="EPF7" s="116"/>
      <c r="EPG7" s="116"/>
      <c r="EPH7" s="116"/>
      <c r="EPI7" s="116"/>
      <c r="EPJ7" s="116"/>
      <c r="EPK7" s="116"/>
      <c r="EPL7" s="116"/>
      <c r="EPM7" s="116"/>
      <c r="EPN7" s="116"/>
      <c r="EPO7" s="116"/>
      <c r="EPP7" s="116"/>
      <c r="EPQ7" s="116"/>
      <c r="EPR7" s="116"/>
      <c r="EPS7" s="116"/>
      <c r="EPT7" s="116"/>
      <c r="EPU7" s="116"/>
      <c r="EPV7" s="116"/>
      <c r="EPW7" s="116"/>
      <c r="EPX7" s="116"/>
      <c r="EPY7" s="116"/>
      <c r="EPZ7" s="116"/>
      <c r="EQA7" s="116"/>
      <c r="EQB7" s="116"/>
      <c r="EQC7" s="116"/>
      <c r="EQD7" s="116"/>
      <c r="EQE7" s="116"/>
      <c r="EQF7" s="116"/>
      <c r="EQG7" s="116"/>
      <c r="EQH7" s="116"/>
      <c r="EQI7" s="116"/>
      <c r="EQJ7" s="116"/>
      <c r="EQK7" s="116"/>
      <c r="EQL7" s="116"/>
      <c r="EQM7" s="116"/>
      <c r="EQN7" s="116"/>
      <c r="EQO7" s="116"/>
      <c r="EQP7" s="116"/>
      <c r="EQQ7" s="116"/>
      <c r="EQR7" s="116"/>
      <c r="EQS7" s="116"/>
      <c r="EQT7" s="116"/>
      <c r="EQU7" s="116"/>
      <c r="EQV7" s="116"/>
      <c r="EQW7" s="116"/>
      <c r="EQX7" s="116"/>
      <c r="EQY7" s="116"/>
      <c r="EQZ7" s="116"/>
      <c r="ERA7" s="116"/>
      <c r="ERB7" s="116"/>
      <c r="ERC7" s="116"/>
      <c r="ERD7" s="116"/>
      <c r="ERE7" s="116"/>
      <c r="ERF7" s="116"/>
      <c r="ERG7" s="116"/>
      <c r="ERH7" s="116"/>
      <c r="ERI7" s="116"/>
      <c r="ERJ7" s="116"/>
      <c r="ERK7" s="116"/>
      <c r="ERL7" s="116"/>
      <c r="ERM7" s="116"/>
      <c r="ERN7" s="116"/>
      <c r="ERO7" s="116"/>
      <c r="ERP7" s="116"/>
      <c r="ERQ7" s="116"/>
      <c r="ERR7" s="116"/>
      <c r="ERS7" s="116"/>
      <c r="ERT7" s="116"/>
      <c r="ERU7" s="116"/>
      <c r="ERV7" s="116"/>
      <c r="ERW7" s="116"/>
      <c r="ERX7" s="116"/>
      <c r="ERY7" s="116"/>
      <c r="ERZ7" s="116"/>
      <c r="ESA7" s="116"/>
      <c r="ESB7" s="116"/>
      <c r="ESC7" s="116"/>
      <c r="ESD7" s="116"/>
      <c r="ESE7" s="116"/>
      <c r="ESF7" s="116"/>
      <c r="ESG7" s="116"/>
      <c r="ESH7" s="116"/>
      <c r="ESI7" s="116"/>
      <c r="ESJ7" s="116"/>
      <c r="ESK7" s="116"/>
      <c r="ESL7" s="116"/>
      <c r="ESM7" s="116"/>
      <c r="ESN7" s="116"/>
      <c r="ESO7" s="116"/>
      <c r="ESP7" s="116"/>
      <c r="ESQ7" s="116"/>
      <c r="ESR7" s="116"/>
      <c r="ESS7" s="116"/>
      <c r="EST7" s="116"/>
      <c r="ESU7" s="116"/>
      <c r="ESV7" s="116"/>
      <c r="ESW7" s="116"/>
      <c r="ESX7" s="116"/>
      <c r="ESY7" s="116"/>
      <c r="ESZ7" s="116"/>
      <c r="ETA7" s="116"/>
      <c r="ETB7" s="116"/>
      <c r="ETC7" s="116"/>
      <c r="ETD7" s="116"/>
      <c r="ETE7" s="116"/>
      <c r="ETF7" s="116"/>
      <c r="ETG7" s="116"/>
      <c r="ETH7" s="116"/>
      <c r="ETI7" s="116"/>
      <c r="ETJ7" s="116"/>
      <c r="ETK7" s="116"/>
      <c r="ETL7" s="116"/>
      <c r="ETM7" s="116"/>
      <c r="ETN7" s="116"/>
      <c r="ETO7" s="116"/>
      <c r="ETP7" s="116"/>
      <c r="ETQ7" s="116"/>
      <c r="ETR7" s="116"/>
      <c r="ETS7" s="116"/>
      <c r="ETT7" s="116"/>
      <c r="ETU7" s="116"/>
      <c r="ETV7" s="116"/>
      <c r="ETW7" s="116"/>
      <c r="ETX7" s="116"/>
      <c r="ETY7" s="116"/>
      <c r="ETZ7" s="116"/>
      <c r="EUA7" s="116"/>
      <c r="EUB7" s="116"/>
      <c r="EUC7" s="116"/>
      <c r="EUD7" s="116"/>
      <c r="EUE7" s="116"/>
      <c r="EUF7" s="116"/>
      <c r="EUG7" s="116"/>
      <c r="EUH7" s="116"/>
      <c r="EUI7" s="116"/>
      <c r="EUJ7" s="116"/>
      <c r="EUK7" s="116"/>
      <c r="EUL7" s="116"/>
      <c r="EUM7" s="116"/>
      <c r="EUN7" s="116"/>
      <c r="EUO7" s="116"/>
      <c r="EUP7" s="116"/>
      <c r="EUQ7" s="116"/>
      <c r="EUR7" s="116"/>
      <c r="EUS7" s="116"/>
      <c r="EUT7" s="116"/>
      <c r="EUU7" s="116"/>
      <c r="EUV7" s="116"/>
      <c r="EUW7" s="116"/>
      <c r="EUX7" s="116"/>
      <c r="EUY7" s="116"/>
      <c r="EUZ7" s="116"/>
      <c r="EVA7" s="116"/>
      <c r="EVB7" s="116"/>
      <c r="EVC7" s="116"/>
      <c r="EVD7" s="116"/>
      <c r="EVE7" s="116"/>
      <c r="EVF7" s="116"/>
      <c r="EVG7" s="116"/>
      <c r="EVH7" s="116"/>
      <c r="EVI7" s="116"/>
      <c r="EVJ7" s="116"/>
      <c r="EVK7" s="116"/>
      <c r="EVL7" s="116"/>
      <c r="EVM7" s="116"/>
      <c r="EVN7" s="116"/>
      <c r="EVO7" s="116"/>
      <c r="EVP7" s="116"/>
      <c r="EVQ7" s="116"/>
      <c r="EVR7" s="116"/>
      <c r="EVS7" s="116"/>
      <c r="EVT7" s="116"/>
      <c r="EVU7" s="116"/>
      <c r="EVV7" s="116"/>
      <c r="EVW7" s="116"/>
      <c r="EVX7" s="116"/>
      <c r="EVY7" s="116"/>
      <c r="EVZ7" s="116"/>
      <c r="EWA7" s="116"/>
      <c r="EWB7" s="116"/>
      <c r="EWC7" s="116"/>
      <c r="EWD7" s="116"/>
      <c r="EWE7" s="116"/>
      <c r="EWF7" s="116"/>
      <c r="EWG7" s="116"/>
      <c r="EWH7" s="116"/>
      <c r="EWI7" s="116"/>
      <c r="EWJ7" s="116"/>
      <c r="EWK7" s="116"/>
      <c r="EWL7" s="116"/>
      <c r="EWM7" s="116"/>
      <c r="EWN7" s="116"/>
      <c r="EWO7" s="116"/>
      <c r="EWP7" s="116"/>
      <c r="EWQ7" s="116"/>
      <c r="EWR7" s="116"/>
      <c r="EWS7" s="116"/>
      <c r="EWT7" s="116"/>
      <c r="EWU7" s="116"/>
      <c r="EWV7" s="116"/>
      <c r="EWW7" s="116"/>
      <c r="EWX7" s="116"/>
      <c r="EWY7" s="116"/>
      <c r="EWZ7" s="116"/>
      <c r="EXA7" s="116"/>
      <c r="EXB7" s="116"/>
      <c r="EXC7" s="116"/>
      <c r="EXD7" s="116"/>
      <c r="EXE7" s="116"/>
      <c r="EXF7" s="116"/>
      <c r="EXG7" s="116"/>
      <c r="EXH7" s="116"/>
      <c r="EXI7" s="116"/>
      <c r="EXJ7" s="116"/>
      <c r="EXK7" s="116"/>
      <c r="EXL7" s="116"/>
      <c r="EXM7" s="116"/>
      <c r="EXN7" s="116"/>
      <c r="EXO7" s="116"/>
      <c r="EXP7" s="116"/>
      <c r="EXQ7" s="116"/>
      <c r="EXR7" s="116"/>
      <c r="EXS7" s="116"/>
      <c r="EXT7" s="116"/>
      <c r="EXU7" s="116"/>
      <c r="EXV7" s="116"/>
      <c r="EXW7" s="116"/>
      <c r="EXX7" s="116"/>
      <c r="EXY7" s="116"/>
      <c r="EXZ7" s="116"/>
      <c r="EYA7" s="116"/>
      <c r="EYB7" s="116"/>
      <c r="EYC7" s="116"/>
      <c r="EYD7" s="116"/>
      <c r="EYE7" s="116"/>
      <c r="EYF7" s="116"/>
      <c r="EYG7" s="116"/>
      <c r="EYH7" s="116"/>
      <c r="EYI7" s="116"/>
      <c r="EYJ7" s="116"/>
      <c r="EYK7" s="116"/>
      <c r="EYL7" s="116"/>
      <c r="EYM7" s="116"/>
      <c r="EYN7" s="116"/>
      <c r="EYO7" s="116"/>
      <c r="EYP7" s="116"/>
      <c r="EYQ7" s="116"/>
      <c r="EYR7" s="116"/>
      <c r="EYS7" s="116"/>
      <c r="EYT7" s="116"/>
      <c r="EYU7" s="116"/>
      <c r="EYV7" s="116"/>
      <c r="EYW7" s="116"/>
      <c r="EYX7" s="116"/>
      <c r="EYY7" s="116"/>
      <c r="EYZ7" s="116"/>
      <c r="EZA7" s="116"/>
      <c r="EZB7" s="116"/>
      <c r="EZC7" s="116"/>
      <c r="EZD7" s="116"/>
      <c r="EZE7" s="116"/>
      <c r="EZF7" s="116"/>
      <c r="EZG7" s="116"/>
      <c r="EZH7" s="116"/>
      <c r="EZI7" s="116"/>
      <c r="EZJ7" s="116"/>
      <c r="EZK7" s="116"/>
      <c r="EZL7" s="116"/>
      <c r="EZM7" s="116"/>
      <c r="EZN7" s="116"/>
      <c r="EZO7" s="116"/>
      <c r="EZP7" s="116"/>
      <c r="EZQ7" s="116"/>
      <c r="EZR7" s="116"/>
      <c r="EZS7" s="116"/>
      <c r="EZT7" s="116"/>
      <c r="EZU7" s="116"/>
      <c r="EZV7" s="116"/>
      <c r="EZW7" s="116"/>
      <c r="EZX7" s="116"/>
      <c r="EZY7" s="116"/>
      <c r="EZZ7" s="116"/>
      <c r="FAA7" s="116"/>
      <c r="FAB7" s="116"/>
      <c r="FAC7" s="116"/>
      <c r="FAD7" s="116"/>
      <c r="FAE7" s="116"/>
      <c r="FAF7" s="116"/>
      <c r="FAG7" s="116"/>
      <c r="FAH7" s="116"/>
      <c r="FAI7" s="116"/>
      <c r="FAJ7" s="116"/>
      <c r="FAK7" s="116"/>
      <c r="FAL7" s="116"/>
      <c r="FAM7" s="116"/>
      <c r="FAN7" s="116"/>
      <c r="FAO7" s="116"/>
      <c r="FAP7" s="116"/>
      <c r="FAQ7" s="116"/>
      <c r="FAR7" s="116"/>
      <c r="FAS7" s="116"/>
      <c r="FAT7" s="116"/>
      <c r="FAU7" s="116"/>
      <c r="FAV7" s="116"/>
      <c r="FAW7" s="116"/>
      <c r="FAX7" s="116"/>
      <c r="FAY7" s="116"/>
      <c r="FAZ7" s="116"/>
      <c r="FBA7" s="116"/>
      <c r="FBB7" s="116"/>
      <c r="FBC7" s="116"/>
      <c r="FBD7" s="116"/>
      <c r="FBE7" s="116"/>
      <c r="FBF7" s="116"/>
      <c r="FBG7" s="116"/>
      <c r="FBH7" s="116"/>
      <c r="FBI7" s="116"/>
      <c r="FBJ7" s="116"/>
      <c r="FBK7" s="116"/>
      <c r="FBL7" s="116"/>
      <c r="FBM7" s="116"/>
      <c r="FBN7" s="116"/>
      <c r="FBO7" s="116"/>
      <c r="FBP7" s="116"/>
      <c r="FBQ7" s="116"/>
      <c r="FBR7" s="116"/>
      <c r="FBS7" s="116"/>
      <c r="FBT7" s="116"/>
      <c r="FBU7" s="116"/>
      <c r="FBV7" s="116"/>
      <c r="FBW7" s="116"/>
      <c r="FBX7" s="116"/>
      <c r="FBY7" s="116"/>
      <c r="FBZ7" s="116"/>
      <c r="FCA7" s="116"/>
      <c r="FCB7" s="116"/>
      <c r="FCC7" s="116"/>
      <c r="FCD7" s="116"/>
      <c r="FCE7" s="116"/>
      <c r="FCF7" s="116"/>
      <c r="FCG7" s="116"/>
      <c r="FCH7" s="116"/>
      <c r="FCI7" s="116"/>
      <c r="FCJ7" s="116"/>
      <c r="FCK7" s="116"/>
      <c r="FCL7" s="116"/>
      <c r="FCM7" s="116"/>
      <c r="FCN7" s="116"/>
      <c r="FCO7" s="116"/>
      <c r="FCP7" s="116"/>
      <c r="FCQ7" s="116"/>
      <c r="FCR7" s="116"/>
      <c r="FCS7" s="116"/>
      <c r="FCT7" s="116"/>
      <c r="FCU7" s="116"/>
      <c r="FCV7" s="116"/>
      <c r="FCW7" s="116"/>
      <c r="FCX7" s="116"/>
      <c r="FCY7" s="116"/>
      <c r="FCZ7" s="116"/>
      <c r="FDA7" s="116"/>
      <c r="FDB7" s="116"/>
      <c r="FDC7" s="116"/>
      <c r="FDD7" s="116"/>
      <c r="FDE7" s="116"/>
      <c r="FDF7" s="116"/>
      <c r="FDG7" s="116"/>
      <c r="FDH7" s="116"/>
      <c r="FDI7" s="116"/>
      <c r="FDJ7" s="116"/>
      <c r="FDK7" s="116"/>
      <c r="FDL7" s="116"/>
      <c r="FDM7" s="116"/>
      <c r="FDN7" s="116"/>
      <c r="FDO7" s="116"/>
      <c r="FDP7" s="116"/>
      <c r="FDQ7" s="116"/>
      <c r="FDR7" s="116"/>
      <c r="FDS7" s="116"/>
      <c r="FDT7" s="116"/>
      <c r="FDU7" s="116"/>
      <c r="FDV7" s="116"/>
      <c r="FDW7" s="116"/>
      <c r="FDX7" s="116"/>
      <c r="FDY7" s="116"/>
      <c r="FDZ7" s="116"/>
      <c r="FEA7" s="116"/>
      <c r="FEB7" s="116"/>
      <c r="FEC7" s="116"/>
      <c r="FED7" s="116"/>
      <c r="FEE7" s="116"/>
      <c r="FEF7" s="116"/>
      <c r="FEG7" s="116"/>
      <c r="FEH7" s="116"/>
      <c r="FEI7" s="116"/>
      <c r="FEJ7" s="116"/>
      <c r="FEK7" s="116"/>
      <c r="FEL7" s="116"/>
      <c r="FEM7" s="116"/>
      <c r="FEN7" s="116"/>
      <c r="FEO7" s="116"/>
      <c r="FEP7" s="116"/>
      <c r="FEQ7" s="116"/>
      <c r="FER7" s="116"/>
      <c r="FES7" s="116"/>
      <c r="FET7" s="116"/>
      <c r="FEU7" s="116"/>
      <c r="FEV7" s="116"/>
      <c r="FEW7" s="116"/>
      <c r="FEX7" s="116"/>
      <c r="FEY7" s="116"/>
      <c r="FEZ7" s="116"/>
      <c r="FFA7" s="116"/>
      <c r="FFB7" s="116"/>
      <c r="FFC7" s="116"/>
      <c r="FFD7" s="116"/>
      <c r="FFE7" s="116"/>
      <c r="FFF7" s="116"/>
      <c r="FFG7" s="116"/>
      <c r="FFH7" s="116"/>
      <c r="FFI7" s="116"/>
      <c r="FFJ7" s="116"/>
      <c r="FFK7" s="116"/>
      <c r="FFL7" s="116"/>
      <c r="FFM7" s="116"/>
      <c r="FFN7" s="116"/>
      <c r="FFO7" s="116"/>
      <c r="FFP7" s="116"/>
      <c r="FFQ7" s="116"/>
      <c r="FFR7" s="116"/>
      <c r="FFS7" s="116"/>
      <c r="FFT7" s="116"/>
      <c r="FFU7" s="116"/>
      <c r="FFV7" s="116"/>
      <c r="FFW7" s="116"/>
      <c r="FFX7" s="116"/>
      <c r="FFY7" s="116"/>
      <c r="FFZ7" s="116"/>
      <c r="FGA7" s="116"/>
      <c r="FGB7" s="116"/>
      <c r="FGC7" s="116"/>
      <c r="FGD7" s="116"/>
      <c r="FGE7" s="116"/>
      <c r="FGF7" s="116"/>
      <c r="FGG7" s="116"/>
      <c r="FGH7" s="116"/>
      <c r="FGI7" s="116"/>
      <c r="FGJ7" s="116"/>
      <c r="FGK7" s="116"/>
      <c r="FGL7" s="116"/>
      <c r="FGM7" s="116"/>
      <c r="FGN7" s="116"/>
      <c r="FGO7" s="116"/>
      <c r="FGP7" s="116"/>
      <c r="FGQ7" s="116"/>
      <c r="FGR7" s="116"/>
      <c r="FGS7" s="116"/>
      <c r="FGT7" s="116"/>
      <c r="FGU7" s="116"/>
      <c r="FGV7" s="116"/>
      <c r="FGW7" s="116"/>
      <c r="FGX7" s="116"/>
      <c r="FGY7" s="116"/>
      <c r="FGZ7" s="116"/>
      <c r="FHA7" s="116"/>
      <c r="FHB7" s="116"/>
      <c r="FHC7" s="116"/>
      <c r="FHD7" s="116"/>
      <c r="FHE7" s="116"/>
      <c r="FHF7" s="116"/>
      <c r="FHG7" s="116"/>
      <c r="FHH7" s="116"/>
      <c r="FHI7" s="116"/>
      <c r="FHJ7" s="116"/>
      <c r="FHK7" s="116"/>
      <c r="FHL7" s="116"/>
      <c r="FHM7" s="116"/>
      <c r="FHN7" s="116"/>
      <c r="FHO7" s="116"/>
      <c r="FHP7" s="116"/>
      <c r="FHQ7" s="116"/>
      <c r="FHR7" s="116"/>
      <c r="FHS7" s="116"/>
      <c r="FHT7" s="116"/>
      <c r="FHU7" s="116"/>
      <c r="FHV7" s="116"/>
      <c r="FHW7" s="116"/>
      <c r="FHX7" s="116"/>
      <c r="FHY7" s="116"/>
      <c r="FHZ7" s="116"/>
      <c r="FIA7" s="116"/>
      <c r="FIB7" s="116"/>
      <c r="FIC7" s="116"/>
      <c r="FID7" s="116"/>
      <c r="FIE7" s="116"/>
      <c r="FIF7" s="116"/>
      <c r="FIG7" s="116"/>
      <c r="FIH7" s="116"/>
      <c r="FII7" s="116"/>
      <c r="FIJ7" s="116"/>
      <c r="FIK7" s="116"/>
      <c r="FIL7" s="116"/>
      <c r="FIM7" s="116"/>
      <c r="FIN7" s="116"/>
      <c r="FIO7" s="116"/>
      <c r="FIP7" s="116"/>
      <c r="FIQ7" s="116"/>
      <c r="FIR7" s="116"/>
      <c r="FIS7" s="116"/>
      <c r="FIT7" s="116"/>
      <c r="FIU7" s="116"/>
      <c r="FIV7" s="116"/>
      <c r="FIW7" s="116"/>
      <c r="FIX7" s="116"/>
      <c r="FIY7" s="116"/>
      <c r="FIZ7" s="116"/>
      <c r="FJA7" s="116"/>
      <c r="FJB7" s="116"/>
      <c r="FJC7" s="116"/>
      <c r="FJD7" s="116"/>
      <c r="FJE7" s="116"/>
      <c r="FJF7" s="116"/>
      <c r="FJG7" s="116"/>
      <c r="FJH7" s="116"/>
      <c r="FJI7" s="116"/>
      <c r="FJJ7" s="116"/>
      <c r="FJK7" s="116"/>
      <c r="FJL7" s="116"/>
      <c r="FJM7" s="116"/>
      <c r="FJN7" s="116"/>
      <c r="FJO7" s="116"/>
      <c r="FJP7" s="116"/>
      <c r="FJQ7" s="116"/>
      <c r="FJR7" s="116"/>
      <c r="FJS7" s="116"/>
      <c r="FJT7" s="116"/>
      <c r="FJU7" s="116"/>
      <c r="FJV7" s="116"/>
      <c r="FJW7" s="116"/>
      <c r="FJX7" s="116"/>
      <c r="FJY7" s="116"/>
      <c r="FJZ7" s="116"/>
      <c r="FKA7" s="116"/>
      <c r="FKB7" s="116"/>
      <c r="FKC7" s="116"/>
      <c r="FKD7" s="116"/>
      <c r="FKE7" s="116"/>
      <c r="FKF7" s="116"/>
      <c r="FKG7" s="116"/>
      <c r="FKH7" s="116"/>
      <c r="FKI7" s="116"/>
      <c r="FKJ7" s="116"/>
      <c r="FKK7" s="116"/>
      <c r="FKL7" s="116"/>
      <c r="FKM7" s="116"/>
      <c r="FKN7" s="116"/>
      <c r="FKO7" s="116"/>
      <c r="FKP7" s="116"/>
      <c r="FKQ7" s="116"/>
      <c r="FKR7" s="116"/>
      <c r="FKS7" s="116"/>
      <c r="FKT7" s="116"/>
      <c r="FKU7" s="116"/>
      <c r="FKV7" s="116"/>
      <c r="FKW7" s="116"/>
      <c r="FKX7" s="116"/>
      <c r="FKY7" s="116"/>
      <c r="FKZ7" s="116"/>
      <c r="FLA7" s="116"/>
      <c r="FLB7" s="116"/>
      <c r="FLC7" s="116"/>
      <c r="FLD7" s="116"/>
      <c r="FLE7" s="116"/>
      <c r="FLF7" s="116"/>
      <c r="FLG7" s="116"/>
      <c r="FLH7" s="116"/>
      <c r="FLI7" s="116"/>
      <c r="FLJ7" s="116"/>
      <c r="FLK7" s="116"/>
      <c r="FLL7" s="116"/>
      <c r="FLM7" s="116"/>
      <c r="FLN7" s="116"/>
      <c r="FLO7" s="116"/>
      <c r="FLP7" s="116"/>
      <c r="FLQ7" s="116"/>
      <c r="FLR7" s="116"/>
      <c r="FLS7" s="116"/>
      <c r="FLT7" s="116"/>
      <c r="FLU7" s="116"/>
      <c r="FLV7" s="116"/>
      <c r="FLW7" s="116"/>
      <c r="FLX7" s="116"/>
      <c r="FLY7" s="116"/>
      <c r="FLZ7" s="116"/>
      <c r="FMA7" s="116"/>
      <c r="FMB7" s="116"/>
      <c r="FMC7" s="116"/>
      <c r="FMD7" s="116"/>
      <c r="FME7" s="116"/>
      <c r="FMF7" s="116"/>
      <c r="FMG7" s="116"/>
      <c r="FMH7" s="116"/>
      <c r="FMI7" s="116"/>
      <c r="FMJ7" s="116"/>
      <c r="FMK7" s="116"/>
      <c r="FML7" s="116"/>
      <c r="FMM7" s="116"/>
      <c r="FMN7" s="116"/>
      <c r="FMO7" s="116"/>
      <c r="FMP7" s="116"/>
      <c r="FMQ7" s="116"/>
      <c r="FMR7" s="116"/>
      <c r="FMS7" s="116"/>
      <c r="FMT7" s="116"/>
      <c r="FMU7" s="116"/>
      <c r="FMV7" s="116"/>
      <c r="FMW7" s="116"/>
      <c r="FMX7" s="116"/>
      <c r="FMY7" s="116"/>
      <c r="FMZ7" s="116"/>
      <c r="FNA7" s="116"/>
      <c r="FNB7" s="116"/>
      <c r="FNC7" s="116"/>
      <c r="FND7" s="116"/>
      <c r="FNE7" s="116"/>
      <c r="FNF7" s="116"/>
      <c r="FNG7" s="116"/>
      <c r="FNH7" s="116"/>
      <c r="FNI7" s="116"/>
      <c r="FNJ7" s="116"/>
      <c r="FNK7" s="116"/>
      <c r="FNL7" s="116"/>
      <c r="FNM7" s="116"/>
      <c r="FNN7" s="116"/>
      <c r="FNO7" s="116"/>
      <c r="FNP7" s="116"/>
      <c r="FNQ7" s="116"/>
      <c r="FNR7" s="116"/>
      <c r="FNS7" s="116"/>
      <c r="FNT7" s="116"/>
      <c r="FNU7" s="116"/>
      <c r="FNV7" s="116"/>
      <c r="FNW7" s="116"/>
      <c r="FNX7" s="116"/>
      <c r="FNY7" s="116"/>
      <c r="FNZ7" s="116"/>
      <c r="FOA7" s="116"/>
      <c r="FOB7" s="116"/>
      <c r="FOC7" s="116"/>
      <c r="FOD7" s="116"/>
      <c r="FOE7" s="116"/>
      <c r="FOF7" s="116"/>
      <c r="FOG7" s="116"/>
      <c r="FOH7" s="116"/>
      <c r="FOI7" s="116"/>
      <c r="FOJ7" s="116"/>
      <c r="FOK7" s="116"/>
      <c r="FOL7" s="116"/>
      <c r="FOM7" s="116"/>
      <c r="FON7" s="116"/>
      <c r="FOO7" s="116"/>
      <c r="FOP7" s="116"/>
      <c r="FOQ7" s="116"/>
      <c r="FOR7" s="116"/>
      <c r="FOS7" s="116"/>
      <c r="FOT7" s="116"/>
      <c r="FOU7" s="116"/>
      <c r="FOV7" s="116"/>
      <c r="FOW7" s="116"/>
      <c r="FOX7" s="116"/>
      <c r="FOY7" s="116"/>
      <c r="FOZ7" s="116"/>
      <c r="FPA7" s="116"/>
      <c r="FPB7" s="116"/>
      <c r="FPC7" s="116"/>
      <c r="FPD7" s="116"/>
      <c r="FPE7" s="116"/>
      <c r="FPF7" s="116"/>
      <c r="FPG7" s="116"/>
      <c r="FPH7" s="116"/>
      <c r="FPI7" s="116"/>
      <c r="FPJ7" s="116"/>
      <c r="FPK7" s="116"/>
      <c r="FPL7" s="116"/>
      <c r="FPM7" s="116"/>
      <c r="FPN7" s="116"/>
      <c r="FPO7" s="116"/>
      <c r="FPP7" s="116"/>
      <c r="FPQ7" s="116"/>
      <c r="FPR7" s="116"/>
      <c r="FPS7" s="116"/>
      <c r="FPT7" s="116"/>
      <c r="FPU7" s="116"/>
      <c r="FPV7" s="116"/>
      <c r="FPW7" s="116"/>
      <c r="FPX7" s="116"/>
      <c r="FPY7" s="116"/>
      <c r="FPZ7" s="116"/>
      <c r="FQA7" s="116"/>
      <c r="FQB7" s="116"/>
      <c r="FQC7" s="116"/>
      <c r="FQD7" s="116"/>
      <c r="FQE7" s="116"/>
      <c r="FQF7" s="116"/>
      <c r="FQG7" s="116"/>
      <c r="FQH7" s="116"/>
      <c r="FQI7" s="116"/>
      <c r="FQJ7" s="116"/>
      <c r="FQK7" s="116"/>
      <c r="FQL7" s="116"/>
      <c r="FQM7" s="116"/>
      <c r="FQN7" s="116"/>
      <c r="FQO7" s="116"/>
      <c r="FQP7" s="116"/>
      <c r="FQQ7" s="116"/>
      <c r="FQR7" s="116"/>
      <c r="FQS7" s="116"/>
      <c r="FQT7" s="116"/>
      <c r="FQU7" s="116"/>
      <c r="FQV7" s="116"/>
      <c r="FQW7" s="116"/>
      <c r="FQX7" s="116"/>
      <c r="FQY7" s="116"/>
      <c r="FQZ7" s="116"/>
      <c r="FRA7" s="116"/>
      <c r="FRB7" s="116"/>
      <c r="FRC7" s="116"/>
      <c r="FRD7" s="116"/>
      <c r="FRE7" s="116"/>
      <c r="FRF7" s="116"/>
      <c r="FRG7" s="116"/>
      <c r="FRH7" s="116"/>
      <c r="FRI7" s="116"/>
      <c r="FRJ7" s="116"/>
      <c r="FRK7" s="116"/>
      <c r="FRL7" s="116"/>
      <c r="FRM7" s="116"/>
      <c r="FRN7" s="116"/>
      <c r="FRO7" s="116"/>
      <c r="FRP7" s="116"/>
      <c r="FRQ7" s="116"/>
      <c r="FRR7" s="116"/>
      <c r="FRS7" s="116"/>
      <c r="FRT7" s="116"/>
      <c r="FRU7" s="116"/>
      <c r="FRV7" s="116"/>
      <c r="FRW7" s="116"/>
      <c r="FRX7" s="116"/>
      <c r="FRY7" s="116"/>
      <c r="FRZ7" s="116"/>
      <c r="FSA7" s="116"/>
      <c r="FSB7" s="116"/>
      <c r="FSC7" s="116"/>
      <c r="FSD7" s="116"/>
      <c r="FSE7" s="116"/>
      <c r="FSF7" s="116"/>
      <c r="FSG7" s="116"/>
      <c r="FSH7" s="116"/>
      <c r="FSI7" s="116"/>
      <c r="FSJ7" s="116"/>
      <c r="FSK7" s="116"/>
      <c r="FSL7" s="116"/>
      <c r="FSM7" s="116"/>
      <c r="FSN7" s="116"/>
      <c r="FSO7" s="116"/>
      <c r="FSP7" s="116"/>
      <c r="FSQ7" s="116"/>
      <c r="FSR7" s="116"/>
      <c r="FSS7" s="116"/>
      <c r="FST7" s="116"/>
      <c r="FSU7" s="116"/>
      <c r="FSV7" s="116"/>
      <c r="FSW7" s="116"/>
      <c r="FSX7" s="116"/>
      <c r="FSY7" s="116"/>
      <c r="FSZ7" s="116"/>
      <c r="FTA7" s="116"/>
      <c r="FTB7" s="116"/>
      <c r="FTC7" s="116"/>
      <c r="FTD7" s="116"/>
      <c r="FTE7" s="116"/>
      <c r="FTF7" s="116"/>
      <c r="FTG7" s="116"/>
      <c r="FTH7" s="116"/>
      <c r="FTI7" s="116"/>
      <c r="FTJ7" s="116"/>
      <c r="FTK7" s="116"/>
      <c r="FTL7" s="116"/>
      <c r="FTM7" s="116"/>
      <c r="FTN7" s="116"/>
      <c r="FTO7" s="116"/>
      <c r="FTP7" s="116"/>
      <c r="FTQ7" s="116"/>
      <c r="FTR7" s="116"/>
      <c r="FTS7" s="116"/>
      <c r="FTT7" s="116"/>
      <c r="FTU7" s="116"/>
      <c r="FTV7" s="116"/>
      <c r="FTW7" s="116"/>
      <c r="FTX7" s="116"/>
      <c r="FTY7" s="116"/>
      <c r="FTZ7" s="116"/>
      <c r="FUA7" s="116"/>
      <c r="FUB7" s="116"/>
      <c r="FUC7" s="116"/>
      <c r="FUD7" s="116"/>
      <c r="FUE7" s="116"/>
      <c r="FUF7" s="116"/>
      <c r="FUG7" s="116"/>
      <c r="FUH7" s="116"/>
      <c r="FUI7" s="116"/>
      <c r="FUJ7" s="116"/>
      <c r="FUK7" s="116"/>
      <c r="FUL7" s="116"/>
      <c r="FUM7" s="116"/>
      <c r="FUN7" s="116"/>
      <c r="FUO7" s="116"/>
      <c r="FUP7" s="116"/>
      <c r="FUQ7" s="116"/>
      <c r="FUR7" s="116"/>
      <c r="FUS7" s="116"/>
      <c r="FUT7" s="116"/>
      <c r="FUU7" s="116"/>
      <c r="FUV7" s="116"/>
      <c r="FUW7" s="116"/>
      <c r="FUX7" s="116"/>
      <c r="FUY7" s="116"/>
      <c r="FUZ7" s="116"/>
      <c r="FVA7" s="116"/>
      <c r="FVB7" s="116"/>
      <c r="FVC7" s="116"/>
      <c r="FVD7" s="116"/>
      <c r="FVE7" s="116"/>
      <c r="FVF7" s="116"/>
      <c r="FVG7" s="116"/>
      <c r="FVH7" s="116"/>
      <c r="FVI7" s="116"/>
      <c r="FVJ7" s="116"/>
      <c r="FVK7" s="116"/>
      <c r="FVL7" s="116"/>
      <c r="FVM7" s="116"/>
      <c r="FVN7" s="116"/>
      <c r="FVO7" s="116"/>
      <c r="FVP7" s="116"/>
      <c r="FVQ7" s="116"/>
      <c r="FVR7" s="116"/>
      <c r="FVS7" s="116"/>
      <c r="FVT7" s="116"/>
      <c r="FVU7" s="116"/>
      <c r="FVV7" s="116"/>
      <c r="FVW7" s="116"/>
      <c r="FVX7" s="116"/>
      <c r="FVY7" s="116"/>
      <c r="FVZ7" s="116"/>
      <c r="FWA7" s="116"/>
      <c r="FWB7" s="116"/>
      <c r="FWC7" s="116"/>
      <c r="FWD7" s="116"/>
      <c r="FWE7" s="116"/>
      <c r="FWF7" s="116"/>
      <c r="FWG7" s="116"/>
      <c r="FWH7" s="116"/>
      <c r="FWI7" s="116"/>
      <c r="FWJ7" s="116"/>
      <c r="FWK7" s="116"/>
      <c r="FWL7" s="116"/>
      <c r="FWM7" s="116"/>
      <c r="FWN7" s="116"/>
      <c r="FWO7" s="116"/>
      <c r="FWP7" s="116"/>
      <c r="FWQ7" s="116"/>
      <c r="FWR7" s="116"/>
      <c r="FWS7" s="116"/>
      <c r="FWT7" s="116"/>
      <c r="FWU7" s="116"/>
      <c r="FWV7" s="116"/>
      <c r="FWW7" s="116"/>
      <c r="FWX7" s="116"/>
      <c r="FWY7" s="116"/>
      <c r="FWZ7" s="116"/>
      <c r="FXA7" s="116"/>
      <c r="FXB7" s="116"/>
      <c r="FXC7" s="116"/>
      <c r="FXD7" s="116"/>
      <c r="FXE7" s="116"/>
      <c r="FXF7" s="116"/>
      <c r="FXG7" s="116"/>
      <c r="FXH7" s="116"/>
      <c r="FXI7" s="116"/>
      <c r="FXJ7" s="116"/>
      <c r="FXK7" s="116"/>
      <c r="FXL7" s="116"/>
      <c r="FXM7" s="116"/>
      <c r="FXN7" s="116"/>
      <c r="FXO7" s="116"/>
      <c r="FXP7" s="116"/>
      <c r="FXQ7" s="116"/>
      <c r="FXR7" s="116"/>
      <c r="FXS7" s="116"/>
      <c r="FXT7" s="116"/>
      <c r="FXU7" s="116"/>
      <c r="FXV7" s="116"/>
      <c r="FXW7" s="116"/>
      <c r="FXX7" s="116"/>
      <c r="FXY7" s="116"/>
      <c r="FXZ7" s="116"/>
      <c r="FYA7" s="116"/>
      <c r="FYB7" s="116"/>
      <c r="FYC7" s="116"/>
      <c r="FYD7" s="116"/>
      <c r="FYE7" s="116"/>
      <c r="FYF7" s="116"/>
      <c r="FYG7" s="116"/>
      <c r="FYH7" s="116"/>
      <c r="FYI7" s="116"/>
      <c r="FYJ7" s="116"/>
      <c r="FYK7" s="116"/>
      <c r="FYL7" s="116"/>
      <c r="FYM7" s="116"/>
      <c r="FYN7" s="116"/>
      <c r="FYO7" s="116"/>
      <c r="FYP7" s="116"/>
      <c r="FYQ7" s="116"/>
      <c r="FYR7" s="116"/>
      <c r="FYS7" s="116"/>
      <c r="FYT7" s="116"/>
      <c r="FYU7" s="116"/>
      <c r="FYV7" s="116"/>
      <c r="FYW7" s="116"/>
      <c r="FYX7" s="116"/>
      <c r="FYY7" s="116"/>
      <c r="FYZ7" s="116"/>
      <c r="FZA7" s="116"/>
      <c r="FZB7" s="116"/>
      <c r="FZC7" s="116"/>
      <c r="FZD7" s="116"/>
      <c r="FZE7" s="116"/>
      <c r="FZF7" s="116"/>
      <c r="FZG7" s="116"/>
      <c r="FZH7" s="116"/>
      <c r="FZI7" s="116"/>
      <c r="FZJ7" s="116"/>
      <c r="FZK7" s="116"/>
      <c r="FZL7" s="116"/>
      <c r="FZM7" s="116"/>
      <c r="FZN7" s="116"/>
      <c r="FZO7" s="116"/>
      <c r="FZP7" s="116"/>
      <c r="FZQ7" s="116"/>
      <c r="FZR7" s="116"/>
      <c r="FZS7" s="116"/>
      <c r="FZT7" s="116"/>
      <c r="FZU7" s="116"/>
      <c r="FZV7" s="116"/>
      <c r="FZW7" s="116"/>
      <c r="FZX7" s="116"/>
      <c r="FZY7" s="116"/>
      <c r="FZZ7" s="116"/>
      <c r="GAA7" s="116"/>
      <c r="GAB7" s="116"/>
      <c r="GAC7" s="116"/>
      <c r="GAD7" s="116"/>
      <c r="GAE7" s="116"/>
      <c r="GAF7" s="116"/>
      <c r="GAG7" s="116"/>
      <c r="GAH7" s="116"/>
      <c r="GAI7" s="116"/>
      <c r="GAJ7" s="116"/>
      <c r="GAK7" s="116"/>
      <c r="GAL7" s="116"/>
      <c r="GAM7" s="116"/>
      <c r="GAN7" s="116"/>
      <c r="GAO7" s="116"/>
      <c r="GAP7" s="116"/>
      <c r="GAQ7" s="116"/>
      <c r="GAR7" s="116"/>
      <c r="GAS7" s="116"/>
      <c r="GAT7" s="116"/>
      <c r="GAU7" s="116"/>
      <c r="GAV7" s="116"/>
      <c r="GAW7" s="116"/>
      <c r="GAX7" s="116"/>
      <c r="GAY7" s="116"/>
      <c r="GAZ7" s="116"/>
      <c r="GBA7" s="116"/>
      <c r="GBB7" s="116"/>
      <c r="GBC7" s="116"/>
      <c r="GBD7" s="116"/>
      <c r="GBE7" s="116"/>
      <c r="GBF7" s="116"/>
      <c r="GBG7" s="116"/>
      <c r="GBH7" s="116"/>
      <c r="GBI7" s="116"/>
      <c r="GBJ7" s="116"/>
      <c r="GBK7" s="116"/>
      <c r="GBL7" s="116"/>
      <c r="GBM7" s="116"/>
      <c r="GBN7" s="116"/>
      <c r="GBO7" s="116"/>
      <c r="GBP7" s="116"/>
      <c r="GBQ7" s="116"/>
      <c r="GBR7" s="116"/>
      <c r="GBS7" s="116"/>
      <c r="GBT7" s="116"/>
      <c r="GBU7" s="116"/>
      <c r="GBV7" s="116"/>
      <c r="GBW7" s="116"/>
      <c r="GBX7" s="116"/>
      <c r="GBY7" s="116"/>
      <c r="GBZ7" s="116"/>
      <c r="GCA7" s="116"/>
      <c r="GCB7" s="116"/>
      <c r="GCC7" s="116"/>
      <c r="GCD7" s="116"/>
      <c r="GCE7" s="116"/>
      <c r="GCF7" s="116"/>
      <c r="GCG7" s="116"/>
      <c r="GCH7" s="116"/>
      <c r="GCI7" s="116"/>
      <c r="GCJ7" s="116"/>
      <c r="GCK7" s="116"/>
      <c r="GCL7" s="116"/>
      <c r="GCM7" s="116"/>
      <c r="GCN7" s="116"/>
      <c r="GCO7" s="116"/>
      <c r="GCP7" s="116"/>
      <c r="GCQ7" s="116"/>
      <c r="GCR7" s="116"/>
      <c r="GCS7" s="116"/>
      <c r="GCT7" s="116"/>
      <c r="GCU7" s="116"/>
      <c r="GCV7" s="116"/>
      <c r="GCW7" s="116"/>
      <c r="GCX7" s="116"/>
      <c r="GCY7" s="116"/>
      <c r="GCZ7" s="116"/>
      <c r="GDA7" s="116"/>
      <c r="GDB7" s="116"/>
      <c r="GDC7" s="116"/>
      <c r="GDD7" s="116"/>
      <c r="GDE7" s="116"/>
      <c r="GDF7" s="116"/>
      <c r="GDG7" s="116"/>
      <c r="GDH7" s="116"/>
      <c r="GDI7" s="116"/>
      <c r="GDJ7" s="116"/>
      <c r="GDK7" s="116"/>
      <c r="GDL7" s="116"/>
      <c r="GDM7" s="116"/>
      <c r="GDN7" s="116"/>
      <c r="GDO7" s="116"/>
      <c r="GDP7" s="116"/>
      <c r="GDQ7" s="116"/>
      <c r="GDR7" s="116"/>
      <c r="GDS7" s="116"/>
      <c r="GDT7" s="116"/>
      <c r="GDU7" s="116"/>
      <c r="GDV7" s="116"/>
      <c r="GDW7" s="116"/>
      <c r="GDX7" s="116"/>
      <c r="GDY7" s="116"/>
      <c r="GDZ7" s="116"/>
      <c r="GEA7" s="116"/>
      <c r="GEB7" s="116"/>
      <c r="GEC7" s="116"/>
      <c r="GED7" s="116"/>
      <c r="GEE7" s="116"/>
      <c r="GEF7" s="116"/>
      <c r="GEG7" s="116"/>
      <c r="GEH7" s="116"/>
      <c r="GEI7" s="116"/>
      <c r="GEJ7" s="116"/>
      <c r="GEK7" s="116"/>
      <c r="GEL7" s="116"/>
      <c r="GEM7" s="116"/>
      <c r="GEN7" s="116"/>
      <c r="GEO7" s="116"/>
      <c r="GEP7" s="116"/>
      <c r="GEQ7" s="116"/>
      <c r="GER7" s="116"/>
      <c r="GES7" s="116"/>
      <c r="GET7" s="116"/>
      <c r="GEU7" s="116"/>
      <c r="GEV7" s="116"/>
      <c r="GEW7" s="116"/>
      <c r="GEX7" s="116"/>
      <c r="GEY7" s="116"/>
      <c r="GEZ7" s="116"/>
      <c r="GFA7" s="116"/>
      <c r="GFB7" s="116"/>
      <c r="GFC7" s="116"/>
      <c r="GFD7" s="116"/>
      <c r="GFE7" s="116"/>
      <c r="GFF7" s="116"/>
      <c r="GFG7" s="116"/>
      <c r="GFH7" s="116"/>
      <c r="GFI7" s="116"/>
      <c r="GFJ7" s="116"/>
      <c r="GFK7" s="116"/>
      <c r="GFL7" s="116"/>
      <c r="GFM7" s="116"/>
      <c r="GFN7" s="116"/>
      <c r="GFO7" s="116"/>
      <c r="GFP7" s="116"/>
      <c r="GFQ7" s="116"/>
      <c r="GFR7" s="116"/>
      <c r="GFS7" s="116"/>
      <c r="GFT7" s="116"/>
      <c r="GFU7" s="116"/>
      <c r="GFV7" s="116"/>
      <c r="GFW7" s="116"/>
      <c r="GFX7" s="116"/>
      <c r="GFY7" s="116"/>
      <c r="GFZ7" s="116"/>
      <c r="GGA7" s="116"/>
      <c r="GGB7" s="116"/>
      <c r="GGC7" s="116"/>
      <c r="GGD7" s="116"/>
      <c r="GGE7" s="116"/>
      <c r="GGF7" s="116"/>
      <c r="GGG7" s="116"/>
      <c r="GGH7" s="116"/>
      <c r="GGI7" s="116"/>
      <c r="GGJ7" s="116"/>
      <c r="GGK7" s="116"/>
      <c r="GGL7" s="116"/>
      <c r="GGM7" s="116"/>
      <c r="GGN7" s="116"/>
      <c r="GGO7" s="116"/>
      <c r="GGP7" s="116"/>
      <c r="GGQ7" s="116"/>
      <c r="GGR7" s="116"/>
      <c r="GGS7" s="116"/>
      <c r="GGT7" s="116"/>
      <c r="GGU7" s="116"/>
      <c r="GGV7" s="116"/>
      <c r="GGW7" s="116"/>
      <c r="GGX7" s="116"/>
      <c r="GGY7" s="116"/>
      <c r="GGZ7" s="116"/>
      <c r="GHA7" s="116"/>
      <c r="GHB7" s="116"/>
      <c r="GHC7" s="116"/>
      <c r="GHD7" s="116"/>
      <c r="GHE7" s="116"/>
      <c r="GHF7" s="116"/>
      <c r="GHG7" s="116"/>
      <c r="GHH7" s="116"/>
      <c r="GHI7" s="116"/>
      <c r="GHJ7" s="116"/>
      <c r="GHK7" s="116"/>
      <c r="GHL7" s="116"/>
      <c r="GHM7" s="116"/>
      <c r="GHN7" s="116"/>
      <c r="GHO7" s="116"/>
      <c r="GHP7" s="116"/>
      <c r="GHQ7" s="116"/>
      <c r="GHR7" s="116"/>
      <c r="GHS7" s="116"/>
      <c r="GHT7" s="116"/>
      <c r="GHU7" s="116"/>
      <c r="GHV7" s="116"/>
      <c r="GHW7" s="116"/>
      <c r="GHX7" s="116"/>
      <c r="GHY7" s="116"/>
      <c r="GHZ7" s="116"/>
      <c r="GIA7" s="116"/>
      <c r="GIB7" s="116"/>
      <c r="GIC7" s="116"/>
      <c r="GID7" s="116"/>
      <c r="GIE7" s="116"/>
      <c r="GIF7" s="116"/>
      <c r="GIG7" s="116"/>
      <c r="GIH7" s="116"/>
      <c r="GII7" s="116"/>
      <c r="GIJ7" s="116"/>
      <c r="GIK7" s="116"/>
      <c r="GIL7" s="116"/>
      <c r="GIM7" s="116"/>
      <c r="GIN7" s="116"/>
      <c r="GIO7" s="116"/>
      <c r="GIP7" s="116"/>
      <c r="GIQ7" s="116"/>
      <c r="GIR7" s="116"/>
      <c r="GIS7" s="116"/>
      <c r="GIT7" s="116"/>
      <c r="GIU7" s="116"/>
      <c r="GIV7" s="116"/>
      <c r="GIW7" s="116"/>
      <c r="GIX7" s="116"/>
      <c r="GIY7" s="116"/>
      <c r="GIZ7" s="116"/>
      <c r="GJA7" s="116"/>
      <c r="GJB7" s="116"/>
      <c r="GJC7" s="116"/>
      <c r="GJD7" s="116"/>
      <c r="GJE7" s="116"/>
      <c r="GJF7" s="116"/>
      <c r="GJG7" s="116"/>
      <c r="GJH7" s="116"/>
      <c r="GJI7" s="116"/>
      <c r="GJJ7" s="116"/>
      <c r="GJK7" s="116"/>
      <c r="GJL7" s="116"/>
      <c r="GJM7" s="116"/>
      <c r="GJN7" s="116"/>
      <c r="GJO7" s="116"/>
      <c r="GJP7" s="116"/>
      <c r="GJQ7" s="116"/>
      <c r="GJR7" s="116"/>
      <c r="GJS7" s="116"/>
      <c r="GJT7" s="116"/>
      <c r="GJU7" s="116"/>
      <c r="GJV7" s="116"/>
      <c r="GJW7" s="116"/>
      <c r="GJX7" s="116"/>
      <c r="GJY7" s="116"/>
      <c r="GJZ7" s="116"/>
      <c r="GKA7" s="116"/>
      <c r="GKB7" s="116"/>
      <c r="GKC7" s="116"/>
      <c r="GKD7" s="116"/>
      <c r="GKE7" s="116"/>
      <c r="GKF7" s="116"/>
      <c r="GKG7" s="116"/>
      <c r="GKH7" s="116"/>
      <c r="GKI7" s="116"/>
      <c r="GKJ7" s="116"/>
      <c r="GKK7" s="116"/>
      <c r="GKL7" s="116"/>
      <c r="GKM7" s="116"/>
      <c r="GKN7" s="116"/>
      <c r="GKO7" s="116"/>
      <c r="GKP7" s="116"/>
      <c r="GKQ7" s="116"/>
      <c r="GKR7" s="116"/>
      <c r="GKS7" s="116"/>
      <c r="GKT7" s="116"/>
      <c r="GKU7" s="116"/>
      <c r="GKV7" s="116"/>
      <c r="GKW7" s="116"/>
      <c r="GKX7" s="116"/>
      <c r="GKY7" s="116"/>
      <c r="GKZ7" s="116"/>
      <c r="GLA7" s="116"/>
      <c r="GLB7" s="116"/>
      <c r="GLC7" s="116"/>
      <c r="GLD7" s="116"/>
      <c r="GLE7" s="116"/>
      <c r="GLF7" s="116"/>
      <c r="GLG7" s="116"/>
      <c r="GLH7" s="116"/>
      <c r="GLI7" s="116"/>
      <c r="GLJ7" s="116"/>
      <c r="GLK7" s="116"/>
      <c r="GLL7" s="116"/>
      <c r="GLM7" s="116"/>
      <c r="GLN7" s="116"/>
      <c r="GLO7" s="116"/>
      <c r="GLP7" s="116"/>
      <c r="GLQ7" s="116"/>
      <c r="GLR7" s="116"/>
      <c r="GLS7" s="116"/>
      <c r="GLT7" s="116"/>
      <c r="GLU7" s="116"/>
      <c r="GLV7" s="116"/>
      <c r="GLW7" s="116"/>
      <c r="GLX7" s="116"/>
      <c r="GLY7" s="116"/>
      <c r="GLZ7" s="116"/>
      <c r="GMA7" s="116"/>
      <c r="GMB7" s="116"/>
      <c r="GMC7" s="116"/>
      <c r="GMD7" s="116"/>
      <c r="GME7" s="116"/>
      <c r="GMF7" s="116"/>
      <c r="GMG7" s="116"/>
      <c r="GMH7" s="116"/>
      <c r="GMI7" s="116"/>
      <c r="GMJ7" s="116"/>
      <c r="GMK7" s="116"/>
      <c r="GML7" s="116"/>
      <c r="GMM7" s="116"/>
      <c r="GMN7" s="116"/>
      <c r="GMO7" s="116"/>
      <c r="GMP7" s="116"/>
      <c r="GMQ7" s="116"/>
      <c r="GMR7" s="116"/>
      <c r="GMS7" s="116"/>
      <c r="GMT7" s="116"/>
      <c r="GMU7" s="116"/>
      <c r="GMV7" s="116"/>
      <c r="GMW7" s="116"/>
      <c r="GMX7" s="116"/>
      <c r="GMY7" s="116"/>
      <c r="GMZ7" s="116"/>
      <c r="GNA7" s="116"/>
      <c r="GNB7" s="116"/>
      <c r="GNC7" s="116"/>
      <c r="GND7" s="116"/>
      <c r="GNE7" s="116"/>
      <c r="GNF7" s="116"/>
      <c r="GNG7" s="116"/>
      <c r="GNH7" s="116"/>
      <c r="GNI7" s="116"/>
      <c r="GNJ7" s="116"/>
      <c r="GNK7" s="116"/>
      <c r="GNL7" s="116"/>
      <c r="GNM7" s="116"/>
      <c r="GNN7" s="116"/>
      <c r="GNO7" s="116"/>
      <c r="GNP7" s="116"/>
      <c r="GNQ7" s="116"/>
      <c r="GNR7" s="116"/>
      <c r="GNS7" s="116"/>
      <c r="GNT7" s="116"/>
      <c r="GNU7" s="116"/>
      <c r="GNV7" s="116"/>
      <c r="GNW7" s="116"/>
      <c r="GNX7" s="116"/>
      <c r="GNY7" s="116"/>
      <c r="GNZ7" s="116"/>
      <c r="GOA7" s="116"/>
      <c r="GOB7" s="116"/>
      <c r="GOC7" s="116"/>
      <c r="GOD7" s="116"/>
      <c r="GOE7" s="116"/>
      <c r="GOF7" s="116"/>
      <c r="GOG7" s="116"/>
      <c r="GOH7" s="116"/>
      <c r="GOI7" s="116"/>
      <c r="GOJ7" s="116"/>
      <c r="GOK7" s="116"/>
      <c r="GOL7" s="116"/>
      <c r="GOM7" s="116"/>
      <c r="GON7" s="116"/>
      <c r="GOO7" s="116"/>
      <c r="GOP7" s="116"/>
      <c r="GOQ7" s="116"/>
      <c r="GOR7" s="116"/>
      <c r="GOS7" s="116"/>
      <c r="GOT7" s="116"/>
      <c r="GOU7" s="116"/>
      <c r="GOV7" s="116"/>
      <c r="GOW7" s="116"/>
      <c r="GOX7" s="116"/>
      <c r="GOY7" s="116"/>
      <c r="GOZ7" s="116"/>
      <c r="GPA7" s="116"/>
      <c r="GPB7" s="116"/>
      <c r="GPC7" s="116"/>
      <c r="GPD7" s="116"/>
      <c r="GPE7" s="116"/>
      <c r="GPF7" s="116"/>
      <c r="GPG7" s="116"/>
      <c r="GPH7" s="116"/>
      <c r="GPI7" s="116"/>
      <c r="GPJ7" s="116"/>
      <c r="GPK7" s="116"/>
      <c r="GPL7" s="116"/>
      <c r="GPM7" s="116"/>
      <c r="GPN7" s="116"/>
      <c r="GPO7" s="116"/>
      <c r="GPP7" s="116"/>
      <c r="GPQ7" s="116"/>
      <c r="GPR7" s="116"/>
      <c r="GPS7" s="116"/>
      <c r="GPT7" s="116"/>
      <c r="GPU7" s="116"/>
      <c r="GPV7" s="116"/>
      <c r="GPW7" s="116"/>
      <c r="GPX7" s="116"/>
      <c r="GPY7" s="116"/>
      <c r="GPZ7" s="116"/>
      <c r="GQA7" s="116"/>
      <c r="GQB7" s="116"/>
      <c r="GQC7" s="116"/>
      <c r="GQD7" s="116"/>
      <c r="GQE7" s="116"/>
      <c r="GQF7" s="116"/>
      <c r="GQG7" s="116"/>
      <c r="GQH7" s="116"/>
      <c r="GQI7" s="116"/>
      <c r="GQJ7" s="116"/>
      <c r="GQK7" s="116"/>
      <c r="GQL7" s="116"/>
      <c r="GQM7" s="116"/>
      <c r="GQN7" s="116"/>
      <c r="GQO7" s="116"/>
      <c r="GQP7" s="116"/>
      <c r="GQQ7" s="116"/>
      <c r="GQR7" s="116"/>
      <c r="GQS7" s="116"/>
      <c r="GQT7" s="116"/>
      <c r="GQU7" s="116"/>
      <c r="GQV7" s="116"/>
      <c r="GQW7" s="116"/>
      <c r="GQX7" s="116"/>
      <c r="GQY7" s="116"/>
      <c r="GQZ7" s="116"/>
      <c r="GRA7" s="116"/>
      <c r="GRB7" s="116"/>
      <c r="GRC7" s="116"/>
      <c r="GRD7" s="116"/>
      <c r="GRE7" s="116"/>
      <c r="GRF7" s="116"/>
      <c r="GRG7" s="116"/>
      <c r="GRH7" s="116"/>
      <c r="GRI7" s="116"/>
      <c r="GRJ7" s="116"/>
      <c r="GRK7" s="116"/>
      <c r="GRL7" s="116"/>
      <c r="GRM7" s="116"/>
      <c r="GRN7" s="116"/>
      <c r="GRO7" s="116"/>
      <c r="GRP7" s="116"/>
      <c r="GRQ7" s="116"/>
      <c r="GRR7" s="116"/>
      <c r="GRS7" s="116"/>
      <c r="GRT7" s="116"/>
      <c r="GRU7" s="116"/>
      <c r="GRV7" s="116"/>
      <c r="GRW7" s="116"/>
      <c r="GRX7" s="116"/>
      <c r="GRY7" s="116"/>
      <c r="GRZ7" s="116"/>
      <c r="GSA7" s="116"/>
      <c r="GSB7" s="116"/>
      <c r="GSC7" s="116"/>
      <c r="GSD7" s="116"/>
      <c r="GSE7" s="116"/>
      <c r="GSF7" s="116"/>
      <c r="GSG7" s="116"/>
      <c r="GSH7" s="116"/>
      <c r="GSI7" s="116"/>
      <c r="GSJ7" s="116"/>
      <c r="GSK7" s="116"/>
      <c r="GSL7" s="116"/>
      <c r="GSM7" s="116"/>
      <c r="GSN7" s="116"/>
      <c r="GSO7" s="116"/>
      <c r="GSP7" s="116"/>
      <c r="GSQ7" s="116"/>
      <c r="GSR7" s="116"/>
      <c r="GSS7" s="116"/>
      <c r="GST7" s="116"/>
      <c r="GSU7" s="116"/>
      <c r="GSV7" s="116"/>
      <c r="GSW7" s="116"/>
      <c r="GSX7" s="116"/>
      <c r="GSY7" s="116"/>
      <c r="GSZ7" s="116"/>
      <c r="GTA7" s="116"/>
      <c r="GTB7" s="116"/>
      <c r="GTC7" s="116"/>
      <c r="GTD7" s="116"/>
      <c r="GTE7" s="116"/>
      <c r="GTF7" s="116"/>
      <c r="GTG7" s="116"/>
      <c r="GTH7" s="116"/>
      <c r="GTI7" s="116"/>
      <c r="GTJ7" s="116"/>
      <c r="GTK7" s="116"/>
      <c r="GTL7" s="116"/>
      <c r="GTM7" s="116"/>
      <c r="GTN7" s="116"/>
      <c r="GTO7" s="116"/>
      <c r="GTP7" s="116"/>
      <c r="GTQ7" s="116"/>
      <c r="GTR7" s="116"/>
      <c r="GTS7" s="116"/>
      <c r="GTT7" s="116"/>
      <c r="GTU7" s="116"/>
      <c r="GTV7" s="116"/>
      <c r="GTW7" s="116"/>
      <c r="GTX7" s="116"/>
      <c r="GTY7" s="116"/>
      <c r="GTZ7" s="116"/>
      <c r="GUA7" s="116"/>
      <c r="GUB7" s="116"/>
      <c r="GUC7" s="116"/>
      <c r="GUD7" s="116"/>
      <c r="GUE7" s="116"/>
      <c r="GUF7" s="116"/>
      <c r="GUG7" s="116"/>
      <c r="GUH7" s="116"/>
      <c r="GUI7" s="116"/>
      <c r="GUJ7" s="116"/>
      <c r="GUK7" s="116"/>
      <c r="GUL7" s="116"/>
      <c r="GUM7" s="116"/>
      <c r="GUN7" s="116"/>
      <c r="GUO7" s="116"/>
      <c r="GUP7" s="116"/>
      <c r="GUQ7" s="116"/>
      <c r="GUR7" s="116"/>
      <c r="GUS7" s="116"/>
      <c r="GUT7" s="116"/>
      <c r="GUU7" s="116"/>
      <c r="GUV7" s="116"/>
      <c r="GUW7" s="116"/>
      <c r="GUX7" s="116"/>
      <c r="GUY7" s="116"/>
      <c r="GUZ7" s="116"/>
      <c r="GVA7" s="116"/>
      <c r="GVB7" s="116"/>
      <c r="GVC7" s="116"/>
      <c r="GVD7" s="116"/>
      <c r="GVE7" s="116"/>
      <c r="GVF7" s="116"/>
      <c r="GVG7" s="116"/>
      <c r="GVH7" s="116"/>
      <c r="GVI7" s="116"/>
      <c r="GVJ7" s="116"/>
      <c r="GVK7" s="116"/>
      <c r="GVL7" s="116"/>
      <c r="GVM7" s="116"/>
      <c r="GVN7" s="116"/>
      <c r="GVO7" s="116"/>
      <c r="GVP7" s="116"/>
      <c r="GVQ7" s="116"/>
      <c r="GVR7" s="116"/>
      <c r="GVS7" s="116"/>
      <c r="GVT7" s="116"/>
      <c r="GVU7" s="116"/>
      <c r="GVV7" s="116"/>
      <c r="GVW7" s="116"/>
      <c r="GVX7" s="116"/>
      <c r="GVY7" s="116"/>
      <c r="GVZ7" s="116"/>
      <c r="GWA7" s="116"/>
      <c r="GWB7" s="116"/>
      <c r="GWC7" s="116"/>
      <c r="GWD7" s="116"/>
      <c r="GWE7" s="116"/>
      <c r="GWF7" s="116"/>
      <c r="GWG7" s="116"/>
      <c r="GWH7" s="116"/>
      <c r="GWI7" s="116"/>
      <c r="GWJ7" s="116"/>
      <c r="GWK7" s="116"/>
      <c r="GWL7" s="116"/>
      <c r="GWM7" s="116"/>
      <c r="GWN7" s="116"/>
      <c r="GWO7" s="116"/>
      <c r="GWP7" s="116"/>
      <c r="GWQ7" s="116"/>
      <c r="GWR7" s="116"/>
      <c r="GWS7" s="116"/>
      <c r="GWT7" s="116"/>
      <c r="GWU7" s="116"/>
      <c r="GWV7" s="116"/>
      <c r="GWW7" s="116"/>
      <c r="GWX7" s="116"/>
      <c r="GWY7" s="116"/>
      <c r="GWZ7" s="116"/>
      <c r="GXA7" s="116"/>
      <c r="GXB7" s="116"/>
      <c r="GXC7" s="116"/>
      <c r="GXD7" s="116"/>
      <c r="GXE7" s="116"/>
      <c r="GXF7" s="116"/>
      <c r="GXG7" s="116"/>
      <c r="GXH7" s="116"/>
      <c r="GXI7" s="116"/>
      <c r="GXJ7" s="116"/>
      <c r="GXK7" s="116"/>
      <c r="GXL7" s="116"/>
      <c r="GXM7" s="116"/>
      <c r="GXN7" s="116"/>
      <c r="GXO7" s="116"/>
      <c r="GXP7" s="116"/>
      <c r="GXQ7" s="116"/>
      <c r="GXR7" s="116"/>
      <c r="GXS7" s="116"/>
      <c r="GXT7" s="116"/>
      <c r="GXU7" s="116"/>
      <c r="GXV7" s="116"/>
      <c r="GXW7" s="116"/>
      <c r="GXX7" s="116"/>
      <c r="GXY7" s="116"/>
      <c r="GXZ7" s="116"/>
      <c r="GYA7" s="116"/>
      <c r="GYB7" s="116"/>
      <c r="GYC7" s="116"/>
      <c r="GYD7" s="116"/>
      <c r="GYE7" s="116"/>
      <c r="GYF7" s="116"/>
      <c r="GYG7" s="116"/>
      <c r="GYH7" s="116"/>
      <c r="GYI7" s="116"/>
      <c r="GYJ7" s="116"/>
      <c r="GYK7" s="116"/>
      <c r="GYL7" s="116"/>
      <c r="GYM7" s="116"/>
      <c r="GYN7" s="116"/>
      <c r="GYO7" s="116"/>
      <c r="GYP7" s="116"/>
      <c r="GYQ7" s="116"/>
      <c r="GYR7" s="116"/>
      <c r="GYS7" s="116"/>
      <c r="GYT7" s="116"/>
      <c r="GYU7" s="116"/>
      <c r="GYV7" s="116"/>
      <c r="GYW7" s="116"/>
      <c r="GYX7" s="116"/>
      <c r="GYY7" s="116"/>
      <c r="GYZ7" s="116"/>
      <c r="GZA7" s="116"/>
      <c r="GZB7" s="116"/>
      <c r="GZC7" s="116"/>
      <c r="GZD7" s="116"/>
      <c r="GZE7" s="116"/>
      <c r="GZF7" s="116"/>
      <c r="GZG7" s="116"/>
      <c r="GZH7" s="116"/>
      <c r="GZI7" s="116"/>
      <c r="GZJ7" s="116"/>
      <c r="GZK7" s="116"/>
      <c r="GZL7" s="116"/>
      <c r="GZM7" s="116"/>
      <c r="GZN7" s="116"/>
      <c r="GZO7" s="116"/>
      <c r="GZP7" s="116"/>
      <c r="GZQ7" s="116"/>
      <c r="GZR7" s="116"/>
      <c r="GZS7" s="116"/>
      <c r="GZT7" s="116"/>
      <c r="GZU7" s="116"/>
      <c r="GZV7" s="116"/>
      <c r="GZW7" s="116"/>
      <c r="GZX7" s="116"/>
      <c r="GZY7" s="116"/>
      <c r="GZZ7" s="116"/>
      <c r="HAA7" s="116"/>
      <c r="HAB7" s="116"/>
      <c r="HAC7" s="116"/>
      <c r="HAD7" s="116"/>
      <c r="HAE7" s="116"/>
      <c r="HAF7" s="116"/>
      <c r="HAG7" s="116"/>
      <c r="HAH7" s="116"/>
      <c r="HAI7" s="116"/>
      <c r="HAJ7" s="116"/>
      <c r="HAK7" s="116"/>
      <c r="HAL7" s="116"/>
      <c r="HAM7" s="116"/>
      <c r="HAN7" s="116"/>
      <c r="HAO7" s="116"/>
      <c r="HAP7" s="116"/>
      <c r="HAQ7" s="116"/>
      <c r="HAR7" s="116"/>
      <c r="HAS7" s="116"/>
      <c r="HAT7" s="116"/>
      <c r="HAU7" s="116"/>
      <c r="HAV7" s="116"/>
      <c r="HAW7" s="116"/>
      <c r="HAX7" s="116"/>
      <c r="HAY7" s="116"/>
      <c r="HAZ7" s="116"/>
      <c r="HBA7" s="116"/>
      <c r="HBB7" s="116"/>
      <c r="HBC7" s="116"/>
      <c r="HBD7" s="116"/>
      <c r="HBE7" s="116"/>
      <c r="HBF7" s="116"/>
      <c r="HBG7" s="116"/>
      <c r="HBH7" s="116"/>
      <c r="HBI7" s="116"/>
      <c r="HBJ7" s="116"/>
      <c r="HBK7" s="116"/>
      <c r="HBL7" s="116"/>
      <c r="HBM7" s="116"/>
      <c r="HBN7" s="116"/>
      <c r="HBO7" s="116"/>
      <c r="HBP7" s="116"/>
      <c r="HBQ7" s="116"/>
      <c r="HBR7" s="116"/>
      <c r="HBS7" s="116"/>
      <c r="HBT7" s="116"/>
      <c r="HBU7" s="116"/>
      <c r="HBV7" s="116"/>
      <c r="HBW7" s="116"/>
      <c r="HBX7" s="116"/>
      <c r="HBY7" s="116"/>
      <c r="HBZ7" s="116"/>
      <c r="HCA7" s="116"/>
      <c r="HCB7" s="116"/>
      <c r="HCC7" s="116"/>
      <c r="HCD7" s="116"/>
      <c r="HCE7" s="116"/>
      <c r="HCF7" s="116"/>
      <c r="HCG7" s="116"/>
      <c r="HCH7" s="116"/>
      <c r="HCI7" s="116"/>
      <c r="HCJ7" s="116"/>
      <c r="HCK7" s="116"/>
      <c r="HCL7" s="116"/>
      <c r="HCM7" s="116"/>
      <c r="HCN7" s="116"/>
      <c r="HCO7" s="116"/>
      <c r="HCP7" s="116"/>
      <c r="HCQ7" s="116"/>
      <c r="HCR7" s="116"/>
      <c r="HCS7" s="116"/>
      <c r="HCT7" s="116"/>
      <c r="HCU7" s="116"/>
      <c r="HCV7" s="116"/>
      <c r="HCW7" s="116"/>
      <c r="HCX7" s="116"/>
      <c r="HCY7" s="116"/>
      <c r="HCZ7" s="116"/>
      <c r="HDA7" s="116"/>
      <c r="HDB7" s="116"/>
      <c r="HDC7" s="116"/>
      <c r="HDD7" s="116"/>
      <c r="HDE7" s="116"/>
      <c r="HDF7" s="116"/>
      <c r="HDG7" s="116"/>
      <c r="HDH7" s="116"/>
      <c r="HDI7" s="116"/>
      <c r="HDJ7" s="116"/>
      <c r="HDK7" s="116"/>
      <c r="HDL7" s="116"/>
      <c r="HDM7" s="116"/>
      <c r="HDN7" s="116"/>
      <c r="HDO7" s="116"/>
      <c r="HDP7" s="116"/>
      <c r="HDQ7" s="116"/>
      <c r="HDR7" s="116"/>
      <c r="HDS7" s="116"/>
      <c r="HDT7" s="116"/>
      <c r="HDU7" s="116"/>
      <c r="HDV7" s="116"/>
      <c r="HDW7" s="116"/>
      <c r="HDX7" s="116"/>
      <c r="HDY7" s="116"/>
      <c r="HDZ7" s="116"/>
      <c r="HEA7" s="116"/>
      <c r="HEB7" s="116"/>
      <c r="HEC7" s="116"/>
      <c r="HED7" s="116"/>
      <c r="HEE7" s="116"/>
      <c r="HEF7" s="116"/>
      <c r="HEG7" s="116"/>
      <c r="HEH7" s="116"/>
      <c r="HEI7" s="116"/>
      <c r="HEJ7" s="116"/>
      <c r="HEK7" s="116"/>
      <c r="HEL7" s="116"/>
      <c r="HEM7" s="116"/>
      <c r="HEN7" s="116"/>
      <c r="HEO7" s="116"/>
      <c r="HEP7" s="116"/>
      <c r="HEQ7" s="116"/>
      <c r="HER7" s="116"/>
      <c r="HES7" s="116"/>
      <c r="HET7" s="116"/>
      <c r="HEU7" s="116"/>
      <c r="HEV7" s="116"/>
      <c r="HEW7" s="116"/>
      <c r="HEX7" s="116"/>
      <c r="HEY7" s="116"/>
      <c r="HEZ7" s="116"/>
      <c r="HFA7" s="116"/>
      <c r="HFB7" s="116"/>
      <c r="HFC7" s="116"/>
      <c r="HFD7" s="116"/>
      <c r="HFE7" s="116"/>
      <c r="HFF7" s="116"/>
      <c r="HFG7" s="116"/>
      <c r="HFH7" s="116"/>
      <c r="HFI7" s="116"/>
      <c r="HFJ7" s="116"/>
      <c r="HFK7" s="116"/>
      <c r="HFL7" s="116"/>
      <c r="HFM7" s="116"/>
      <c r="HFN7" s="116"/>
      <c r="HFO7" s="116"/>
      <c r="HFP7" s="116"/>
      <c r="HFQ7" s="116"/>
      <c r="HFR7" s="116"/>
      <c r="HFS7" s="116"/>
      <c r="HFT7" s="116"/>
      <c r="HFU7" s="116"/>
      <c r="HFV7" s="116"/>
      <c r="HFW7" s="116"/>
      <c r="HFX7" s="116"/>
      <c r="HFY7" s="116"/>
      <c r="HFZ7" s="116"/>
      <c r="HGA7" s="116"/>
      <c r="HGB7" s="116"/>
      <c r="HGC7" s="116"/>
      <c r="HGD7" s="116"/>
      <c r="HGE7" s="116"/>
      <c r="HGF7" s="116"/>
      <c r="HGG7" s="116"/>
      <c r="HGH7" s="116"/>
      <c r="HGI7" s="116"/>
      <c r="HGJ7" s="116"/>
      <c r="HGK7" s="116"/>
      <c r="HGL7" s="116"/>
      <c r="HGM7" s="116"/>
      <c r="HGN7" s="116"/>
      <c r="HGO7" s="116"/>
      <c r="HGP7" s="116"/>
      <c r="HGQ7" s="116"/>
      <c r="HGR7" s="116"/>
      <c r="HGS7" s="116"/>
      <c r="HGT7" s="116"/>
      <c r="HGU7" s="116"/>
      <c r="HGV7" s="116"/>
      <c r="HGW7" s="116"/>
      <c r="HGX7" s="116"/>
      <c r="HGY7" s="116"/>
      <c r="HGZ7" s="116"/>
      <c r="HHA7" s="116"/>
      <c r="HHB7" s="116"/>
      <c r="HHC7" s="116"/>
      <c r="HHD7" s="116"/>
      <c r="HHE7" s="116"/>
      <c r="HHF7" s="116"/>
      <c r="HHG7" s="116"/>
      <c r="HHH7" s="116"/>
      <c r="HHI7" s="116"/>
      <c r="HHJ7" s="116"/>
      <c r="HHK7" s="116"/>
      <c r="HHL7" s="116"/>
      <c r="HHM7" s="116"/>
      <c r="HHN7" s="116"/>
      <c r="HHO7" s="116"/>
      <c r="HHP7" s="116"/>
      <c r="HHQ7" s="116"/>
      <c r="HHR7" s="116"/>
      <c r="HHS7" s="116"/>
      <c r="HHT7" s="116"/>
      <c r="HHU7" s="116"/>
      <c r="HHV7" s="116"/>
      <c r="HHW7" s="116"/>
      <c r="HHX7" s="116"/>
      <c r="HHY7" s="116"/>
      <c r="HHZ7" s="116"/>
      <c r="HIA7" s="116"/>
      <c r="HIB7" s="116"/>
      <c r="HIC7" s="116"/>
      <c r="HID7" s="116"/>
      <c r="HIE7" s="116"/>
      <c r="HIF7" s="116"/>
      <c r="HIG7" s="116"/>
      <c r="HIH7" s="116"/>
      <c r="HII7" s="116"/>
      <c r="HIJ7" s="116"/>
      <c r="HIK7" s="116"/>
      <c r="HIL7" s="116"/>
      <c r="HIM7" s="116"/>
      <c r="HIN7" s="116"/>
      <c r="HIO7" s="116"/>
      <c r="HIP7" s="116"/>
      <c r="HIQ7" s="116"/>
      <c r="HIR7" s="116"/>
      <c r="HIS7" s="116"/>
      <c r="HIT7" s="116"/>
      <c r="HIU7" s="116"/>
      <c r="HIV7" s="116"/>
      <c r="HIW7" s="116"/>
      <c r="HIX7" s="116"/>
      <c r="HIY7" s="116"/>
      <c r="HIZ7" s="116"/>
      <c r="HJA7" s="116"/>
      <c r="HJB7" s="116"/>
      <c r="HJC7" s="116"/>
      <c r="HJD7" s="116"/>
      <c r="HJE7" s="116"/>
      <c r="HJF7" s="116"/>
      <c r="HJG7" s="116"/>
      <c r="HJH7" s="116"/>
      <c r="HJI7" s="116"/>
      <c r="HJJ7" s="116"/>
      <c r="HJK7" s="116"/>
      <c r="HJL7" s="116"/>
      <c r="HJM7" s="116"/>
      <c r="HJN7" s="116"/>
      <c r="HJO7" s="116"/>
      <c r="HJP7" s="116"/>
      <c r="HJQ7" s="116"/>
      <c r="HJR7" s="116"/>
      <c r="HJS7" s="116"/>
      <c r="HJT7" s="116"/>
      <c r="HJU7" s="116"/>
      <c r="HJV7" s="116"/>
      <c r="HJW7" s="116"/>
      <c r="HJX7" s="116"/>
      <c r="HJY7" s="116"/>
      <c r="HJZ7" s="116"/>
      <c r="HKA7" s="116"/>
      <c r="HKB7" s="116"/>
      <c r="HKC7" s="116"/>
      <c r="HKD7" s="116"/>
      <c r="HKE7" s="116"/>
      <c r="HKF7" s="116"/>
      <c r="HKG7" s="116"/>
      <c r="HKH7" s="116"/>
      <c r="HKI7" s="116"/>
      <c r="HKJ7" s="116"/>
      <c r="HKK7" s="116"/>
      <c r="HKL7" s="116"/>
      <c r="HKM7" s="116"/>
      <c r="HKN7" s="116"/>
      <c r="HKO7" s="116"/>
      <c r="HKP7" s="116"/>
      <c r="HKQ7" s="116"/>
      <c r="HKR7" s="116"/>
      <c r="HKS7" s="116"/>
      <c r="HKT7" s="116"/>
      <c r="HKU7" s="116"/>
      <c r="HKV7" s="116"/>
      <c r="HKW7" s="116"/>
      <c r="HKX7" s="116"/>
      <c r="HKY7" s="116"/>
      <c r="HKZ7" s="116"/>
      <c r="HLA7" s="116"/>
      <c r="HLB7" s="116"/>
      <c r="HLC7" s="116"/>
      <c r="HLD7" s="116"/>
      <c r="HLE7" s="116"/>
      <c r="HLF7" s="116"/>
      <c r="HLG7" s="116"/>
      <c r="HLH7" s="116"/>
      <c r="HLI7" s="116"/>
      <c r="HLJ7" s="116"/>
      <c r="HLK7" s="116"/>
      <c r="HLL7" s="116"/>
      <c r="HLM7" s="116"/>
      <c r="HLN7" s="116"/>
      <c r="HLO7" s="116"/>
      <c r="HLP7" s="116"/>
      <c r="HLQ7" s="116"/>
      <c r="HLR7" s="116"/>
      <c r="HLS7" s="116"/>
      <c r="HLT7" s="116"/>
      <c r="HLU7" s="116"/>
      <c r="HLV7" s="116"/>
      <c r="HLW7" s="116"/>
      <c r="HLX7" s="116"/>
      <c r="HLY7" s="116"/>
      <c r="HLZ7" s="116"/>
      <c r="HMA7" s="116"/>
      <c r="HMB7" s="116"/>
      <c r="HMC7" s="116"/>
      <c r="HMD7" s="116"/>
      <c r="HME7" s="116"/>
      <c r="HMF7" s="116"/>
      <c r="HMG7" s="116"/>
      <c r="HMH7" s="116"/>
      <c r="HMI7" s="116"/>
      <c r="HMJ7" s="116"/>
      <c r="HMK7" s="116"/>
      <c r="HML7" s="116"/>
      <c r="HMM7" s="116"/>
      <c r="HMN7" s="116"/>
      <c r="HMO7" s="116"/>
      <c r="HMP7" s="116"/>
      <c r="HMQ7" s="116"/>
      <c r="HMR7" s="116"/>
      <c r="HMS7" s="116"/>
      <c r="HMT7" s="116"/>
      <c r="HMU7" s="116"/>
      <c r="HMV7" s="116"/>
      <c r="HMW7" s="116"/>
      <c r="HMX7" s="116"/>
      <c r="HMY7" s="116"/>
      <c r="HMZ7" s="116"/>
      <c r="HNA7" s="116"/>
      <c r="HNB7" s="116"/>
      <c r="HNC7" s="116"/>
      <c r="HND7" s="116"/>
      <c r="HNE7" s="116"/>
      <c r="HNF7" s="116"/>
      <c r="HNG7" s="116"/>
      <c r="HNH7" s="116"/>
      <c r="HNI7" s="116"/>
      <c r="HNJ7" s="116"/>
      <c r="HNK7" s="116"/>
      <c r="HNL7" s="116"/>
      <c r="HNM7" s="116"/>
      <c r="HNN7" s="116"/>
      <c r="HNO7" s="116"/>
      <c r="HNP7" s="116"/>
      <c r="HNQ7" s="116"/>
      <c r="HNR7" s="116"/>
      <c r="HNS7" s="116"/>
      <c r="HNT7" s="116"/>
      <c r="HNU7" s="116"/>
      <c r="HNV7" s="116"/>
      <c r="HNW7" s="116"/>
      <c r="HNX7" s="116"/>
      <c r="HNY7" s="116"/>
      <c r="HNZ7" s="116"/>
      <c r="HOA7" s="116"/>
      <c r="HOB7" s="116"/>
      <c r="HOC7" s="116"/>
      <c r="HOD7" s="116"/>
      <c r="HOE7" s="116"/>
      <c r="HOF7" s="116"/>
      <c r="HOG7" s="116"/>
      <c r="HOH7" s="116"/>
      <c r="HOI7" s="116"/>
      <c r="HOJ7" s="116"/>
      <c r="HOK7" s="116"/>
      <c r="HOL7" s="116"/>
      <c r="HOM7" s="116"/>
      <c r="HON7" s="116"/>
      <c r="HOO7" s="116"/>
      <c r="HOP7" s="116"/>
      <c r="HOQ7" s="116"/>
      <c r="HOR7" s="116"/>
      <c r="HOS7" s="116"/>
      <c r="HOT7" s="116"/>
      <c r="HOU7" s="116"/>
      <c r="HOV7" s="116"/>
      <c r="HOW7" s="116"/>
      <c r="HOX7" s="116"/>
      <c r="HOY7" s="116"/>
      <c r="HOZ7" s="116"/>
      <c r="HPA7" s="116"/>
      <c r="HPB7" s="116"/>
      <c r="HPC7" s="116"/>
      <c r="HPD7" s="116"/>
      <c r="HPE7" s="116"/>
      <c r="HPF7" s="116"/>
      <c r="HPG7" s="116"/>
      <c r="HPH7" s="116"/>
      <c r="HPI7" s="116"/>
      <c r="HPJ7" s="116"/>
      <c r="HPK7" s="116"/>
      <c r="HPL7" s="116"/>
      <c r="HPM7" s="116"/>
      <c r="HPN7" s="116"/>
      <c r="HPO7" s="116"/>
      <c r="HPP7" s="116"/>
      <c r="HPQ7" s="116"/>
      <c r="HPR7" s="116"/>
      <c r="HPS7" s="116"/>
      <c r="HPT7" s="116"/>
      <c r="HPU7" s="116"/>
      <c r="HPV7" s="116"/>
      <c r="HPW7" s="116"/>
      <c r="HPX7" s="116"/>
      <c r="HPY7" s="116"/>
      <c r="HPZ7" s="116"/>
      <c r="HQA7" s="116"/>
      <c r="HQB7" s="116"/>
      <c r="HQC7" s="116"/>
      <c r="HQD7" s="116"/>
      <c r="HQE7" s="116"/>
      <c r="HQF7" s="116"/>
      <c r="HQG7" s="116"/>
      <c r="HQH7" s="116"/>
      <c r="HQI7" s="116"/>
      <c r="HQJ7" s="116"/>
      <c r="HQK7" s="116"/>
      <c r="HQL7" s="116"/>
      <c r="HQM7" s="116"/>
      <c r="HQN7" s="116"/>
      <c r="HQO7" s="116"/>
      <c r="HQP7" s="116"/>
      <c r="HQQ7" s="116"/>
      <c r="HQR7" s="116"/>
      <c r="HQS7" s="116"/>
      <c r="HQT7" s="116"/>
      <c r="HQU7" s="116"/>
      <c r="HQV7" s="116"/>
      <c r="HQW7" s="116"/>
      <c r="HQX7" s="116"/>
      <c r="HQY7" s="116"/>
      <c r="HQZ7" s="116"/>
      <c r="HRA7" s="116"/>
      <c r="HRB7" s="116"/>
      <c r="HRC7" s="116"/>
      <c r="HRD7" s="116"/>
      <c r="HRE7" s="116"/>
      <c r="HRF7" s="116"/>
      <c r="HRG7" s="116"/>
      <c r="HRH7" s="116"/>
      <c r="HRI7" s="116"/>
      <c r="HRJ7" s="116"/>
      <c r="HRK7" s="116"/>
      <c r="HRL7" s="116"/>
      <c r="HRM7" s="116"/>
      <c r="HRN7" s="116"/>
      <c r="HRO7" s="116"/>
      <c r="HRP7" s="116"/>
      <c r="HRQ7" s="116"/>
      <c r="HRR7" s="116"/>
      <c r="HRS7" s="116"/>
      <c r="HRT7" s="116"/>
      <c r="HRU7" s="116"/>
      <c r="HRV7" s="116"/>
      <c r="HRW7" s="116"/>
      <c r="HRX7" s="116"/>
      <c r="HRY7" s="116"/>
      <c r="HRZ7" s="116"/>
      <c r="HSA7" s="116"/>
      <c r="HSB7" s="116"/>
      <c r="HSC7" s="116"/>
      <c r="HSD7" s="116"/>
      <c r="HSE7" s="116"/>
      <c r="HSF7" s="116"/>
      <c r="HSG7" s="116"/>
      <c r="HSH7" s="116"/>
      <c r="HSI7" s="116"/>
      <c r="HSJ7" s="116"/>
      <c r="HSK7" s="116"/>
      <c r="HSL7" s="116"/>
      <c r="HSM7" s="116"/>
      <c r="HSN7" s="116"/>
      <c r="HSO7" s="116"/>
      <c r="HSP7" s="116"/>
      <c r="HSQ7" s="116"/>
      <c r="HSR7" s="116"/>
      <c r="HSS7" s="116"/>
      <c r="HST7" s="116"/>
      <c r="HSU7" s="116"/>
      <c r="HSV7" s="116"/>
      <c r="HSW7" s="116"/>
      <c r="HSX7" s="116"/>
      <c r="HSY7" s="116"/>
      <c r="HSZ7" s="116"/>
      <c r="HTA7" s="116"/>
      <c r="HTB7" s="116"/>
      <c r="HTC7" s="116"/>
      <c r="HTD7" s="116"/>
      <c r="HTE7" s="116"/>
      <c r="HTF7" s="116"/>
      <c r="HTG7" s="116"/>
      <c r="HTH7" s="116"/>
      <c r="HTI7" s="116"/>
      <c r="HTJ7" s="116"/>
      <c r="HTK7" s="116"/>
      <c r="HTL7" s="116"/>
      <c r="HTM7" s="116"/>
      <c r="HTN7" s="116"/>
      <c r="HTO7" s="116"/>
      <c r="HTP7" s="116"/>
      <c r="HTQ7" s="116"/>
      <c r="HTR7" s="116"/>
      <c r="HTS7" s="116"/>
      <c r="HTT7" s="116"/>
      <c r="HTU7" s="116"/>
      <c r="HTV7" s="116"/>
      <c r="HTW7" s="116"/>
      <c r="HTX7" s="116"/>
      <c r="HTY7" s="116"/>
      <c r="HTZ7" s="116"/>
      <c r="HUA7" s="116"/>
      <c r="HUB7" s="116"/>
      <c r="HUC7" s="116"/>
      <c r="HUD7" s="116"/>
      <c r="HUE7" s="116"/>
      <c r="HUF7" s="116"/>
      <c r="HUG7" s="116"/>
      <c r="HUH7" s="116"/>
      <c r="HUI7" s="116"/>
      <c r="HUJ7" s="116"/>
      <c r="HUK7" s="116"/>
      <c r="HUL7" s="116"/>
      <c r="HUM7" s="116"/>
      <c r="HUN7" s="116"/>
      <c r="HUO7" s="116"/>
      <c r="HUP7" s="116"/>
      <c r="HUQ7" s="116"/>
      <c r="HUR7" s="116"/>
      <c r="HUS7" s="116"/>
      <c r="HUT7" s="116"/>
      <c r="HUU7" s="116"/>
      <c r="HUV7" s="116"/>
      <c r="HUW7" s="116"/>
      <c r="HUX7" s="116"/>
      <c r="HUY7" s="116"/>
      <c r="HUZ7" s="116"/>
      <c r="HVA7" s="116"/>
      <c r="HVB7" s="116"/>
      <c r="HVC7" s="116"/>
      <c r="HVD7" s="116"/>
      <c r="HVE7" s="116"/>
      <c r="HVF7" s="116"/>
      <c r="HVG7" s="116"/>
      <c r="HVH7" s="116"/>
      <c r="HVI7" s="116"/>
      <c r="HVJ7" s="116"/>
      <c r="HVK7" s="116"/>
      <c r="HVL7" s="116"/>
      <c r="HVM7" s="116"/>
      <c r="HVN7" s="116"/>
      <c r="HVO7" s="116"/>
      <c r="HVP7" s="116"/>
      <c r="HVQ7" s="116"/>
      <c r="HVR7" s="116"/>
      <c r="HVS7" s="116"/>
      <c r="HVT7" s="116"/>
      <c r="HVU7" s="116"/>
      <c r="HVV7" s="116"/>
      <c r="HVW7" s="116"/>
      <c r="HVX7" s="116"/>
      <c r="HVY7" s="116"/>
      <c r="HVZ7" s="116"/>
      <c r="HWA7" s="116"/>
      <c r="HWB7" s="116"/>
      <c r="HWC7" s="116"/>
      <c r="HWD7" s="116"/>
      <c r="HWE7" s="116"/>
      <c r="HWF7" s="116"/>
      <c r="HWG7" s="116"/>
      <c r="HWH7" s="116"/>
      <c r="HWI7" s="116"/>
      <c r="HWJ7" s="116"/>
      <c r="HWK7" s="116"/>
      <c r="HWL7" s="116"/>
      <c r="HWM7" s="116"/>
      <c r="HWN7" s="116"/>
      <c r="HWO7" s="116"/>
      <c r="HWP7" s="116"/>
      <c r="HWQ7" s="116"/>
      <c r="HWR7" s="116"/>
      <c r="HWS7" s="116"/>
      <c r="HWT7" s="116"/>
      <c r="HWU7" s="116"/>
      <c r="HWV7" s="116"/>
      <c r="HWW7" s="116"/>
      <c r="HWX7" s="116"/>
      <c r="HWY7" s="116"/>
      <c r="HWZ7" s="116"/>
      <c r="HXA7" s="116"/>
      <c r="HXB7" s="116"/>
      <c r="HXC7" s="116"/>
      <c r="HXD7" s="116"/>
      <c r="HXE7" s="116"/>
      <c r="HXF7" s="116"/>
      <c r="HXG7" s="116"/>
      <c r="HXH7" s="116"/>
      <c r="HXI7" s="116"/>
      <c r="HXJ7" s="116"/>
      <c r="HXK7" s="116"/>
      <c r="HXL7" s="116"/>
      <c r="HXM7" s="116"/>
      <c r="HXN7" s="116"/>
      <c r="HXO7" s="116"/>
      <c r="HXP7" s="116"/>
      <c r="HXQ7" s="116"/>
      <c r="HXR7" s="116"/>
      <c r="HXS7" s="116"/>
      <c r="HXT7" s="116"/>
      <c r="HXU7" s="116"/>
      <c r="HXV7" s="116"/>
      <c r="HXW7" s="116"/>
      <c r="HXX7" s="116"/>
      <c r="HXY7" s="116"/>
      <c r="HXZ7" s="116"/>
      <c r="HYA7" s="116"/>
      <c r="HYB7" s="116"/>
      <c r="HYC7" s="116"/>
      <c r="HYD7" s="116"/>
      <c r="HYE7" s="116"/>
      <c r="HYF7" s="116"/>
      <c r="HYG7" s="116"/>
      <c r="HYH7" s="116"/>
      <c r="HYI7" s="116"/>
      <c r="HYJ7" s="116"/>
      <c r="HYK7" s="116"/>
      <c r="HYL7" s="116"/>
      <c r="HYM7" s="116"/>
      <c r="HYN7" s="116"/>
      <c r="HYO7" s="116"/>
      <c r="HYP7" s="116"/>
      <c r="HYQ7" s="116"/>
      <c r="HYR7" s="116"/>
      <c r="HYS7" s="116"/>
      <c r="HYT7" s="116"/>
      <c r="HYU7" s="116"/>
      <c r="HYV7" s="116"/>
      <c r="HYW7" s="116"/>
      <c r="HYX7" s="116"/>
      <c r="HYY7" s="116"/>
      <c r="HYZ7" s="116"/>
      <c r="HZA7" s="116"/>
      <c r="HZB7" s="116"/>
      <c r="HZC7" s="116"/>
      <c r="HZD7" s="116"/>
      <c r="HZE7" s="116"/>
      <c r="HZF7" s="116"/>
      <c r="HZG7" s="116"/>
      <c r="HZH7" s="116"/>
      <c r="HZI7" s="116"/>
      <c r="HZJ7" s="116"/>
      <c r="HZK7" s="116"/>
      <c r="HZL7" s="116"/>
      <c r="HZM7" s="116"/>
      <c r="HZN7" s="116"/>
      <c r="HZO7" s="116"/>
      <c r="HZP7" s="116"/>
      <c r="HZQ7" s="116"/>
      <c r="HZR7" s="116"/>
      <c r="HZS7" s="116"/>
      <c r="HZT7" s="116"/>
      <c r="HZU7" s="116"/>
      <c r="HZV7" s="116"/>
      <c r="HZW7" s="116"/>
      <c r="HZX7" s="116"/>
      <c r="HZY7" s="116"/>
      <c r="HZZ7" s="116"/>
      <c r="IAA7" s="116"/>
      <c r="IAB7" s="116"/>
      <c r="IAC7" s="116"/>
      <c r="IAD7" s="116"/>
      <c r="IAE7" s="116"/>
      <c r="IAF7" s="116"/>
      <c r="IAG7" s="116"/>
      <c r="IAH7" s="116"/>
      <c r="IAI7" s="116"/>
      <c r="IAJ7" s="116"/>
      <c r="IAK7" s="116"/>
      <c r="IAL7" s="116"/>
      <c r="IAM7" s="116"/>
      <c r="IAN7" s="116"/>
      <c r="IAO7" s="116"/>
      <c r="IAP7" s="116"/>
      <c r="IAQ7" s="116"/>
      <c r="IAR7" s="116"/>
      <c r="IAS7" s="116"/>
      <c r="IAT7" s="116"/>
      <c r="IAU7" s="116"/>
      <c r="IAV7" s="116"/>
      <c r="IAW7" s="116"/>
      <c r="IAX7" s="116"/>
      <c r="IAY7" s="116"/>
      <c r="IAZ7" s="116"/>
      <c r="IBA7" s="116"/>
      <c r="IBB7" s="116"/>
      <c r="IBC7" s="116"/>
      <c r="IBD7" s="116"/>
      <c r="IBE7" s="116"/>
      <c r="IBF7" s="116"/>
      <c r="IBG7" s="116"/>
      <c r="IBH7" s="116"/>
      <c r="IBI7" s="116"/>
      <c r="IBJ7" s="116"/>
      <c r="IBK7" s="116"/>
      <c r="IBL7" s="116"/>
      <c r="IBM7" s="116"/>
      <c r="IBN7" s="116"/>
      <c r="IBO7" s="116"/>
      <c r="IBP7" s="116"/>
      <c r="IBQ7" s="116"/>
      <c r="IBR7" s="116"/>
      <c r="IBS7" s="116"/>
      <c r="IBT7" s="116"/>
      <c r="IBU7" s="116"/>
      <c r="IBV7" s="116"/>
      <c r="IBW7" s="116"/>
      <c r="IBX7" s="116"/>
      <c r="IBY7" s="116"/>
      <c r="IBZ7" s="116"/>
      <c r="ICA7" s="116"/>
      <c r="ICB7" s="116"/>
      <c r="ICC7" s="116"/>
      <c r="ICD7" s="116"/>
      <c r="ICE7" s="116"/>
      <c r="ICF7" s="116"/>
      <c r="ICG7" s="116"/>
      <c r="ICH7" s="116"/>
      <c r="ICI7" s="116"/>
      <c r="ICJ7" s="116"/>
      <c r="ICK7" s="116"/>
      <c r="ICL7" s="116"/>
      <c r="ICM7" s="116"/>
      <c r="ICN7" s="116"/>
      <c r="ICO7" s="116"/>
      <c r="ICP7" s="116"/>
      <c r="ICQ7" s="116"/>
      <c r="ICR7" s="116"/>
      <c r="ICS7" s="116"/>
      <c r="ICT7" s="116"/>
      <c r="ICU7" s="116"/>
      <c r="ICV7" s="116"/>
      <c r="ICW7" s="116"/>
      <c r="ICX7" s="116"/>
      <c r="ICY7" s="116"/>
      <c r="ICZ7" s="116"/>
      <c r="IDA7" s="116"/>
      <c r="IDB7" s="116"/>
      <c r="IDC7" s="116"/>
      <c r="IDD7" s="116"/>
      <c r="IDE7" s="116"/>
      <c r="IDF7" s="116"/>
      <c r="IDG7" s="116"/>
      <c r="IDH7" s="116"/>
      <c r="IDI7" s="116"/>
      <c r="IDJ7" s="116"/>
      <c r="IDK7" s="116"/>
      <c r="IDL7" s="116"/>
      <c r="IDM7" s="116"/>
      <c r="IDN7" s="116"/>
      <c r="IDO7" s="116"/>
      <c r="IDP7" s="116"/>
      <c r="IDQ7" s="116"/>
      <c r="IDR7" s="116"/>
      <c r="IDS7" s="116"/>
      <c r="IDT7" s="116"/>
      <c r="IDU7" s="116"/>
      <c r="IDV7" s="116"/>
      <c r="IDW7" s="116"/>
      <c r="IDX7" s="116"/>
      <c r="IDY7" s="116"/>
      <c r="IDZ7" s="116"/>
      <c r="IEA7" s="116"/>
      <c r="IEB7" s="116"/>
      <c r="IEC7" s="116"/>
      <c r="IED7" s="116"/>
      <c r="IEE7" s="116"/>
      <c r="IEF7" s="116"/>
      <c r="IEG7" s="116"/>
      <c r="IEH7" s="116"/>
      <c r="IEI7" s="116"/>
      <c r="IEJ7" s="116"/>
      <c r="IEK7" s="116"/>
      <c r="IEL7" s="116"/>
      <c r="IEM7" s="116"/>
      <c r="IEN7" s="116"/>
      <c r="IEO7" s="116"/>
      <c r="IEP7" s="116"/>
      <c r="IEQ7" s="116"/>
      <c r="IER7" s="116"/>
      <c r="IES7" s="116"/>
      <c r="IET7" s="116"/>
      <c r="IEU7" s="116"/>
      <c r="IEV7" s="116"/>
      <c r="IEW7" s="116"/>
      <c r="IEX7" s="116"/>
      <c r="IEY7" s="116"/>
      <c r="IEZ7" s="116"/>
      <c r="IFA7" s="116"/>
      <c r="IFB7" s="116"/>
      <c r="IFC7" s="116"/>
      <c r="IFD7" s="116"/>
      <c r="IFE7" s="116"/>
      <c r="IFF7" s="116"/>
      <c r="IFG7" s="116"/>
      <c r="IFH7" s="116"/>
      <c r="IFI7" s="116"/>
      <c r="IFJ7" s="116"/>
      <c r="IFK7" s="116"/>
      <c r="IFL7" s="116"/>
      <c r="IFM7" s="116"/>
      <c r="IFN7" s="116"/>
      <c r="IFO7" s="116"/>
      <c r="IFP7" s="116"/>
      <c r="IFQ7" s="116"/>
      <c r="IFR7" s="116"/>
      <c r="IFS7" s="116"/>
      <c r="IFT7" s="116"/>
      <c r="IFU7" s="116"/>
      <c r="IFV7" s="116"/>
      <c r="IFW7" s="116"/>
      <c r="IFX7" s="116"/>
      <c r="IFY7" s="116"/>
      <c r="IFZ7" s="116"/>
      <c r="IGA7" s="116"/>
      <c r="IGB7" s="116"/>
      <c r="IGC7" s="116"/>
      <c r="IGD7" s="116"/>
      <c r="IGE7" s="116"/>
      <c r="IGF7" s="116"/>
      <c r="IGG7" s="116"/>
      <c r="IGH7" s="116"/>
      <c r="IGI7" s="116"/>
      <c r="IGJ7" s="116"/>
      <c r="IGK7" s="116"/>
      <c r="IGL7" s="116"/>
      <c r="IGM7" s="116"/>
      <c r="IGN7" s="116"/>
      <c r="IGO7" s="116"/>
      <c r="IGP7" s="116"/>
      <c r="IGQ7" s="116"/>
      <c r="IGR7" s="116"/>
      <c r="IGS7" s="116"/>
      <c r="IGT7" s="116"/>
      <c r="IGU7" s="116"/>
      <c r="IGV7" s="116"/>
      <c r="IGW7" s="116"/>
      <c r="IGX7" s="116"/>
      <c r="IGY7" s="116"/>
      <c r="IGZ7" s="116"/>
      <c r="IHA7" s="116"/>
      <c r="IHB7" s="116"/>
      <c r="IHC7" s="116"/>
      <c r="IHD7" s="116"/>
      <c r="IHE7" s="116"/>
      <c r="IHF7" s="116"/>
      <c r="IHG7" s="116"/>
      <c r="IHH7" s="116"/>
      <c r="IHI7" s="116"/>
      <c r="IHJ7" s="116"/>
      <c r="IHK7" s="116"/>
      <c r="IHL7" s="116"/>
      <c r="IHM7" s="116"/>
      <c r="IHN7" s="116"/>
      <c r="IHO7" s="116"/>
      <c r="IHP7" s="116"/>
      <c r="IHQ7" s="116"/>
      <c r="IHR7" s="116"/>
      <c r="IHS7" s="116"/>
      <c r="IHT7" s="116"/>
      <c r="IHU7" s="116"/>
      <c r="IHV7" s="116"/>
      <c r="IHW7" s="116"/>
      <c r="IHX7" s="116"/>
      <c r="IHY7" s="116"/>
      <c r="IHZ7" s="116"/>
      <c r="IIA7" s="116"/>
      <c r="IIB7" s="116"/>
      <c r="IIC7" s="116"/>
      <c r="IID7" s="116"/>
      <c r="IIE7" s="116"/>
      <c r="IIF7" s="116"/>
      <c r="IIG7" s="116"/>
      <c r="IIH7" s="116"/>
      <c r="III7" s="116"/>
      <c r="IIJ7" s="116"/>
      <c r="IIK7" s="116"/>
      <c r="IIL7" s="116"/>
      <c r="IIM7" s="116"/>
      <c r="IIN7" s="116"/>
      <c r="IIO7" s="116"/>
      <c r="IIP7" s="116"/>
      <c r="IIQ7" s="116"/>
      <c r="IIR7" s="116"/>
      <c r="IIS7" s="116"/>
      <c r="IIT7" s="116"/>
      <c r="IIU7" s="116"/>
      <c r="IIV7" s="116"/>
      <c r="IIW7" s="116"/>
      <c r="IIX7" s="116"/>
      <c r="IIY7" s="116"/>
      <c r="IIZ7" s="116"/>
      <c r="IJA7" s="116"/>
      <c r="IJB7" s="116"/>
      <c r="IJC7" s="116"/>
      <c r="IJD7" s="116"/>
      <c r="IJE7" s="116"/>
      <c r="IJF7" s="116"/>
      <c r="IJG7" s="116"/>
      <c r="IJH7" s="116"/>
      <c r="IJI7" s="116"/>
      <c r="IJJ7" s="116"/>
      <c r="IJK7" s="116"/>
      <c r="IJL7" s="116"/>
      <c r="IJM7" s="116"/>
      <c r="IJN7" s="116"/>
      <c r="IJO7" s="116"/>
      <c r="IJP7" s="116"/>
      <c r="IJQ7" s="116"/>
      <c r="IJR7" s="116"/>
      <c r="IJS7" s="116"/>
      <c r="IJT7" s="116"/>
      <c r="IJU7" s="116"/>
      <c r="IJV7" s="116"/>
      <c r="IJW7" s="116"/>
      <c r="IJX7" s="116"/>
      <c r="IJY7" s="116"/>
      <c r="IJZ7" s="116"/>
      <c r="IKA7" s="116"/>
      <c r="IKB7" s="116"/>
      <c r="IKC7" s="116"/>
      <c r="IKD7" s="116"/>
      <c r="IKE7" s="116"/>
      <c r="IKF7" s="116"/>
      <c r="IKG7" s="116"/>
      <c r="IKH7" s="116"/>
      <c r="IKI7" s="116"/>
      <c r="IKJ7" s="116"/>
      <c r="IKK7" s="116"/>
      <c r="IKL7" s="116"/>
      <c r="IKM7" s="116"/>
      <c r="IKN7" s="116"/>
      <c r="IKO7" s="116"/>
      <c r="IKP7" s="116"/>
      <c r="IKQ7" s="116"/>
      <c r="IKR7" s="116"/>
      <c r="IKS7" s="116"/>
      <c r="IKT7" s="116"/>
      <c r="IKU7" s="116"/>
      <c r="IKV7" s="116"/>
      <c r="IKW7" s="116"/>
      <c r="IKX7" s="116"/>
      <c r="IKY7" s="116"/>
      <c r="IKZ7" s="116"/>
      <c r="ILA7" s="116"/>
      <c r="ILB7" s="116"/>
      <c r="ILC7" s="116"/>
      <c r="ILD7" s="116"/>
      <c r="ILE7" s="116"/>
      <c r="ILF7" s="116"/>
      <c r="ILG7" s="116"/>
      <c r="ILH7" s="116"/>
      <c r="ILI7" s="116"/>
      <c r="ILJ7" s="116"/>
      <c r="ILK7" s="116"/>
      <c r="ILL7" s="116"/>
      <c r="ILM7" s="116"/>
      <c r="ILN7" s="116"/>
      <c r="ILO7" s="116"/>
      <c r="ILP7" s="116"/>
      <c r="ILQ7" s="116"/>
      <c r="ILR7" s="116"/>
      <c r="ILS7" s="116"/>
      <c r="ILT7" s="116"/>
      <c r="ILU7" s="116"/>
      <c r="ILV7" s="116"/>
      <c r="ILW7" s="116"/>
      <c r="ILX7" s="116"/>
      <c r="ILY7" s="116"/>
      <c r="ILZ7" s="116"/>
      <c r="IMA7" s="116"/>
      <c r="IMB7" s="116"/>
      <c r="IMC7" s="116"/>
      <c r="IMD7" s="116"/>
      <c r="IME7" s="116"/>
      <c r="IMF7" s="116"/>
      <c r="IMG7" s="116"/>
      <c r="IMH7" s="116"/>
      <c r="IMI7" s="116"/>
      <c r="IMJ7" s="116"/>
      <c r="IMK7" s="116"/>
      <c r="IML7" s="116"/>
      <c r="IMM7" s="116"/>
      <c r="IMN7" s="116"/>
      <c r="IMO7" s="116"/>
      <c r="IMP7" s="116"/>
      <c r="IMQ7" s="116"/>
      <c r="IMR7" s="116"/>
      <c r="IMS7" s="116"/>
      <c r="IMT7" s="116"/>
      <c r="IMU7" s="116"/>
      <c r="IMV7" s="116"/>
      <c r="IMW7" s="116"/>
      <c r="IMX7" s="116"/>
      <c r="IMY7" s="116"/>
      <c r="IMZ7" s="116"/>
      <c r="INA7" s="116"/>
      <c r="INB7" s="116"/>
      <c r="INC7" s="116"/>
      <c r="IND7" s="116"/>
      <c r="INE7" s="116"/>
      <c r="INF7" s="116"/>
      <c r="ING7" s="116"/>
      <c r="INH7" s="116"/>
      <c r="INI7" s="116"/>
      <c r="INJ7" s="116"/>
      <c r="INK7" s="116"/>
      <c r="INL7" s="116"/>
      <c r="INM7" s="116"/>
      <c r="INN7" s="116"/>
      <c r="INO7" s="116"/>
      <c r="INP7" s="116"/>
      <c r="INQ7" s="116"/>
      <c r="INR7" s="116"/>
      <c r="INS7" s="116"/>
      <c r="INT7" s="116"/>
      <c r="INU7" s="116"/>
      <c r="INV7" s="116"/>
      <c r="INW7" s="116"/>
      <c r="INX7" s="116"/>
      <c r="INY7" s="116"/>
      <c r="INZ7" s="116"/>
      <c r="IOA7" s="116"/>
      <c r="IOB7" s="116"/>
      <c r="IOC7" s="116"/>
      <c r="IOD7" s="116"/>
      <c r="IOE7" s="116"/>
      <c r="IOF7" s="116"/>
      <c r="IOG7" s="116"/>
      <c r="IOH7" s="116"/>
      <c r="IOI7" s="116"/>
      <c r="IOJ7" s="116"/>
      <c r="IOK7" s="116"/>
      <c r="IOL7" s="116"/>
      <c r="IOM7" s="116"/>
      <c r="ION7" s="116"/>
      <c r="IOO7" s="116"/>
      <c r="IOP7" s="116"/>
      <c r="IOQ7" s="116"/>
      <c r="IOR7" s="116"/>
      <c r="IOS7" s="116"/>
      <c r="IOT7" s="116"/>
      <c r="IOU7" s="116"/>
      <c r="IOV7" s="116"/>
      <c r="IOW7" s="116"/>
      <c r="IOX7" s="116"/>
      <c r="IOY7" s="116"/>
      <c r="IOZ7" s="116"/>
      <c r="IPA7" s="116"/>
      <c r="IPB7" s="116"/>
      <c r="IPC7" s="116"/>
      <c r="IPD7" s="116"/>
      <c r="IPE7" s="116"/>
      <c r="IPF7" s="116"/>
      <c r="IPG7" s="116"/>
      <c r="IPH7" s="116"/>
      <c r="IPI7" s="116"/>
      <c r="IPJ7" s="116"/>
      <c r="IPK7" s="116"/>
      <c r="IPL7" s="116"/>
      <c r="IPM7" s="116"/>
      <c r="IPN7" s="116"/>
      <c r="IPO7" s="116"/>
      <c r="IPP7" s="116"/>
      <c r="IPQ7" s="116"/>
      <c r="IPR7" s="116"/>
      <c r="IPS7" s="116"/>
      <c r="IPT7" s="116"/>
      <c r="IPU7" s="116"/>
      <c r="IPV7" s="116"/>
      <c r="IPW7" s="116"/>
      <c r="IPX7" s="116"/>
      <c r="IPY7" s="116"/>
      <c r="IPZ7" s="116"/>
      <c r="IQA7" s="116"/>
      <c r="IQB7" s="116"/>
      <c r="IQC7" s="116"/>
      <c r="IQD7" s="116"/>
      <c r="IQE7" s="116"/>
      <c r="IQF7" s="116"/>
      <c r="IQG7" s="116"/>
      <c r="IQH7" s="116"/>
      <c r="IQI7" s="116"/>
      <c r="IQJ7" s="116"/>
      <c r="IQK7" s="116"/>
      <c r="IQL7" s="116"/>
      <c r="IQM7" s="116"/>
      <c r="IQN7" s="116"/>
      <c r="IQO7" s="116"/>
      <c r="IQP7" s="116"/>
      <c r="IQQ7" s="116"/>
      <c r="IQR7" s="116"/>
      <c r="IQS7" s="116"/>
      <c r="IQT7" s="116"/>
      <c r="IQU7" s="116"/>
      <c r="IQV7" s="116"/>
      <c r="IQW7" s="116"/>
      <c r="IQX7" s="116"/>
      <c r="IQY7" s="116"/>
      <c r="IQZ7" s="116"/>
      <c r="IRA7" s="116"/>
      <c r="IRB7" s="116"/>
      <c r="IRC7" s="116"/>
      <c r="IRD7" s="116"/>
      <c r="IRE7" s="116"/>
      <c r="IRF7" s="116"/>
      <c r="IRG7" s="116"/>
      <c r="IRH7" s="116"/>
      <c r="IRI7" s="116"/>
      <c r="IRJ7" s="116"/>
      <c r="IRK7" s="116"/>
      <c r="IRL7" s="116"/>
      <c r="IRM7" s="116"/>
      <c r="IRN7" s="116"/>
      <c r="IRO7" s="116"/>
      <c r="IRP7" s="116"/>
      <c r="IRQ7" s="116"/>
      <c r="IRR7" s="116"/>
      <c r="IRS7" s="116"/>
      <c r="IRT7" s="116"/>
      <c r="IRU7" s="116"/>
      <c r="IRV7" s="116"/>
      <c r="IRW7" s="116"/>
      <c r="IRX7" s="116"/>
      <c r="IRY7" s="116"/>
      <c r="IRZ7" s="116"/>
      <c r="ISA7" s="116"/>
      <c r="ISB7" s="116"/>
      <c r="ISC7" s="116"/>
      <c r="ISD7" s="116"/>
      <c r="ISE7" s="116"/>
      <c r="ISF7" s="116"/>
      <c r="ISG7" s="116"/>
      <c r="ISH7" s="116"/>
      <c r="ISI7" s="116"/>
      <c r="ISJ7" s="116"/>
      <c r="ISK7" s="116"/>
      <c r="ISL7" s="116"/>
      <c r="ISM7" s="116"/>
      <c r="ISN7" s="116"/>
      <c r="ISO7" s="116"/>
      <c r="ISP7" s="116"/>
      <c r="ISQ7" s="116"/>
      <c r="ISR7" s="116"/>
      <c r="ISS7" s="116"/>
      <c r="IST7" s="116"/>
      <c r="ISU7" s="116"/>
      <c r="ISV7" s="116"/>
      <c r="ISW7" s="116"/>
      <c r="ISX7" s="116"/>
      <c r="ISY7" s="116"/>
      <c r="ISZ7" s="116"/>
      <c r="ITA7" s="116"/>
      <c r="ITB7" s="116"/>
      <c r="ITC7" s="116"/>
      <c r="ITD7" s="116"/>
      <c r="ITE7" s="116"/>
      <c r="ITF7" s="116"/>
      <c r="ITG7" s="116"/>
      <c r="ITH7" s="116"/>
      <c r="ITI7" s="116"/>
      <c r="ITJ7" s="116"/>
      <c r="ITK7" s="116"/>
      <c r="ITL7" s="116"/>
      <c r="ITM7" s="116"/>
      <c r="ITN7" s="116"/>
      <c r="ITO7" s="116"/>
      <c r="ITP7" s="116"/>
      <c r="ITQ7" s="116"/>
      <c r="ITR7" s="116"/>
      <c r="ITS7" s="116"/>
      <c r="ITT7" s="116"/>
      <c r="ITU7" s="116"/>
      <c r="ITV7" s="116"/>
      <c r="ITW7" s="116"/>
      <c r="ITX7" s="116"/>
      <c r="ITY7" s="116"/>
      <c r="ITZ7" s="116"/>
      <c r="IUA7" s="116"/>
      <c r="IUB7" s="116"/>
      <c r="IUC7" s="116"/>
      <c r="IUD7" s="116"/>
      <c r="IUE7" s="116"/>
      <c r="IUF7" s="116"/>
      <c r="IUG7" s="116"/>
      <c r="IUH7" s="116"/>
      <c r="IUI7" s="116"/>
      <c r="IUJ7" s="116"/>
      <c r="IUK7" s="116"/>
      <c r="IUL7" s="116"/>
      <c r="IUM7" s="116"/>
      <c r="IUN7" s="116"/>
      <c r="IUO7" s="116"/>
      <c r="IUP7" s="116"/>
      <c r="IUQ7" s="116"/>
      <c r="IUR7" s="116"/>
      <c r="IUS7" s="116"/>
      <c r="IUT7" s="116"/>
      <c r="IUU7" s="116"/>
      <c r="IUV7" s="116"/>
      <c r="IUW7" s="116"/>
      <c r="IUX7" s="116"/>
      <c r="IUY7" s="116"/>
      <c r="IUZ7" s="116"/>
      <c r="IVA7" s="116"/>
      <c r="IVB7" s="116"/>
      <c r="IVC7" s="116"/>
      <c r="IVD7" s="116"/>
      <c r="IVE7" s="116"/>
      <c r="IVF7" s="116"/>
      <c r="IVG7" s="116"/>
      <c r="IVH7" s="116"/>
      <c r="IVI7" s="116"/>
      <c r="IVJ7" s="116"/>
      <c r="IVK7" s="116"/>
      <c r="IVL7" s="116"/>
      <c r="IVM7" s="116"/>
      <c r="IVN7" s="116"/>
      <c r="IVO7" s="116"/>
      <c r="IVP7" s="116"/>
      <c r="IVQ7" s="116"/>
      <c r="IVR7" s="116"/>
      <c r="IVS7" s="116"/>
      <c r="IVT7" s="116"/>
      <c r="IVU7" s="116"/>
      <c r="IVV7" s="116"/>
      <c r="IVW7" s="116"/>
      <c r="IVX7" s="116"/>
      <c r="IVY7" s="116"/>
      <c r="IVZ7" s="116"/>
      <c r="IWA7" s="116"/>
      <c r="IWB7" s="116"/>
      <c r="IWC7" s="116"/>
      <c r="IWD7" s="116"/>
      <c r="IWE7" s="116"/>
      <c r="IWF7" s="116"/>
      <c r="IWG7" s="116"/>
      <c r="IWH7" s="116"/>
      <c r="IWI7" s="116"/>
      <c r="IWJ7" s="116"/>
      <c r="IWK7" s="116"/>
      <c r="IWL7" s="116"/>
      <c r="IWM7" s="116"/>
      <c r="IWN7" s="116"/>
      <c r="IWO7" s="116"/>
      <c r="IWP7" s="116"/>
      <c r="IWQ7" s="116"/>
      <c r="IWR7" s="116"/>
      <c r="IWS7" s="116"/>
      <c r="IWT7" s="116"/>
      <c r="IWU7" s="116"/>
      <c r="IWV7" s="116"/>
      <c r="IWW7" s="116"/>
      <c r="IWX7" s="116"/>
      <c r="IWY7" s="116"/>
      <c r="IWZ7" s="116"/>
      <c r="IXA7" s="116"/>
      <c r="IXB7" s="116"/>
      <c r="IXC7" s="116"/>
      <c r="IXD7" s="116"/>
      <c r="IXE7" s="116"/>
      <c r="IXF7" s="116"/>
      <c r="IXG7" s="116"/>
      <c r="IXH7" s="116"/>
      <c r="IXI7" s="116"/>
      <c r="IXJ7" s="116"/>
      <c r="IXK7" s="116"/>
      <c r="IXL7" s="116"/>
      <c r="IXM7" s="116"/>
      <c r="IXN7" s="116"/>
      <c r="IXO7" s="116"/>
      <c r="IXP7" s="116"/>
      <c r="IXQ7" s="116"/>
      <c r="IXR7" s="116"/>
      <c r="IXS7" s="116"/>
      <c r="IXT7" s="116"/>
      <c r="IXU7" s="116"/>
      <c r="IXV7" s="116"/>
      <c r="IXW7" s="116"/>
      <c r="IXX7" s="116"/>
      <c r="IXY7" s="116"/>
      <c r="IXZ7" s="116"/>
      <c r="IYA7" s="116"/>
      <c r="IYB7" s="116"/>
      <c r="IYC7" s="116"/>
      <c r="IYD7" s="116"/>
      <c r="IYE7" s="116"/>
      <c r="IYF7" s="116"/>
      <c r="IYG7" s="116"/>
      <c r="IYH7" s="116"/>
      <c r="IYI7" s="116"/>
      <c r="IYJ7" s="116"/>
      <c r="IYK7" s="116"/>
      <c r="IYL7" s="116"/>
      <c r="IYM7" s="116"/>
      <c r="IYN7" s="116"/>
      <c r="IYO7" s="116"/>
      <c r="IYP7" s="116"/>
      <c r="IYQ7" s="116"/>
      <c r="IYR7" s="116"/>
      <c r="IYS7" s="116"/>
      <c r="IYT7" s="116"/>
      <c r="IYU7" s="116"/>
      <c r="IYV7" s="116"/>
      <c r="IYW7" s="116"/>
      <c r="IYX7" s="116"/>
      <c r="IYY7" s="116"/>
      <c r="IYZ7" s="116"/>
      <c r="IZA7" s="116"/>
      <c r="IZB7" s="116"/>
      <c r="IZC7" s="116"/>
      <c r="IZD7" s="116"/>
      <c r="IZE7" s="116"/>
      <c r="IZF7" s="116"/>
      <c r="IZG7" s="116"/>
      <c r="IZH7" s="116"/>
      <c r="IZI7" s="116"/>
      <c r="IZJ7" s="116"/>
      <c r="IZK7" s="116"/>
      <c r="IZL7" s="116"/>
      <c r="IZM7" s="116"/>
      <c r="IZN7" s="116"/>
      <c r="IZO7" s="116"/>
      <c r="IZP7" s="116"/>
      <c r="IZQ7" s="116"/>
      <c r="IZR7" s="116"/>
      <c r="IZS7" s="116"/>
      <c r="IZT7" s="116"/>
      <c r="IZU7" s="116"/>
      <c r="IZV7" s="116"/>
      <c r="IZW7" s="116"/>
      <c r="IZX7" s="116"/>
      <c r="IZY7" s="116"/>
      <c r="IZZ7" s="116"/>
      <c r="JAA7" s="116"/>
      <c r="JAB7" s="116"/>
      <c r="JAC7" s="116"/>
      <c r="JAD7" s="116"/>
      <c r="JAE7" s="116"/>
      <c r="JAF7" s="116"/>
      <c r="JAG7" s="116"/>
      <c r="JAH7" s="116"/>
      <c r="JAI7" s="116"/>
      <c r="JAJ7" s="116"/>
      <c r="JAK7" s="116"/>
      <c r="JAL7" s="116"/>
      <c r="JAM7" s="116"/>
      <c r="JAN7" s="116"/>
      <c r="JAO7" s="116"/>
      <c r="JAP7" s="116"/>
      <c r="JAQ7" s="116"/>
      <c r="JAR7" s="116"/>
      <c r="JAS7" s="116"/>
      <c r="JAT7" s="116"/>
      <c r="JAU7" s="116"/>
      <c r="JAV7" s="116"/>
      <c r="JAW7" s="116"/>
      <c r="JAX7" s="116"/>
      <c r="JAY7" s="116"/>
      <c r="JAZ7" s="116"/>
      <c r="JBA7" s="116"/>
      <c r="JBB7" s="116"/>
      <c r="JBC7" s="116"/>
      <c r="JBD7" s="116"/>
      <c r="JBE7" s="116"/>
      <c r="JBF7" s="116"/>
      <c r="JBG7" s="116"/>
      <c r="JBH7" s="116"/>
      <c r="JBI7" s="116"/>
      <c r="JBJ7" s="116"/>
      <c r="JBK7" s="116"/>
      <c r="JBL7" s="116"/>
      <c r="JBM7" s="116"/>
      <c r="JBN7" s="116"/>
      <c r="JBO7" s="116"/>
      <c r="JBP7" s="116"/>
      <c r="JBQ7" s="116"/>
      <c r="JBR7" s="116"/>
      <c r="JBS7" s="116"/>
      <c r="JBT7" s="116"/>
      <c r="JBU7" s="116"/>
      <c r="JBV7" s="116"/>
      <c r="JBW7" s="116"/>
      <c r="JBX7" s="116"/>
      <c r="JBY7" s="116"/>
      <c r="JBZ7" s="116"/>
      <c r="JCA7" s="116"/>
      <c r="JCB7" s="116"/>
      <c r="JCC7" s="116"/>
      <c r="JCD7" s="116"/>
      <c r="JCE7" s="116"/>
      <c r="JCF7" s="116"/>
      <c r="JCG7" s="116"/>
      <c r="JCH7" s="116"/>
      <c r="JCI7" s="116"/>
      <c r="JCJ7" s="116"/>
      <c r="JCK7" s="116"/>
      <c r="JCL7" s="116"/>
      <c r="JCM7" s="116"/>
      <c r="JCN7" s="116"/>
      <c r="JCO7" s="116"/>
      <c r="JCP7" s="116"/>
      <c r="JCQ7" s="116"/>
      <c r="JCR7" s="116"/>
      <c r="JCS7" s="116"/>
      <c r="JCT7" s="116"/>
      <c r="JCU7" s="116"/>
      <c r="JCV7" s="116"/>
      <c r="JCW7" s="116"/>
      <c r="JCX7" s="116"/>
      <c r="JCY7" s="116"/>
      <c r="JCZ7" s="116"/>
      <c r="JDA7" s="116"/>
      <c r="JDB7" s="116"/>
      <c r="JDC7" s="116"/>
      <c r="JDD7" s="116"/>
      <c r="JDE7" s="116"/>
      <c r="JDF7" s="116"/>
      <c r="JDG7" s="116"/>
      <c r="JDH7" s="116"/>
      <c r="JDI7" s="116"/>
      <c r="JDJ7" s="116"/>
      <c r="JDK7" s="116"/>
      <c r="JDL7" s="116"/>
      <c r="JDM7" s="116"/>
      <c r="JDN7" s="116"/>
      <c r="JDO7" s="116"/>
      <c r="JDP7" s="116"/>
      <c r="JDQ7" s="116"/>
      <c r="JDR7" s="116"/>
      <c r="JDS7" s="116"/>
      <c r="JDT7" s="116"/>
      <c r="JDU7" s="116"/>
      <c r="JDV7" s="116"/>
      <c r="JDW7" s="116"/>
      <c r="JDX7" s="116"/>
      <c r="JDY7" s="116"/>
      <c r="JDZ7" s="116"/>
      <c r="JEA7" s="116"/>
      <c r="JEB7" s="116"/>
      <c r="JEC7" s="116"/>
      <c r="JED7" s="116"/>
      <c r="JEE7" s="116"/>
      <c r="JEF7" s="116"/>
      <c r="JEG7" s="116"/>
      <c r="JEH7" s="116"/>
      <c r="JEI7" s="116"/>
      <c r="JEJ7" s="116"/>
      <c r="JEK7" s="116"/>
      <c r="JEL7" s="116"/>
      <c r="JEM7" s="116"/>
      <c r="JEN7" s="116"/>
      <c r="JEO7" s="116"/>
      <c r="JEP7" s="116"/>
      <c r="JEQ7" s="116"/>
      <c r="JER7" s="116"/>
      <c r="JES7" s="116"/>
      <c r="JET7" s="116"/>
      <c r="JEU7" s="116"/>
      <c r="JEV7" s="116"/>
      <c r="JEW7" s="116"/>
      <c r="JEX7" s="116"/>
      <c r="JEY7" s="116"/>
      <c r="JEZ7" s="116"/>
      <c r="JFA7" s="116"/>
      <c r="JFB7" s="116"/>
      <c r="JFC7" s="116"/>
      <c r="JFD7" s="116"/>
      <c r="JFE7" s="116"/>
      <c r="JFF7" s="116"/>
      <c r="JFG7" s="116"/>
      <c r="JFH7" s="116"/>
      <c r="JFI7" s="116"/>
      <c r="JFJ7" s="116"/>
      <c r="JFK7" s="116"/>
      <c r="JFL7" s="116"/>
      <c r="JFM7" s="116"/>
      <c r="JFN7" s="116"/>
      <c r="JFO7" s="116"/>
      <c r="JFP7" s="116"/>
      <c r="JFQ7" s="116"/>
      <c r="JFR7" s="116"/>
      <c r="JFS7" s="116"/>
      <c r="JFT7" s="116"/>
      <c r="JFU7" s="116"/>
      <c r="JFV7" s="116"/>
      <c r="JFW7" s="116"/>
      <c r="JFX7" s="116"/>
      <c r="JFY7" s="116"/>
      <c r="JFZ7" s="116"/>
      <c r="JGA7" s="116"/>
      <c r="JGB7" s="116"/>
      <c r="JGC7" s="116"/>
      <c r="JGD7" s="116"/>
      <c r="JGE7" s="116"/>
      <c r="JGF7" s="116"/>
      <c r="JGG7" s="116"/>
      <c r="JGH7" s="116"/>
      <c r="JGI7" s="116"/>
      <c r="JGJ7" s="116"/>
      <c r="JGK7" s="116"/>
      <c r="JGL7" s="116"/>
      <c r="JGM7" s="116"/>
      <c r="JGN7" s="116"/>
      <c r="JGO7" s="116"/>
      <c r="JGP7" s="116"/>
      <c r="JGQ7" s="116"/>
      <c r="JGR7" s="116"/>
      <c r="JGS7" s="116"/>
      <c r="JGT7" s="116"/>
      <c r="JGU7" s="116"/>
      <c r="JGV7" s="116"/>
      <c r="JGW7" s="116"/>
      <c r="JGX7" s="116"/>
      <c r="JGY7" s="116"/>
      <c r="JGZ7" s="116"/>
      <c r="JHA7" s="116"/>
      <c r="JHB7" s="116"/>
      <c r="JHC7" s="116"/>
      <c r="JHD7" s="116"/>
      <c r="JHE7" s="116"/>
      <c r="JHF7" s="116"/>
      <c r="JHG7" s="116"/>
      <c r="JHH7" s="116"/>
      <c r="JHI7" s="116"/>
      <c r="JHJ7" s="116"/>
      <c r="JHK7" s="116"/>
      <c r="JHL7" s="116"/>
      <c r="JHM7" s="116"/>
      <c r="JHN7" s="116"/>
      <c r="JHO7" s="116"/>
      <c r="JHP7" s="116"/>
      <c r="JHQ7" s="116"/>
      <c r="JHR7" s="116"/>
      <c r="JHS7" s="116"/>
      <c r="JHT7" s="116"/>
      <c r="JHU7" s="116"/>
      <c r="JHV7" s="116"/>
      <c r="JHW7" s="116"/>
      <c r="JHX7" s="116"/>
      <c r="JHY7" s="116"/>
      <c r="JHZ7" s="116"/>
      <c r="JIA7" s="116"/>
      <c r="JIB7" s="116"/>
      <c r="JIC7" s="116"/>
      <c r="JID7" s="116"/>
      <c r="JIE7" s="116"/>
      <c r="JIF7" s="116"/>
      <c r="JIG7" s="116"/>
      <c r="JIH7" s="116"/>
      <c r="JII7" s="116"/>
      <c r="JIJ7" s="116"/>
      <c r="JIK7" s="116"/>
      <c r="JIL7" s="116"/>
      <c r="JIM7" s="116"/>
      <c r="JIN7" s="116"/>
      <c r="JIO7" s="116"/>
      <c r="JIP7" s="116"/>
      <c r="JIQ7" s="116"/>
      <c r="JIR7" s="116"/>
      <c r="JIS7" s="116"/>
      <c r="JIT7" s="116"/>
      <c r="JIU7" s="116"/>
      <c r="JIV7" s="116"/>
      <c r="JIW7" s="116"/>
      <c r="JIX7" s="116"/>
      <c r="JIY7" s="116"/>
      <c r="JIZ7" s="116"/>
      <c r="JJA7" s="116"/>
      <c r="JJB7" s="116"/>
      <c r="JJC7" s="116"/>
      <c r="JJD7" s="116"/>
      <c r="JJE7" s="116"/>
      <c r="JJF7" s="116"/>
      <c r="JJG7" s="116"/>
      <c r="JJH7" s="116"/>
      <c r="JJI7" s="116"/>
      <c r="JJJ7" s="116"/>
      <c r="JJK7" s="116"/>
      <c r="JJL7" s="116"/>
      <c r="JJM7" s="116"/>
      <c r="JJN7" s="116"/>
      <c r="JJO7" s="116"/>
      <c r="JJP7" s="116"/>
      <c r="JJQ7" s="116"/>
      <c r="JJR7" s="116"/>
      <c r="JJS7" s="116"/>
      <c r="JJT7" s="116"/>
      <c r="JJU7" s="116"/>
      <c r="JJV7" s="116"/>
      <c r="JJW7" s="116"/>
      <c r="JJX7" s="116"/>
      <c r="JJY7" s="116"/>
      <c r="JJZ7" s="116"/>
      <c r="JKA7" s="116"/>
      <c r="JKB7" s="116"/>
      <c r="JKC7" s="116"/>
      <c r="JKD7" s="116"/>
      <c r="JKE7" s="116"/>
      <c r="JKF7" s="116"/>
      <c r="JKG7" s="116"/>
      <c r="JKH7" s="116"/>
      <c r="JKI7" s="116"/>
      <c r="JKJ7" s="116"/>
      <c r="JKK7" s="116"/>
      <c r="JKL7" s="116"/>
      <c r="JKM7" s="116"/>
      <c r="JKN7" s="116"/>
      <c r="JKO7" s="116"/>
      <c r="JKP7" s="116"/>
      <c r="JKQ7" s="116"/>
      <c r="JKR7" s="116"/>
      <c r="JKS7" s="116"/>
      <c r="JKT7" s="116"/>
      <c r="JKU7" s="116"/>
      <c r="JKV7" s="116"/>
      <c r="JKW7" s="116"/>
      <c r="JKX7" s="116"/>
      <c r="JKY7" s="116"/>
      <c r="JKZ7" s="116"/>
      <c r="JLA7" s="116"/>
      <c r="JLB7" s="116"/>
      <c r="JLC7" s="116"/>
      <c r="JLD7" s="116"/>
      <c r="JLE7" s="116"/>
      <c r="JLF7" s="116"/>
      <c r="JLG7" s="116"/>
      <c r="JLH7" s="116"/>
      <c r="JLI7" s="116"/>
      <c r="JLJ7" s="116"/>
      <c r="JLK7" s="116"/>
      <c r="JLL7" s="116"/>
      <c r="JLM7" s="116"/>
      <c r="JLN7" s="116"/>
      <c r="JLO7" s="116"/>
      <c r="JLP7" s="116"/>
      <c r="JLQ7" s="116"/>
      <c r="JLR7" s="116"/>
      <c r="JLS7" s="116"/>
      <c r="JLT7" s="116"/>
      <c r="JLU7" s="116"/>
      <c r="JLV7" s="116"/>
      <c r="JLW7" s="116"/>
      <c r="JLX7" s="116"/>
      <c r="JLY7" s="116"/>
      <c r="JLZ7" s="116"/>
      <c r="JMA7" s="116"/>
      <c r="JMB7" s="116"/>
      <c r="JMC7" s="116"/>
      <c r="JMD7" s="116"/>
      <c r="JME7" s="116"/>
      <c r="JMF7" s="116"/>
      <c r="JMG7" s="116"/>
      <c r="JMH7" s="116"/>
      <c r="JMI7" s="116"/>
      <c r="JMJ7" s="116"/>
      <c r="JMK7" s="116"/>
      <c r="JML7" s="116"/>
      <c r="JMM7" s="116"/>
      <c r="JMN7" s="116"/>
      <c r="JMO7" s="116"/>
      <c r="JMP7" s="116"/>
      <c r="JMQ7" s="116"/>
      <c r="JMR7" s="116"/>
      <c r="JMS7" s="116"/>
      <c r="JMT7" s="116"/>
      <c r="JMU7" s="116"/>
      <c r="JMV7" s="116"/>
      <c r="JMW7" s="116"/>
      <c r="JMX7" s="116"/>
      <c r="JMY7" s="116"/>
      <c r="JMZ7" s="116"/>
      <c r="JNA7" s="116"/>
      <c r="JNB7" s="116"/>
      <c r="JNC7" s="116"/>
      <c r="JND7" s="116"/>
      <c r="JNE7" s="116"/>
      <c r="JNF7" s="116"/>
      <c r="JNG7" s="116"/>
      <c r="JNH7" s="116"/>
      <c r="JNI7" s="116"/>
      <c r="JNJ7" s="116"/>
      <c r="JNK7" s="116"/>
      <c r="JNL7" s="116"/>
      <c r="JNM7" s="116"/>
      <c r="JNN7" s="116"/>
      <c r="JNO7" s="116"/>
      <c r="JNP7" s="116"/>
      <c r="JNQ7" s="116"/>
      <c r="JNR7" s="116"/>
      <c r="JNS7" s="116"/>
      <c r="JNT7" s="116"/>
      <c r="JNU7" s="116"/>
      <c r="JNV7" s="116"/>
      <c r="JNW7" s="116"/>
      <c r="JNX7" s="116"/>
      <c r="JNY7" s="116"/>
      <c r="JNZ7" s="116"/>
      <c r="JOA7" s="116"/>
      <c r="JOB7" s="116"/>
      <c r="JOC7" s="116"/>
      <c r="JOD7" s="116"/>
      <c r="JOE7" s="116"/>
      <c r="JOF7" s="116"/>
      <c r="JOG7" s="116"/>
      <c r="JOH7" s="116"/>
      <c r="JOI7" s="116"/>
      <c r="JOJ7" s="116"/>
      <c r="JOK7" s="116"/>
      <c r="JOL7" s="116"/>
      <c r="JOM7" s="116"/>
      <c r="JON7" s="116"/>
      <c r="JOO7" s="116"/>
      <c r="JOP7" s="116"/>
      <c r="JOQ7" s="116"/>
      <c r="JOR7" s="116"/>
      <c r="JOS7" s="116"/>
      <c r="JOT7" s="116"/>
      <c r="JOU7" s="116"/>
      <c r="JOV7" s="116"/>
      <c r="JOW7" s="116"/>
      <c r="JOX7" s="116"/>
      <c r="JOY7" s="116"/>
      <c r="JOZ7" s="116"/>
      <c r="JPA7" s="116"/>
      <c r="JPB7" s="116"/>
      <c r="JPC7" s="116"/>
      <c r="JPD7" s="116"/>
      <c r="JPE7" s="116"/>
      <c r="JPF7" s="116"/>
      <c r="JPG7" s="116"/>
      <c r="JPH7" s="116"/>
      <c r="JPI7" s="116"/>
      <c r="JPJ7" s="116"/>
      <c r="JPK7" s="116"/>
      <c r="JPL7" s="116"/>
      <c r="JPM7" s="116"/>
      <c r="JPN7" s="116"/>
      <c r="JPO7" s="116"/>
      <c r="JPP7" s="116"/>
      <c r="JPQ7" s="116"/>
      <c r="JPR7" s="116"/>
      <c r="JPS7" s="116"/>
      <c r="JPT7" s="116"/>
      <c r="JPU7" s="116"/>
      <c r="JPV7" s="116"/>
      <c r="JPW7" s="116"/>
      <c r="JPX7" s="116"/>
      <c r="JPY7" s="116"/>
      <c r="JPZ7" s="116"/>
      <c r="JQA7" s="116"/>
      <c r="JQB7" s="116"/>
      <c r="JQC7" s="116"/>
      <c r="JQD7" s="116"/>
      <c r="JQE7" s="116"/>
      <c r="JQF7" s="116"/>
      <c r="JQG7" s="116"/>
      <c r="JQH7" s="116"/>
      <c r="JQI7" s="116"/>
      <c r="JQJ7" s="116"/>
      <c r="JQK7" s="116"/>
      <c r="JQL7" s="116"/>
      <c r="JQM7" s="116"/>
      <c r="JQN7" s="116"/>
      <c r="JQO7" s="116"/>
      <c r="JQP7" s="116"/>
      <c r="JQQ7" s="116"/>
      <c r="JQR7" s="116"/>
      <c r="JQS7" s="116"/>
      <c r="JQT7" s="116"/>
      <c r="JQU7" s="116"/>
      <c r="JQV7" s="116"/>
      <c r="JQW7" s="116"/>
      <c r="JQX7" s="116"/>
      <c r="JQY7" s="116"/>
      <c r="JQZ7" s="116"/>
      <c r="JRA7" s="116"/>
      <c r="JRB7" s="116"/>
      <c r="JRC7" s="116"/>
      <c r="JRD7" s="116"/>
      <c r="JRE7" s="116"/>
      <c r="JRF7" s="116"/>
      <c r="JRG7" s="116"/>
      <c r="JRH7" s="116"/>
      <c r="JRI7" s="116"/>
      <c r="JRJ7" s="116"/>
      <c r="JRK7" s="116"/>
      <c r="JRL7" s="116"/>
      <c r="JRM7" s="116"/>
      <c r="JRN7" s="116"/>
      <c r="JRO7" s="116"/>
      <c r="JRP7" s="116"/>
      <c r="JRQ7" s="116"/>
      <c r="JRR7" s="116"/>
      <c r="JRS7" s="116"/>
      <c r="JRT7" s="116"/>
      <c r="JRU7" s="116"/>
      <c r="JRV7" s="116"/>
      <c r="JRW7" s="116"/>
      <c r="JRX7" s="116"/>
      <c r="JRY7" s="116"/>
      <c r="JRZ7" s="116"/>
      <c r="JSA7" s="116"/>
      <c r="JSB7" s="116"/>
      <c r="JSC7" s="116"/>
      <c r="JSD7" s="116"/>
      <c r="JSE7" s="116"/>
      <c r="JSF7" s="116"/>
      <c r="JSG7" s="116"/>
      <c r="JSH7" s="116"/>
      <c r="JSI7" s="116"/>
      <c r="JSJ7" s="116"/>
      <c r="JSK7" s="116"/>
      <c r="JSL7" s="116"/>
      <c r="JSM7" s="116"/>
      <c r="JSN7" s="116"/>
      <c r="JSO7" s="116"/>
      <c r="JSP7" s="116"/>
      <c r="JSQ7" s="116"/>
      <c r="JSR7" s="116"/>
      <c r="JSS7" s="116"/>
      <c r="JST7" s="116"/>
      <c r="JSU7" s="116"/>
      <c r="JSV7" s="116"/>
      <c r="JSW7" s="116"/>
      <c r="JSX7" s="116"/>
      <c r="JSY7" s="116"/>
      <c r="JSZ7" s="116"/>
      <c r="JTA7" s="116"/>
      <c r="JTB7" s="116"/>
      <c r="JTC7" s="116"/>
      <c r="JTD7" s="116"/>
      <c r="JTE7" s="116"/>
      <c r="JTF7" s="116"/>
      <c r="JTG7" s="116"/>
      <c r="JTH7" s="116"/>
      <c r="JTI7" s="116"/>
      <c r="JTJ7" s="116"/>
      <c r="JTK7" s="116"/>
      <c r="JTL7" s="116"/>
      <c r="JTM7" s="116"/>
      <c r="JTN7" s="116"/>
      <c r="JTO7" s="116"/>
      <c r="JTP7" s="116"/>
      <c r="JTQ7" s="116"/>
      <c r="JTR7" s="116"/>
      <c r="JTS7" s="116"/>
      <c r="JTT7" s="116"/>
      <c r="JTU7" s="116"/>
      <c r="JTV7" s="116"/>
      <c r="JTW7" s="116"/>
      <c r="JTX7" s="116"/>
      <c r="JTY7" s="116"/>
      <c r="JTZ7" s="116"/>
      <c r="JUA7" s="116"/>
      <c r="JUB7" s="116"/>
      <c r="JUC7" s="116"/>
      <c r="JUD7" s="116"/>
      <c r="JUE7" s="116"/>
      <c r="JUF7" s="116"/>
      <c r="JUG7" s="116"/>
      <c r="JUH7" s="116"/>
      <c r="JUI7" s="116"/>
      <c r="JUJ7" s="116"/>
      <c r="JUK7" s="116"/>
      <c r="JUL7" s="116"/>
      <c r="JUM7" s="116"/>
      <c r="JUN7" s="116"/>
      <c r="JUO7" s="116"/>
      <c r="JUP7" s="116"/>
      <c r="JUQ7" s="116"/>
      <c r="JUR7" s="116"/>
      <c r="JUS7" s="116"/>
      <c r="JUT7" s="116"/>
      <c r="JUU7" s="116"/>
      <c r="JUV7" s="116"/>
      <c r="JUW7" s="116"/>
      <c r="JUX7" s="116"/>
      <c r="JUY7" s="116"/>
      <c r="JUZ7" s="116"/>
      <c r="JVA7" s="116"/>
      <c r="JVB7" s="116"/>
      <c r="JVC7" s="116"/>
      <c r="JVD7" s="116"/>
      <c r="JVE7" s="116"/>
      <c r="JVF7" s="116"/>
      <c r="JVG7" s="116"/>
      <c r="JVH7" s="116"/>
      <c r="JVI7" s="116"/>
      <c r="JVJ7" s="116"/>
      <c r="JVK7" s="116"/>
      <c r="JVL7" s="116"/>
      <c r="JVM7" s="116"/>
      <c r="JVN7" s="116"/>
      <c r="JVO7" s="116"/>
      <c r="JVP7" s="116"/>
      <c r="JVQ7" s="116"/>
      <c r="JVR7" s="116"/>
      <c r="JVS7" s="116"/>
      <c r="JVT7" s="116"/>
      <c r="JVU7" s="116"/>
      <c r="JVV7" s="116"/>
      <c r="JVW7" s="116"/>
      <c r="JVX7" s="116"/>
      <c r="JVY7" s="116"/>
      <c r="JVZ7" s="116"/>
      <c r="JWA7" s="116"/>
      <c r="JWB7" s="116"/>
      <c r="JWC7" s="116"/>
      <c r="JWD7" s="116"/>
      <c r="JWE7" s="116"/>
      <c r="JWF7" s="116"/>
      <c r="JWG7" s="116"/>
      <c r="JWH7" s="116"/>
      <c r="JWI7" s="116"/>
      <c r="JWJ7" s="116"/>
      <c r="JWK7" s="116"/>
      <c r="JWL7" s="116"/>
      <c r="JWM7" s="116"/>
      <c r="JWN7" s="116"/>
      <c r="JWO7" s="116"/>
      <c r="JWP7" s="116"/>
      <c r="JWQ7" s="116"/>
      <c r="JWR7" s="116"/>
      <c r="JWS7" s="116"/>
      <c r="JWT7" s="116"/>
      <c r="JWU7" s="116"/>
      <c r="JWV7" s="116"/>
      <c r="JWW7" s="116"/>
      <c r="JWX7" s="116"/>
      <c r="JWY7" s="116"/>
      <c r="JWZ7" s="116"/>
      <c r="JXA7" s="116"/>
      <c r="JXB7" s="116"/>
      <c r="JXC7" s="116"/>
      <c r="JXD7" s="116"/>
      <c r="JXE7" s="116"/>
      <c r="JXF7" s="116"/>
      <c r="JXG7" s="116"/>
      <c r="JXH7" s="116"/>
      <c r="JXI7" s="116"/>
      <c r="JXJ7" s="116"/>
      <c r="JXK7" s="116"/>
      <c r="JXL7" s="116"/>
      <c r="JXM7" s="116"/>
      <c r="JXN7" s="116"/>
      <c r="JXO7" s="116"/>
      <c r="JXP7" s="116"/>
      <c r="JXQ7" s="116"/>
      <c r="JXR7" s="116"/>
      <c r="JXS7" s="116"/>
      <c r="JXT7" s="116"/>
      <c r="JXU7" s="116"/>
      <c r="JXV7" s="116"/>
      <c r="JXW7" s="116"/>
      <c r="JXX7" s="116"/>
      <c r="JXY7" s="116"/>
      <c r="JXZ7" s="116"/>
      <c r="JYA7" s="116"/>
      <c r="JYB7" s="116"/>
      <c r="JYC7" s="116"/>
      <c r="JYD7" s="116"/>
      <c r="JYE7" s="116"/>
      <c r="JYF7" s="116"/>
      <c r="JYG7" s="116"/>
      <c r="JYH7" s="116"/>
      <c r="JYI7" s="116"/>
      <c r="JYJ7" s="116"/>
      <c r="JYK7" s="116"/>
      <c r="JYL7" s="116"/>
      <c r="JYM7" s="116"/>
      <c r="JYN7" s="116"/>
      <c r="JYO7" s="116"/>
      <c r="JYP7" s="116"/>
      <c r="JYQ7" s="116"/>
      <c r="JYR7" s="116"/>
      <c r="JYS7" s="116"/>
      <c r="JYT7" s="116"/>
      <c r="JYU7" s="116"/>
      <c r="JYV7" s="116"/>
      <c r="JYW7" s="116"/>
      <c r="JYX7" s="116"/>
      <c r="JYY7" s="116"/>
      <c r="JYZ7" s="116"/>
      <c r="JZA7" s="116"/>
      <c r="JZB7" s="116"/>
      <c r="JZC7" s="116"/>
      <c r="JZD7" s="116"/>
      <c r="JZE7" s="116"/>
      <c r="JZF7" s="116"/>
      <c r="JZG7" s="116"/>
      <c r="JZH7" s="116"/>
      <c r="JZI7" s="116"/>
      <c r="JZJ7" s="116"/>
      <c r="JZK7" s="116"/>
      <c r="JZL7" s="116"/>
      <c r="JZM7" s="116"/>
      <c r="JZN7" s="116"/>
      <c r="JZO7" s="116"/>
      <c r="JZP7" s="116"/>
      <c r="JZQ7" s="116"/>
      <c r="JZR7" s="116"/>
      <c r="JZS7" s="116"/>
      <c r="JZT7" s="116"/>
      <c r="JZU7" s="116"/>
      <c r="JZV7" s="116"/>
      <c r="JZW7" s="116"/>
      <c r="JZX7" s="116"/>
      <c r="JZY7" s="116"/>
      <c r="JZZ7" s="116"/>
      <c r="KAA7" s="116"/>
      <c r="KAB7" s="116"/>
      <c r="KAC7" s="116"/>
      <c r="KAD7" s="116"/>
      <c r="KAE7" s="116"/>
      <c r="KAF7" s="116"/>
      <c r="KAG7" s="116"/>
      <c r="KAH7" s="116"/>
      <c r="KAI7" s="116"/>
      <c r="KAJ7" s="116"/>
      <c r="KAK7" s="116"/>
      <c r="KAL7" s="116"/>
      <c r="KAM7" s="116"/>
      <c r="KAN7" s="116"/>
      <c r="KAO7" s="116"/>
      <c r="KAP7" s="116"/>
      <c r="KAQ7" s="116"/>
      <c r="KAR7" s="116"/>
      <c r="KAS7" s="116"/>
      <c r="KAT7" s="116"/>
      <c r="KAU7" s="116"/>
      <c r="KAV7" s="116"/>
      <c r="KAW7" s="116"/>
      <c r="KAX7" s="116"/>
      <c r="KAY7" s="116"/>
      <c r="KAZ7" s="116"/>
      <c r="KBA7" s="116"/>
      <c r="KBB7" s="116"/>
      <c r="KBC7" s="116"/>
      <c r="KBD7" s="116"/>
      <c r="KBE7" s="116"/>
      <c r="KBF7" s="116"/>
      <c r="KBG7" s="116"/>
      <c r="KBH7" s="116"/>
      <c r="KBI7" s="116"/>
      <c r="KBJ7" s="116"/>
      <c r="KBK7" s="116"/>
      <c r="KBL7" s="116"/>
      <c r="KBM7" s="116"/>
      <c r="KBN7" s="116"/>
      <c r="KBO7" s="116"/>
      <c r="KBP7" s="116"/>
      <c r="KBQ7" s="116"/>
      <c r="KBR7" s="116"/>
      <c r="KBS7" s="116"/>
      <c r="KBT7" s="116"/>
      <c r="KBU7" s="116"/>
      <c r="KBV7" s="116"/>
      <c r="KBW7" s="116"/>
      <c r="KBX7" s="116"/>
      <c r="KBY7" s="116"/>
      <c r="KBZ7" s="116"/>
      <c r="KCA7" s="116"/>
      <c r="KCB7" s="116"/>
      <c r="KCC7" s="116"/>
      <c r="KCD7" s="116"/>
      <c r="KCE7" s="116"/>
      <c r="KCF7" s="116"/>
      <c r="KCG7" s="116"/>
      <c r="KCH7" s="116"/>
      <c r="KCI7" s="116"/>
      <c r="KCJ7" s="116"/>
      <c r="KCK7" s="116"/>
      <c r="KCL7" s="116"/>
      <c r="KCM7" s="116"/>
      <c r="KCN7" s="116"/>
      <c r="KCO7" s="116"/>
      <c r="KCP7" s="116"/>
      <c r="KCQ7" s="116"/>
      <c r="KCR7" s="116"/>
      <c r="KCS7" s="116"/>
      <c r="KCT7" s="116"/>
      <c r="KCU7" s="116"/>
      <c r="KCV7" s="116"/>
      <c r="KCW7" s="116"/>
      <c r="KCX7" s="116"/>
      <c r="KCY7" s="116"/>
      <c r="KCZ7" s="116"/>
      <c r="KDA7" s="116"/>
      <c r="KDB7" s="116"/>
      <c r="KDC7" s="116"/>
      <c r="KDD7" s="116"/>
      <c r="KDE7" s="116"/>
      <c r="KDF7" s="116"/>
      <c r="KDG7" s="116"/>
      <c r="KDH7" s="116"/>
      <c r="KDI7" s="116"/>
      <c r="KDJ7" s="116"/>
      <c r="KDK7" s="116"/>
      <c r="KDL7" s="116"/>
      <c r="KDM7" s="116"/>
      <c r="KDN7" s="116"/>
      <c r="KDO7" s="116"/>
      <c r="KDP7" s="116"/>
      <c r="KDQ7" s="116"/>
      <c r="KDR7" s="116"/>
      <c r="KDS7" s="116"/>
      <c r="KDT7" s="116"/>
      <c r="KDU7" s="116"/>
      <c r="KDV7" s="116"/>
      <c r="KDW7" s="116"/>
      <c r="KDX7" s="116"/>
      <c r="KDY7" s="116"/>
      <c r="KDZ7" s="116"/>
      <c r="KEA7" s="116"/>
      <c r="KEB7" s="116"/>
      <c r="KEC7" s="116"/>
      <c r="KED7" s="116"/>
      <c r="KEE7" s="116"/>
      <c r="KEF7" s="116"/>
      <c r="KEG7" s="116"/>
      <c r="KEH7" s="116"/>
      <c r="KEI7" s="116"/>
      <c r="KEJ7" s="116"/>
      <c r="KEK7" s="116"/>
      <c r="KEL7" s="116"/>
      <c r="KEM7" s="116"/>
      <c r="KEN7" s="116"/>
      <c r="KEO7" s="116"/>
      <c r="KEP7" s="116"/>
      <c r="KEQ7" s="116"/>
      <c r="KER7" s="116"/>
      <c r="KES7" s="116"/>
      <c r="KET7" s="116"/>
      <c r="KEU7" s="116"/>
      <c r="KEV7" s="116"/>
      <c r="KEW7" s="116"/>
      <c r="KEX7" s="116"/>
      <c r="KEY7" s="116"/>
      <c r="KEZ7" s="116"/>
      <c r="KFA7" s="116"/>
      <c r="KFB7" s="116"/>
      <c r="KFC7" s="116"/>
      <c r="KFD7" s="116"/>
      <c r="KFE7" s="116"/>
      <c r="KFF7" s="116"/>
      <c r="KFG7" s="116"/>
      <c r="KFH7" s="116"/>
      <c r="KFI7" s="116"/>
      <c r="KFJ7" s="116"/>
      <c r="KFK7" s="116"/>
      <c r="KFL7" s="116"/>
      <c r="KFM7" s="116"/>
      <c r="KFN7" s="116"/>
      <c r="KFO7" s="116"/>
      <c r="KFP7" s="116"/>
      <c r="KFQ7" s="116"/>
      <c r="KFR7" s="116"/>
      <c r="KFS7" s="116"/>
      <c r="KFT7" s="116"/>
      <c r="KFU7" s="116"/>
      <c r="KFV7" s="116"/>
      <c r="KFW7" s="116"/>
      <c r="KFX7" s="116"/>
      <c r="KFY7" s="116"/>
      <c r="KFZ7" s="116"/>
      <c r="KGA7" s="116"/>
      <c r="KGB7" s="116"/>
      <c r="KGC7" s="116"/>
      <c r="KGD7" s="116"/>
      <c r="KGE7" s="116"/>
      <c r="KGF7" s="116"/>
      <c r="KGG7" s="116"/>
      <c r="KGH7" s="116"/>
      <c r="KGI7" s="116"/>
      <c r="KGJ7" s="116"/>
      <c r="KGK7" s="116"/>
      <c r="KGL7" s="116"/>
      <c r="KGM7" s="116"/>
      <c r="KGN7" s="116"/>
      <c r="KGO7" s="116"/>
      <c r="KGP7" s="116"/>
      <c r="KGQ7" s="116"/>
      <c r="KGR7" s="116"/>
      <c r="KGS7" s="116"/>
      <c r="KGT7" s="116"/>
      <c r="KGU7" s="116"/>
      <c r="KGV7" s="116"/>
      <c r="KGW7" s="116"/>
      <c r="KGX7" s="116"/>
      <c r="KGY7" s="116"/>
      <c r="KGZ7" s="116"/>
      <c r="KHA7" s="116"/>
      <c r="KHB7" s="116"/>
      <c r="KHC7" s="116"/>
      <c r="KHD7" s="116"/>
      <c r="KHE7" s="116"/>
      <c r="KHF7" s="116"/>
      <c r="KHG7" s="116"/>
      <c r="KHH7" s="116"/>
      <c r="KHI7" s="116"/>
      <c r="KHJ7" s="116"/>
      <c r="KHK7" s="116"/>
      <c r="KHL7" s="116"/>
      <c r="KHM7" s="116"/>
      <c r="KHN7" s="116"/>
      <c r="KHO7" s="116"/>
      <c r="KHP7" s="116"/>
      <c r="KHQ7" s="116"/>
      <c r="KHR7" s="116"/>
      <c r="KHS7" s="116"/>
      <c r="KHT7" s="116"/>
      <c r="KHU7" s="116"/>
      <c r="KHV7" s="116"/>
      <c r="KHW7" s="116"/>
      <c r="KHX7" s="116"/>
      <c r="KHY7" s="116"/>
      <c r="KHZ7" s="116"/>
      <c r="KIA7" s="116"/>
      <c r="KIB7" s="116"/>
      <c r="KIC7" s="116"/>
      <c r="KID7" s="116"/>
      <c r="KIE7" s="116"/>
      <c r="KIF7" s="116"/>
      <c r="KIG7" s="116"/>
      <c r="KIH7" s="116"/>
      <c r="KII7" s="116"/>
      <c r="KIJ7" s="116"/>
      <c r="KIK7" s="116"/>
      <c r="KIL7" s="116"/>
      <c r="KIM7" s="116"/>
      <c r="KIN7" s="116"/>
      <c r="KIO7" s="116"/>
      <c r="KIP7" s="116"/>
      <c r="KIQ7" s="116"/>
      <c r="KIR7" s="116"/>
      <c r="KIS7" s="116"/>
      <c r="KIT7" s="116"/>
      <c r="KIU7" s="116"/>
      <c r="KIV7" s="116"/>
      <c r="KIW7" s="116"/>
      <c r="KIX7" s="116"/>
      <c r="KIY7" s="116"/>
      <c r="KIZ7" s="116"/>
      <c r="KJA7" s="116"/>
      <c r="KJB7" s="116"/>
      <c r="KJC7" s="116"/>
      <c r="KJD7" s="116"/>
      <c r="KJE7" s="116"/>
      <c r="KJF7" s="116"/>
      <c r="KJG7" s="116"/>
      <c r="KJH7" s="116"/>
      <c r="KJI7" s="116"/>
      <c r="KJJ7" s="116"/>
      <c r="KJK7" s="116"/>
      <c r="KJL7" s="116"/>
      <c r="KJM7" s="116"/>
      <c r="KJN7" s="116"/>
      <c r="KJO7" s="116"/>
      <c r="KJP7" s="116"/>
      <c r="KJQ7" s="116"/>
      <c r="KJR7" s="116"/>
      <c r="KJS7" s="116"/>
      <c r="KJT7" s="116"/>
      <c r="KJU7" s="116"/>
      <c r="KJV7" s="116"/>
      <c r="KJW7" s="116"/>
      <c r="KJX7" s="116"/>
      <c r="KJY7" s="116"/>
      <c r="KJZ7" s="116"/>
      <c r="KKA7" s="116"/>
      <c r="KKB7" s="116"/>
      <c r="KKC7" s="116"/>
      <c r="KKD7" s="116"/>
      <c r="KKE7" s="116"/>
      <c r="KKF7" s="116"/>
      <c r="KKG7" s="116"/>
      <c r="KKH7" s="116"/>
      <c r="KKI7" s="116"/>
      <c r="KKJ7" s="116"/>
      <c r="KKK7" s="116"/>
      <c r="KKL7" s="116"/>
      <c r="KKM7" s="116"/>
      <c r="KKN7" s="116"/>
      <c r="KKO7" s="116"/>
      <c r="KKP7" s="116"/>
      <c r="KKQ7" s="116"/>
      <c r="KKR7" s="116"/>
      <c r="KKS7" s="116"/>
      <c r="KKT7" s="116"/>
      <c r="KKU7" s="116"/>
      <c r="KKV7" s="116"/>
      <c r="KKW7" s="116"/>
      <c r="KKX7" s="116"/>
      <c r="KKY7" s="116"/>
      <c r="KKZ7" s="116"/>
      <c r="KLA7" s="116"/>
      <c r="KLB7" s="116"/>
      <c r="KLC7" s="116"/>
      <c r="KLD7" s="116"/>
      <c r="KLE7" s="116"/>
      <c r="KLF7" s="116"/>
      <c r="KLG7" s="116"/>
      <c r="KLH7" s="116"/>
      <c r="KLI7" s="116"/>
      <c r="KLJ7" s="116"/>
      <c r="KLK7" s="116"/>
      <c r="KLL7" s="116"/>
      <c r="KLM7" s="116"/>
      <c r="KLN7" s="116"/>
      <c r="KLO7" s="116"/>
      <c r="KLP7" s="116"/>
      <c r="KLQ7" s="116"/>
      <c r="KLR7" s="116"/>
      <c r="KLS7" s="116"/>
      <c r="KLT7" s="116"/>
      <c r="KLU7" s="116"/>
      <c r="KLV7" s="116"/>
      <c r="KLW7" s="116"/>
      <c r="KLX7" s="116"/>
      <c r="KLY7" s="116"/>
      <c r="KLZ7" s="116"/>
      <c r="KMA7" s="116"/>
      <c r="KMB7" s="116"/>
      <c r="KMC7" s="116"/>
      <c r="KMD7" s="116"/>
      <c r="KME7" s="116"/>
      <c r="KMF7" s="116"/>
      <c r="KMG7" s="116"/>
      <c r="KMH7" s="116"/>
      <c r="KMI7" s="116"/>
      <c r="KMJ7" s="116"/>
      <c r="KMK7" s="116"/>
      <c r="KML7" s="116"/>
      <c r="KMM7" s="116"/>
      <c r="KMN7" s="116"/>
      <c r="KMO7" s="116"/>
      <c r="KMP7" s="116"/>
      <c r="KMQ7" s="116"/>
      <c r="KMR7" s="116"/>
      <c r="KMS7" s="116"/>
      <c r="KMT7" s="116"/>
      <c r="KMU7" s="116"/>
      <c r="KMV7" s="116"/>
      <c r="KMW7" s="116"/>
      <c r="KMX7" s="116"/>
      <c r="KMY7" s="116"/>
      <c r="KMZ7" s="116"/>
      <c r="KNA7" s="116"/>
      <c r="KNB7" s="116"/>
      <c r="KNC7" s="116"/>
      <c r="KND7" s="116"/>
      <c r="KNE7" s="116"/>
      <c r="KNF7" s="116"/>
      <c r="KNG7" s="116"/>
      <c r="KNH7" s="116"/>
      <c r="KNI7" s="116"/>
      <c r="KNJ7" s="116"/>
      <c r="KNK7" s="116"/>
      <c r="KNL7" s="116"/>
      <c r="KNM7" s="116"/>
      <c r="KNN7" s="116"/>
      <c r="KNO7" s="116"/>
      <c r="KNP7" s="116"/>
      <c r="KNQ7" s="116"/>
      <c r="KNR7" s="116"/>
      <c r="KNS7" s="116"/>
      <c r="KNT7" s="116"/>
      <c r="KNU7" s="116"/>
      <c r="KNV7" s="116"/>
      <c r="KNW7" s="116"/>
      <c r="KNX7" s="116"/>
      <c r="KNY7" s="116"/>
      <c r="KNZ7" s="116"/>
      <c r="KOA7" s="116"/>
      <c r="KOB7" s="116"/>
      <c r="KOC7" s="116"/>
      <c r="KOD7" s="116"/>
      <c r="KOE7" s="116"/>
      <c r="KOF7" s="116"/>
      <c r="KOG7" s="116"/>
      <c r="KOH7" s="116"/>
      <c r="KOI7" s="116"/>
      <c r="KOJ7" s="116"/>
      <c r="KOK7" s="116"/>
      <c r="KOL7" s="116"/>
      <c r="KOM7" s="116"/>
      <c r="KON7" s="116"/>
      <c r="KOO7" s="116"/>
      <c r="KOP7" s="116"/>
      <c r="KOQ7" s="116"/>
      <c r="KOR7" s="116"/>
      <c r="KOS7" s="116"/>
      <c r="KOT7" s="116"/>
      <c r="KOU7" s="116"/>
      <c r="KOV7" s="116"/>
      <c r="KOW7" s="116"/>
      <c r="KOX7" s="116"/>
      <c r="KOY7" s="116"/>
      <c r="KOZ7" s="116"/>
      <c r="KPA7" s="116"/>
      <c r="KPB7" s="116"/>
      <c r="KPC7" s="116"/>
      <c r="KPD7" s="116"/>
      <c r="KPE7" s="116"/>
      <c r="KPF7" s="116"/>
      <c r="KPG7" s="116"/>
      <c r="KPH7" s="116"/>
      <c r="KPI7" s="116"/>
      <c r="KPJ7" s="116"/>
      <c r="KPK7" s="116"/>
      <c r="KPL7" s="116"/>
      <c r="KPM7" s="116"/>
      <c r="KPN7" s="116"/>
      <c r="KPO7" s="116"/>
      <c r="KPP7" s="116"/>
      <c r="KPQ7" s="116"/>
      <c r="KPR7" s="116"/>
      <c r="KPS7" s="116"/>
      <c r="KPT7" s="116"/>
      <c r="KPU7" s="116"/>
      <c r="KPV7" s="116"/>
      <c r="KPW7" s="116"/>
      <c r="KPX7" s="116"/>
      <c r="KPY7" s="116"/>
      <c r="KPZ7" s="116"/>
      <c r="KQA7" s="116"/>
      <c r="KQB7" s="116"/>
      <c r="KQC7" s="116"/>
      <c r="KQD7" s="116"/>
      <c r="KQE7" s="116"/>
      <c r="KQF7" s="116"/>
      <c r="KQG7" s="116"/>
      <c r="KQH7" s="116"/>
      <c r="KQI7" s="116"/>
      <c r="KQJ7" s="116"/>
      <c r="KQK7" s="116"/>
      <c r="KQL7" s="116"/>
      <c r="KQM7" s="116"/>
      <c r="KQN7" s="116"/>
      <c r="KQO7" s="116"/>
      <c r="KQP7" s="116"/>
      <c r="KQQ7" s="116"/>
      <c r="KQR7" s="116"/>
      <c r="KQS7" s="116"/>
      <c r="KQT7" s="116"/>
      <c r="KQU7" s="116"/>
      <c r="KQV7" s="116"/>
      <c r="KQW7" s="116"/>
      <c r="KQX7" s="116"/>
      <c r="KQY7" s="116"/>
      <c r="KQZ7" s="116"/>
      <c r="KRA7" s="116"/>
      <c r="KRB7" s="116"/>
      <c r="KRC7" s="116"/>
      <c r="KRD7" s="116"/>
      <c r="KRE7" s="116"/>
      <c r="KRF7" s="116"/>
      <c r="KRG7" s="116"/>
      <c r="KRH7" s="116"/>
      <c r="KRI7" s="116"/>
      <c r="KRJ7" s="116"/>
      <c r="KRK7" s="116"/>
      <c r="KRL7" s="116"/>
      <c r="KRM7" s="116"/>
      <c r="KRN7" s="116"/>
      <c r="KRO7" s="116"/>
      <c r="KRP7" s="116"/>
      <c r="KRQ7" s="116"/>
      <c r="KRR7" s="116"/>
      <c r="KRS7" s="116"/>
      <c r="KRT7" s="116"/>
      <c r="KRU7" s="116"/>
      <c r="KRV7" s="116"/>
      <c r="KRW7" s="116"/>
      <c r="KRX7" s="116"/>
      <c r="KRY7" s="116"/>
      <c r="KRZ7" s="116"/>
      <c r="KSA7" s="116"/>
      <c r="KSB7" s="116"/>
      <c r="KSC7" s="116"/>
      <c r="KSD7" s="116"/>
      <c r="KSE7" s="116"/>
      <c r="KSF7" s="116"/>
      <c r="KSG7" s="116"/>
      <c r="KSH7" s="116"/>
      <c r="KSI7" s="116"/>
      <c r="KSJ7" s="116"/>
      <c r="KSK7" s="116"/>
      <c r="KSL7" s="116"/>
      <c r="KSM7" s="116"/>
      <c r="KSN7" s="116"/>
      <c r="KSO7" s="116"/>
      <c r="KSP7" s="116"/>
      <c r="KSQ7" s="116"/>
      <c r="KSR7" s="116"/>
      <c r="KSS7" s="116"/>
      <c r="KST7" s="116"/>
      <c r="KSU7" s="116"/>
      <c r="KSV7" s="116"/>
      <c r="KSW7" s="116"/>
      <c r="KSX7" s="116"/>
      <c r="KSY7" s="116"/>
      <c r="KSZ7" s="116"/>
      <c r="KTA7" s="116"/>
      <c r="KTB7" s="116"/>
      <c r="KTC7" s="116"/>
      <c r="KTD7" s="116"/>
      <c r="KTE7" s="116"/>
      <c r="KTF7" s="116"/>
      <c r="KTG7" s="116"/>
      <c r="KTH7" s="116"/>
      <c r="KTI7" s="116"/>
      <c r="KTJ7" s="116"/>
      <c r="KTK7" s="116"/>
      <c r="KTL7" s="116"/>
      <c r="KTM7" s="116"/>
      <c r="KTN7" s="116"/>
      <c r="KTO7" s="116"/>
      <c r="KTP7" s="116"/>
      <c r="KTQ7" s="116"/>
      <c r="KTR7" s="116"/>
      <c r="KTS7" s="116"/>
      <c r="KTT7" s="116"/>
      <c r="KTU7" s="116"/>
      <c r="KTV7" s="116"/>
      <c r="KTW7" s="116"/>
      <c r="KTX7" s="116"/>
      <c r="KTY7" s="116"/>
      <c r="KTZ7" s="116"/>
      <c r="KUA7" s="116"/>
      <c r="KUB7" s="116"/>
      <c r="KUC7" s="116"/>
      <c r="KUD7" s="116"/>
      <c r="KUE7" s="116"/>
      <c r="KUF7" s="116"/>
      <c r="KUG7" s="116"/>
      <c r="KUH7" s="116"/>
      <c r="KUI7" s="116"/>
      <c r="KUJ7" s="116"/>
      <c r="KUK7" s="116"/>
      <c r="KUL7" s="116"/>
      <c r="KUM7" s="116"/>
      <c r="KUN7" s="116"/>
      <c r="KUO7" s="116"/>
      <c r="KUP7" s="116"/>
      <c r="KUQ7" s="116"/>
      <c r="KUR7" s="116"/>
      <c r="KUS7" s="116"/>
      <c r="KUT7" s="116"/>
      <c r="KUU7" s="116"/>
      <c r="KUV7" s="116"/>
      <c r="KUW7" s="116"/>
      <c r="KUX7" s="116"/>
      <c r="KUY7" s="116"/>
      <c r="KUZ7" s="116"/>
      <c r="KVA7" s="116"/>
      <c r="KVB7" s="116"/>
      <c r="KVC7" s="116"/>
      <c r="KVD7" s="116"/>
      <c r="KVE7" s="116"/>
      <c r="KVF7" s="116"/>
      <c r="KVG7" s="116"/>
      <c r="KVH7" s="116"/>
      <c r="KVI7" s="116"/>
      <c r="KVJ7" s="116"/>
      <c r="KVK7" s="116"/>
      <c r="KVL7" s="116"/>
      <c r="KVM7" s="116"/>
      <c r="KVN7" s="116"/>
      <c r="KVO7" s="116"/>
      <c r="KVP7" s="116"/>
      <c r="KVQ7" s="116"/>
      <c r="KVR7" s="116"/>
      <c r="KVS7" s="116"/>
      <c r="KVT7" s="116"/>
      <c r="KVU7" s="116"/>
      <c r="KVV7" s="116"/>
      <c r="KVW7" s="116"/>
      <c r="KVX7" s="116"/>
      <c r="KVY7" s="116"/>
      <c r="KVZ7" s="116"/>
      <c r="KWA7" s="116"/>
      <c r="KWB7" s="116"/>
      <c r="KWC7" s="116"/>
      <c r="KWD7" s="116"/>
      <c r="KWE7" s="116"/>
      <c r="KWF7" s="116"/>
      <c r="KWG7" s="116"/>
      <c r="KWH7" s="116"/>
      <c r="KWI7" s="116"/>
      <c r="KWJ7" s="116"/>
      <c r="KWK7" s="116"/>
      <c r="KWL7" s="116"/>
      <c r="KWM7" s="116"/>
      <c r="KWN7" s="116"/>
      <c r="KWO7" s="116"/>
      <c r="KWP7" s="116"/>
      <c r="KWQ7" s="116"/>
      <c r="KWR7" s="116"/>
      <c r="KWS7" s="116"/>
      <c r="KWT7" s="116"/>
      <c r="KWU7" s="116"/>
      <c r="KWV7" s="116"/>
      <c r="KWW7" s="116"/>
      <c r="KWX7" s="116"/>
      <c r="KWY7" s="116"/>
      <c r="KWZ7" s="116"/>
      <c r="KXA7" s="116"/>
      <c r="KXB7" s="116"/>
      <c r="KXC7" s="116"/>
      <c r="KXD7" s="116"/>
      <c r="KXE7" s="116"/>
      <c r="KXF7" s="116"/>
      <c r="KXG7" s="116"/>
      <c r="KXH7" s="116"/>
      <c r="KXI7" s="116"/>
      <c r="KXJ7" s="116"/>
      <c r="KXK7" s="116"/>
      <c r="KXL7" s="116"/>
      <c r="KXM7" s="116"/>
      <c r="KXN7" s="116"/>
      <c r="KXO7" s="116"/>
      <c r="KXP7" s="116"/>
      <c r="KXQ7" s="116"/>
      <c r="KXR7" s="116"/>
      <c r="KXS7" s="116"/>
      <c r="KXT7" s="116"/>
      <c r="KXU7" s="116"/>
      <c r="KXV7" s="116"/>
      <c r="KXW7" s="116"/>
      <c r="KXX7" s="116"/>
      <c r="KXY7" s="116"/>
      <c r="KXZ7" s="116"/>
      <c r="KYA7" s="116"/>
      <c r="KYB7" s="116"/>
      <c r="KYC7" s="116"/>
      <c r="KYD7" s="116"/>
      <c r="KYE7" s="116"/>
      <c r="KYF7" s="116"/>
      <c r="KYG7" s="116"/>
      <c r="KYH7" s="116"/>
      <c r="KYI7" s="116"/>
      <c r="KYJ7" s="116"/>
      <c r="KYK7" s="116"/>
      <c r="KYL7" s="116"/>
      <c r="KYM7" s="116"/>
      <c r="KYN7" s="116"/>
      <c r="KYO7" s="116"/>
      <c r="KYP7" s="116"/>
      <c r="KYQ7" s="116"/>
      <c r="KYR7" s="116"/>
      <c r="KYS7" s="116"/>
      <c r="KYT7" s="116"/>
      <c r="KYU7" s="116"/>
      <c r="KYV7" s="116"/>
      <c r="KYW7" s="116"/>
      <c r="KYX7" s="116"/>
      <c r="KYY7" s="116"/>
      <c r="KYZ7" s="116"/>
      <c r="KZA7" s="116"/>
      <c r="KZB7" s="116"/>
      <c r="KZC7" s="116"/>
      <c r="KZD7" s="116"/>
      <c r="KZE7" s="116"/>
      <c r="KZF7" s="116"/>
      <c r="KZG7" s="116"/>
      <c r="KZH7" s="116"/>
      <c r="KZI7" s="116"/>
      <c r="KZJ7" s="116"/>
      <c r="KZK7" s="116"/>
      <c r="KZL7" s="116"/>
      <c r="KZM7" s="116"/>
      <c r="KZN7" s="116"/>
      <c r="KZO7" s="116"/>
      <c r="KZP7" s="116"/>
      <c r="KZQ7" s="116"/>
      <c r="KZR7" s="116"/>
      <c r="KZS7" s="116"/>
      <c r="KZT7" s="116"/>
      <c r="KZU7" s="116"/>
      <c r="KZV7" s="116"/>
      <c r="KZW7" s="116"/>
      <c r="KZX7" s="116"/>
      <c r="KZY7" s="116"/>
      <c r="KZZ7" s="116"/>
      <c r="LAA7" s="116"/>
      <c r="LAB7" s="116"/>
      <c r="LAC7" s="116"/>
      <c r="LAD7" s="116"/>
      <c r="LAE7" s="116"/>
      <c r="LAF7" s="116"/>
      <c r="LAG7" s="116"/>
      <c r="LAH7" s="116"/>
      <c r="LAI7" s="116"/>
      <c r="LAJ7" s="116"/>
      <c r="LAK7" s="116"/>
      <c r="LAL7" s="116"/>
      <c r="LAM7" s="116"/>
      <c r="LAN7" s="116"/>
      <c r="LAO7" s="116"/>
      <c r="LAP7" s="116"/>
      <c r="LAQ7" s="116"/>
      <c r="LAR7" s="116"/>
      <c r="LAS7" s="116"/>
      <c r="LAT7" s="116"/>
      <c r="LAU7" s="116"/>
      <c r="LAV7" s="116"/>
      <c r="LAW7" s="116"/>
      <c r="LAX7" s="116"/>
      <c r="LAY7" s="116"/>
      <c r="LAZ7" s="116"/>
      <c r="LBA7" s="116"/>
      <c r="LBB7" s="116"/>
      <c r="LBC7" s="116"/>
      <c r="LBD7" s="116"/>
      <c r="LBE7" s="116"/>
      <c r="LBF7" s="116"/>
      <c r="LBG7" s="116"/>
      <c r="LBH7" s="116"/>
      <c r="LBI7" s="116"/>
      <c r="LBJ7" s="116"/>
      <c r="LBK7" s="116"/>
      <c r="LBL7" s="116"/>
      <c r="LBM7" s="116"/>
      <c r="LBN7" s="116"/>
      <c r="LBO7" s="116"/>
      <c r="LBP7" s="116"/>
      <c r="LBQ7" s="116"/>
      <c r="LBR7" s="116"/>
      <c r="LBS7" s="116"/>
      <c r="LBT7" s="116"/>
      <c r="LBU7" s="116"/>
      <c r="LBV7" s="116"/>
      <c r="LBW7" s="116"/>
      <c r="LBX7" s="116"/>
      <c r="LBY7" s="116"/>
      <c r="LBZ7" s="116"/>
      <c r="LCA7" s="116"/>
      <c r="LCB7" s="116"/>
      <c r="LCC7" s="116"/>
      <c r="LCD7" s="116"/>
      <c r="LCE7" s="116"/>
      <c r="LCF7" s="116"/>
      <c r="LCG7" s="116"/>
      <c r="LCH7" s="116"/>
      <c r="LCI7" s="116"/>
      <c r="LCJ7" s="116"/>
      <c r="LCK7" s="116"/>
      <c r="LCL7" s="116"/>
      <c r="LCM7" s="116"/>
      <c r="LCN7" s="116"/>
      <c r="LCO7" s="116"/>
      <c r="LCP7" s="116"/>
      <c r="LCQ7" s="116"/>
      <c r="LCR7" s="116"/>
      <c r="LCS7" s="116"/>
      <c r="LCT7" s="116"/>
      <c r="LCU7" s="116"/>
      <c r="LCV7" s="116"/>
      <c r="LCW7" s="116"/>
      <c r="LCX7" s="116"/>
      <c r="LCY7" s="116"/>
      <c r="LCZ7" s="116"/>
      <c r="LDA7" s="116"/>
      <c r="LDB7" s="116"/>
      <c r="LDC7" s="116"/>
      <c r="LDD7" s="116"/>
      <c r="LDE7" s="116"/>
      <c r="LDF7" s="116"/>
      <c r="LDG7" s="116"/>
      <c r="LDH7" s="116"/>
      <c r="LDI7" s="116"/>
      <c r="LDJ7" s="116"/>
      <c r="LDK7" s="116"/>
      <c r="LDL7" s="116"/>
      <c r="LDM7" s="116"/>
      <c r="LDN7" s="116"/>
      <c r="LDO7" s="116"/>
      <c r="LDP7" s="116"/>
      <c r="LDQ7" s="116"/>
      <c r="LDR7" s="116"/>
      <c r="LDS7" s="116"/>
      <c r="LDT7" s="116"/>
      <c r="LDU7" s="116"/>
      <c r="LDV7" s="116"/>
      <c r="LDW7" s="116"/>
      <c r="LDX7" s="116"/>
      <c r="LDY7" s="116"/>
      <c r="LDZ7" s="116"/>
      <c r="LEA7" s="116"/>
      <c r="LEB7" s="116"/>
      <c r="LEC7" s="116"/>
      <c r="LED7" s="116"/>
      <c r="LEE7" s="116"/>
      <c r="LEF7" s="116"/>
      <c r="LEG7" s="116"/>
      <c r="LEH7" s="116"/>
      <c r="LEI7" s="116"/>
      <c r="LEJ7" s="116"/>
      <c r="LEK7" s="116"/>
      <c r="LEL7" s="116"/>
      <c r="LEM7" s="116"/>
      <c r="LEN7" s="116"/>
      <c r="LEO7" s="116"/>
      <c r="LEP7" s="116"/>
      <c r="LEQ7" s="116"/>
      <c r="LER7" s="116"/>
      <c r="LES7" s="116"/>
      <c r="LET7" s="116"/>
      <c r="LEU7" s="116"/>
      <c r="LEV7" s="116"/>
      <c r="LEW7" s="116"/>
      <c r="LEX7" s="116"/>
      <c r="LEY7" s="116"/>
      <c r="LEZ7" s="116"/>
      <c r="LFA7" s="116"/>
      <c r="LFB7" s="116"/>
      <c r="LFC7" s="116"/>
      <c r="LFD7" s="116"/>
      <c r="LFE7" s="116"/>
      <c r="LFF7" s="116"/>
      <c r="LFG7" s="116"/>
      <c r="LFH7" s="116"/>
      <c r="LFI7" s="116"/>
      <c r="LFJ7" s="116"/>
      <c r="LFK7" s="116"/>
      <c r="LFL7" s="116"/>
      <c r="LFM7" s="116"/>
      <c r="LFN7" s="116"/>
      <c r="LFO7" s="116"/>
      <c r="LFP7" s="116"/>
      <c r="LFQ7" s="116"/>
      <c r="LFR7" s="116"/>
      <c r="LFS7" s="116"/>
      <c r="LFT7" s="116"/>
      <c r="LFU7" s="116"/>
      <c r="LFV7" s="116"/>
      <c r="LFW7" s="116"/>
      <c r="LFX7" s="116"/>
      <c r="LFY7" s="116"/>
      <c r="LFZ7" s="116"/>
      <c r="LGA7" s="116"/>
      <c r="LGB7" s="116"/>
      <c r="LGC7" s="116"/>
      <c r="LGD7" s="116"/>
      <c r="LGE7" s="116"/>
      <c r="LGF7" s="116"/>
      <c r="LGG7" s="116"/>
      <c r="LGH7" s="116"/>
      <c r="LGI7" s="116"/>
      <c r="LGJ7" s="116"/>
      <c r="LGK7" s="116"/>
      <c r="LGL7" s="116"/>
      <c r="LGM7" s="116"/>
      <c r="LGN7" s="116"/>
      <c r="LGO7" s="116"/>
      <c r="LGP7" s="116"/>
      <c r="LGQ7" s="116"/>
      <c r="LGR7" s="116"/>
      <c r="LGS7" s="116"/>
      <c r="LGT7" s="116"/>
      <c r="LGU7" s="116"/>
      <c r="LGV7" s="116"/>
      <c r="LGW7" s="116"/>
      <c r="LGX7" s="116"/>
      <c r="LGY7" s="116"/>
      <c r="LGZ7" s="116"/>
      <c r="LHA7" s="116"/>
      <c r="LHB7" s="116"/>
      <c r="LHC7" s="116"/>
      <c r="LHD7" s="116"/>
      <c r="LHE7" s="116"/>
      <c r="LHF7" s="116"/>
      <c r="LHG7" s="116"/>
      <c r="LHH7" s="116"/>
      <c r="LHI7" s="116"/>
      <c r="LHJ7" s="116"/>
      <c r="LHK7" s="116"/>
      <c r="LHL7" s="116"/>
      <c r="LHM7" s="116"/>
      <c r="LHN7" s="116"/>
      <c r="LHO7" s="116"/>
      <c r="LHP7" s="116"/>
      <c r="LHQ7" s="116"/>
      <c r="LHR7" s="116"/>
      <c r="LHS7" s="116"/>
      <c r="LHT7" s="116"/>
      <c r="LHU7" s="116"/>
      <c r="LHV7" s="116"/>
      <c r="LHW7" s="116"/>
      <c r="LHX7" s="116"/>
      <c r="LHY7" s="116"/>
      <c r="LHZ7" s="116"/>
      <c r="LIA7" s="116"/>
      <c r="LIB7" s="116"/>
      <c r="LIC7" s="116"/>
      <c r="LID7" s="116"/>
      <c r="LIE7" s="116"/>
      <c r="LIF7" s="116"/>
      <c r="LIG7" s="116"/>
      <c r="LIH7" s="116"/>
      <c r="LII7" s="116"/>
      <c r="LIJ7" s="116"/>
      <c r="LIK7" s="116"/>
      <c r="LIL7" s="116"/>
      <c r="LIM7" s="116"/>
      <c r="LIN7" s="116"/>
      <c r="LIO7" s="116"/>
      <c r="LIP7" s="116"/>
      <c r="LIQ7" s="116"/>
      <c r="LIR7" s="116"/>
      <c r="LIS7" s="116"/>
      <c r="LIT7" s="116"/>
      <c r="LIU7" s="116"/>
      <c r="LIV7" s="116"/>
      <c r="LIW7" s="116"/>
      <c r="LIX7" s="116"/>
      <c r="LIY7" s="116"/>
      <c r="LIZ7" s="116"/>
      <c r="LJA7" s="116"/>
      <c r="LJB7" s="116"/>
      <c r="LJC7" s="116"/>
      <c r="LJD7" s="116"/>
      <c r="LJE7" s="116"/>
      <c r="LJF7" s="116"/>
      <c r="LJG7" s="116"/>
      <c r="LJH7" s="116"/>
      <c r="LJI7" s="116"/>
      <c r="LJJ7" s="116"/>
      <c r="LJK7" s="116"/>
      <c r="LJL7" s="116"/>
      <c r="LJM7" s="116"/>
      <c r="LJN7" s="116"/>
      <c r="LJO7" s="116"/>
      <c r="LJP7" s="116"/>
      <c r="LJQ7" s="116"/>
      <c r="LJR7" s="116"/>
      <c r="LJS7" s="116"/>
      <c r="LJT7" s="116"/>
      <c r="LJU7" s="116"/>
      <c r="LJV7" s="116"/>
      <c r="LJW7" s="116"/>
      <c r="LJX7" s="116"/>
      <c r="LJY7" s="116"/>
      <c r="LJZ7" s="116"/>
      <c r="LKA7" s="116"/>
      <c r="LKB7" s="116"/>
      <c r="LKC7" s="116"/>
      <c r="LKD7" s="116"/>
      <c r="LKE7" s="116"/>
      <c r="LKF7" s="116"/>
      <c r="LKG7" s="116"/>
      <c r="LKH7" s="116"/>
      <c r="LKI7" s="116"/>
      <c r="LKJ7" s="116"/>
      <c r="LKK7" s="116"/>
      <c r="LKL7" s="116"/>
      <c r="LKM7" s="116"/>
      <c r="LKN7" s="116"/>
      <c r="LKO7" s="116"/>
      <c r="LKP7" s="116"/>
      <c r="LKQ7" s="116"/>
      <c r="LKR7" s="116"/>
      <c r="LKS7" s="116"/>
      <c r="LKT7" s="116"/>
      <c r="LKU7" s="116"/>
      <c r="LKV7" s="116"/>
      <c r="LKW7" s="116"/>
      <c r="LKX7" s="116"/>
      <c r="LKY7" s="116"/>
      <c r="LKZ7" s="116"/>
      <c r="LLA7" s="116"/>
      <c r="LLB7" s="116"/>
      <c r="LLC7" s="116"/>
      <c r="LLD7" s="116"/>
      <c r="LLE7" s="116"/>
      <c r="LLF7" s="116"/>
      <c r="LLG7" s="116"/>
      <c r="LLH7" s="116"/>
      <c r="LLI7" s="116"/>
      <c r="LLJ7" s="116"/>
      <c r="LLK7" s="116"/>
      <c r="LLL7" s="116"/>
      <c r="LLM7" s="116"/>
      <c r="LLN7" s="116"/>
      <c r="LLO7" s="116"/>
      <c r="LLP7" s="116"/>
      <c r="LLQ7" s="116"/>
      <c r="LLR7" s="116"/>
      <c r="LLS7" s="116"/>
      <c r="LLT7" s="116"/>
      <c r="LLU7" s="116"/>
      <c r="LLV7" s="116"/>
      <c r="LLW7" s="116"/>
      <c r="LLX7" s="116"/>
      <c r="LLY7" s="116"/>
      <c r="LLZ7" s="116"/>
      <c r="LMA7" s="116"/>
      <c r="LMB7" s="116"/>
      <c r="LMC7" s="116"/>
      <c r="LMD7" s="116"/>
      <c r="LME7" s="116"/>
      <c r="LMF7" s="116"/>
      <c r="LMG7" s="116"/>
      <c r="LMH7" s="116"/>
      <c r="LMI7" s="116"/>
      <c r="LMJ7" s="116"/>
      <c r="LMK7" s="116"/>
      <c r="LML7" s="116"/>
      <c r="LMM7" s="116"/>
      <c r="LMN7" s="116"/>
      <c r="LMO7" s="116"/>
      <c r="LMP7" s="116"/>
      <c r="LMQ7" s="116"/>
      <c r="LMR7" s="116"/>
      <c r="LMS7" s="116"/>
      <c r="LMT7" s="116"/>
      <c r="LMU7" s="116"/>
      <c r="LMV7" s="116"/>
      <c r="LMW7" s="116"/>
      <c r="LMX7" s="116"/>
      <c r="LMY7" s="116"/>
      <c r="LMZ7" s="116"/>
      <c r="LNA7" s="116"/>
      <c r="LNB7" s="116"/>
      <c r="LNC7" s="116"/>
      <c r="LND7" s="116"/>
      <c r="LNE7" s="116"/>
      <c r="LNF7" s="116"/>
      <c r="LNG7" s="116"/>
      <c r="LNH7" s="116"/>
      <c r="LNI7" s="116"/>
      <c r="LNJ7" s="116"/>
      <c r="LNK7" s="116"/>
      <c r="LNL7" s="116"/>
      <c r="LNM7" s="116"/>
      <c r="LNN7" s="116"/>
      <c r="LNO7" s="116"/>
      <c r="LNP7" s="116"/>
      <c r="LNQ7" s="116"/>
      <c r="LNR7" s="116"/>
      <c r="LNS7" s="116"/>
      <c r="LNT7" s="116"/>
      <c r="LNU7" s="116"/>
      <c r="LNV7" s="116"/>
      <c r="LNW7" s="116"/>
      <c r="LNX7" s="116"/>
      <c r="LNY7" s="116"/>
      <c r="LNZ7" s="116"/>
      <c r="LOA7" s="116"/>
      <c r="LOB7" s="116"/>
      <c r="LOC7" s="116"/>
      <c r="LOD7" s="116"/>
      <c r="LOE7" s="116"/>
      <c r="LOF7" s="116"/>
      <c r="LOG7" s="116"/>
      <c r="LOH7" s="116"/>
      <c r="LOI7" s="116"/>
      <c r="LOJ7" s="116"/>
      <c r="LOK7" s="116"/>
      <c r="LOL7" s="116"/>
      <c r="LOM7" s="116"/>
      <c r="LON7" s="116"/>
      <c r="LOO7" s="116"/>
      <c r="LOP7" s="116"/>
      <c r="LOQ7" s="116"/>
      <c r="LOR7" s="116"/>
      <c r="LOS7" s="116"/>
      <c r="LOT7" s="116"/>
      <c r="LOU7" s="116"/>
      <c r="LOV7" s="116"/>
      <c r="LOW7" s="116"/>
      <c r="LOX7" s="116"/>
      <c r="LOY7" s="116"/>
      <c r="LOZ7" s="116"/>
      <c r="LPA7" s="116"/>
      <c r="LPB7" s="116"/>
      <c r="LPC7" s="116"/>
      <c r="LPD7" s="116"/>
      <c r="LPE7" s="116"/>
      <c r="LPF7" s="116"/>
      <c r="LPG7" s="116"/>
      <c r="LPH7" s="116"/>
      <c r="LPI7" s="116"/>
      <c r="LPJ7" s="116"/>
      <c r="LPK7" s="116"/>
      <c r="LPL7" s="116"/>
      <c r="LPM7" s="116"/>
      <c r="LPN7" s="116"/>
      <c r="LPO7" s="116"/>
      <c r="LPP7" s="116"/>
      <c r="LPQ7" s="116"/>
      <c r="LPR7" s="116"/>
      <c r="LPS7" s="116"/>
      <c r="LPT7" s="116"/>
      <c r="LPU7" s="116"/>
      <c r="LPV7" s="116"/>
      <c r="LPW7" s="116"/>
      <c r="LPX7" s="116"/>
      <c r="LPY7" s="116"/>
      <c r="LPZ7" s="116"/>
      <c r="LQA7" s="116"/>
      <c r="LQB7" s="116"/>
      <c r="LQC7" s="116"/>
      <c r="LQD7" s="116"/>
      <c r="LQE7" s="116"/>
      <c r="LQF7" s="116"/>
      <c r="LQG7" s="116"/>
      <c r="LQH7" s="116"/>
      <c r="LQI7" s="116"/>
      <c r="LQJ7" s="116"/>
      <c r="LQK7" s="116"/>
      <c r="LQL7" s="116"/>
      <c r="LQM7" s="116"/>
      <c r="LQN7" s="116"/>
      <c r="LQO7" s="116"/>
      <c r="LQP7" s="116"/>
      <c r="LQQ7" s="116"/>
      <c r="LQR7" s="116"/>
      <c r="LQS7" s="116"/>
      <c r="LQT7" s="116"/>
      <c r="LQU7" s="116"/>
      <c r="LQV7" s="116"/>
      <c r="LQW7" s="116"/>
      <c r="LQX7" s="116"/>
      <c r="LQY7" s="116"/>
      <c r="LQZ7" s="116"/>
      <c r="LRA7" s="116"/>
      <c r="LRB7" s="116"/>
      <c r="LRC7" s="116"/>
      <c r="LRD7" s="116"/>
      <c r="LRE7" s="116"/>
      <c r="LRF7" s="116"/>
      <c r="LRG7" s="116"/>
      <c r="LRH7" s="116"/>
      <c r="LRI7" s="116"/>
      <c r="LRJ7" s="116"/>
      <c r="LRK7" s="116"/>
      <c r="LRL7" s="116"/>
      <c r="LRM7" s="116"/>
      <c r="LRN7" s="116"/>
      <c r="LRO7" s="116"/>
      <c r="LRP7" s="116"/>
      <c r="LRQ7" s="116"/>
      <c r="LRR7" s="116"/>
      <c r="LRS7" s="116"/>
      <c r="LRT7" s="116"/>
      <c r="LRU7" s="116"/>
      <c r="LRV7" s="116"/>
      <c r="LRW7" s="116"/>
      <c r="LRX7" s="116"/>
      <c r="LRY7" s="116"/>
      <c r="LRZ7" s="116"/>
      <c r="LSA7" s="116"/>
      <c r="LSB7" s="116"/>
      <c r="LSC7" s="116"/>
      <c r="LSD7" s="116"/>
      <c r="LSE7" s="116"/>
      <c r="LSF7" s="116"/>
      <c r="LSG7" s="116"/>
      <c r="LSH7" s="116"/>
      <c r="LSI7" s="116"/>
      <c r="LSJ7" s="116"/>
      <c r="LSK7" s="116"/>
      <c r="LSL7" s="116"/>
      <c r="LSM7" s="116"/>
      <c r="LSN7" s="116"/>
      <c r="LSO7" s="116"/>
      <c r="LSP7" s="116"/>
      <c r="LSQ7" s="116"/>
      <c r="LSR7" s="116"/>
      <c r="LSS7" s="116"/>
      <c r="LST7" s="116"/>
      <c r="LSU7" s="116"/>
      <c r="LSV7" s="116"/>
      <c r="LSW7" s="116"/>
      <c r="LSX7" s="116"/>
      <c r="LSY7" s="116"/>
      <c r="LSZ7" s="116"/>
      <c r="LTA7" s="116"/>
      <c r="LTB7" s="116"/>
      <c r="LTC7" s="116"/>
      <c r="LTD7" s="116"/>
      <c r="LTE7" s="116"/>
      <c r="LTF7" s="116"/>
      <c r="LTG7" s="116"/>
      <c r="LTH7" s="116"/>
      <c r="LTI7" s="116"/>
      <c r="LTJ7" s="116"/>
      <c r="LTK7" s="116"/>
      <c r="LTL7" s="116"/>
      <c r="LTM7" s="116"/>
      <c r="LTN7" s="116"/>
      <c r="LTO7" s="116"/>
      <c r="LTP7" s="116"/>
      <c r="LTQ7" s="116"/>
      <c r="LTR7" s="116"/>
      <c r="LTS7" s="116"/>
      <c r="LTT7" s="116"/>
      <c r="LTU7" s="116"/>
      <c r="LTV7" s="116"/>
      <c r="LTW7" s="116"/>
      <c r="LTX7" s="116"/>
      <c r="LTY7" s="116"/>
      <c r="LTZ7" s="116"/>
      <c r="LUA7" s="116"/>
      <c r="LUB7" s="116"/>
      <c r="LUC7" s="116"/>
      <c r="LUD7" s="116"/>
      <c r="LUE7" s="116"/>
      <c r="LUF7" s="116"/>
      <c r="LUG7" s="116"/>
      <c r="LUH7" s="116"/>
      <c r="LUI7" s="116"/>
      <c r="LUJ7" s="116"/>
      <c r="LUK7" s="116"/>
      <c r="LUL7" s="116"/>
      <c r="LUM7" s="116"/>
      <c r="LUN7" s="116"/>
      <c r="LUO7" s="116"/>
      <c r="LUP7" s="116"/>
      <c r="LUQ7" s="116"/>
      <c r="LUR7" s="116"/>
      <c r="LUS7" s="116"/>
      <c r="LUT7" s="116"/>
      <c r="LUU7" s="116"/>
      <c r="LUV7" s="116"/>
      <c r="LUW7" s="116"/>
      <c r="LUX7" s="116"/>
      <c r="LUY7" s="116"/>
      <c r="LUZ7" s="116"/>
      <c r="LVA7" s="116"/>
      <c r="LVB7" s="116"/>
      <c r="LVC7" s="116"/>
      <c r="LVD7" s="116"/>
      <c r="LVE7" s="116"/>
      <c r="LVF7" s="116"/>
      <c r="LVG7" s="116"/>
      <c r="LVH7" s="116"/>
      <c r="LVI7" s="116"/>
      <c r="LVJ7" s="116"/>
      <c r="LVK7" s="116"/>
      <c r="LVL7" s="116"/>
      <c r="LVM7" s="116"/>
      <c r="LVN7" s="116"/>
      <c r="LVO7" s="116"/>
      <c r="LVP7" s="116"/>
      <c r="LVQ7" s="116"/>
      <c r="LVR7" s="116"/>
      <c r="LVS7" s="116"/>
      <c r="LVT7" s="116"/>
      <c r="LVU7" s="116"/>
      <c r="LVV7" s="116"/>
      <c r="LVW7" s="116"/>
      <c r="LVX7" s="116"/>
      <c r="LVY7" s="116"/>
      <c r="LVZ7" s="116"/>
      <c r="LWA7" s="116"/>
      <c r="LWB7" s="116"/>
      <c r="LWC7" s="116"/>
      <c r="LWD7" s="116"/>
      <c r="LWE7" s="116"/>
      <c r="LWF7" s="116"/>
      <c r="LWG7" s="116"/>
      <c r="LWH7" s="116"/>
      <c r="LWI7" s="116"/>
      <c r="LWJ7" s="116"/>
      <c r="LWK7" s="116"/>
      <c r="LWL7" s="116"/>
      <c r="LWM7" s="116"/>
      <c r="LWN7" s="116"/>
      <c r="LWO7" s="116"/>
      <c r="LWP7" s="116"/>
      <c r="LWQ7" s="116"/>
      <c r="LWR7" s="116"/>
      <c r="LWS7" s="116"/>
      <c r="LWT7" s="116"/>
      <c r="LWU7" s="116"/>
      <c r="LWV7" s="116"/>
      <c r="LWW7" s="116"/>
      <c r="LWX7" s="116"/>
      <c r="LWY7" s="116"/>
      <c r="LWZ7" s="116"/>
      <c r="LXA7" s="116"/>
      <c r="LXB7" s="116"/>
      <c r="LXC7" s="116"/>
      <c r="LXD7" s="116"/>
      <c r="LXE7" s="116"/>
      <c r="LXF7" s="116"/>
      <c r="LXG7" s="116"/>
      <c r="LXH7" s="116"/>
      <c r="LXI7" s="116"/>
      <c r="LXJ7" s="116"/>
      <c r="LXK7" s="116"/>
      <c r="LXL7" s="116"/>
      <c r="LXM7" s="116"/>
      <c r="LXN7" s="116"/>
      <c r="LXO7" s="116"/>
      <c r="LXP7" s="116"/>
      <c r="LXQ7" s="116"/>
      <c r="LXR7" s="116"/>
      <c r="LXS7" s="116"/>
      <c r="LXT7" s="116"/>
      <c r="LXU7" s="116"/>
      <c r="LXV7" s="116"/>
      <c r="LXW7" s="116"/>
      <c r="LXX7" s="116"/>
      <c r="LXY7" s="116"/>
      <c r="LXZ7" s="116"/>
      <c r="LYA7" s="116"/>
      <c r="LYB7" s="116"/>
      <c r="LYC7" s="116"/>
      <c r="LYD7" s="116"/>
      <c r="LYE7" s="116"/>
      <c r="LYF7" s="116"/>
      <c r="LYG7" s="116"/>
      <c r="LYH7" s="116"/>
      <c r="LYI7" s="116"/>
      <c r="LYJ7" s="116"/>
      <c r="LYK7" s="116"/>
      <c r="LYL7" s="116"/>
      <c r="LYM7" s="116"/>
      <c r="LYN7" s="116"/>
      <c r="LYO7" s="116"/>
      <c r="LYP7" s="116"/>
      <c r="LYQ7" s="116"/>
      <c r="LYR7" s="116"/>
      <c r="LYS7" s="116"/>
      <c r="LYT7" s="116"/>
      <c r="LYU7" s="116"/>
      <c r="LYV7" s="116"/>
      <c r="LYW7" s="116"/>
      <c r="LYX7" s="116"/>
      <c r="LYY7" s="116"/>
      <c r="LYZ7" s="116"/>
      <c r="LZA7" s="116"/>
      <c r="LZB7" s="116"/>
      <c r="LZC7" s="116"/>
      <c r="LZD7" s="116"/>
      <c r="LZE7" s="116"/>
      <c r="LZF7" s="116"/>
      <c r="LZG7" s="116"/>
      <c r="LZH7" s="116"/>
      <c r="LZI7" s="116"/>
      <c r="LZJ7" s="116"/>
      <c r="LZK7" s="116"/>
      <c r="LZL7" s="116"/>
      <c r="LZM7" s="116"/>
      <c r="LZN7" s="116"/>
      <c r="LZO7" s="116"/>
      <c r="LZP7" s="116"/>
      <c r="LZQ7" s="116"/>
      <c r="LZR7" s="116"/>
      <c r="LZS7" s="116"/>
      <c r="LZT7" s="116"/>
      <c r="LZU7" s="116"/>
      <c r="LZV7" s="116"/>
      <c r="LZW7" s="116"/>
      <c r="LZX7" s="116"/>
      <c r="LZY7" s="116"/>
      <c r="LZZ7" s="116"/>
      <c r="MAA7" s="116"/>
      <c r="MAB7" s="116"/>
      <c r="MAC7" s="116"/>
      <c r="MAD7" s="116"/>
      <c r="MAE7" s="116"/>
      <c r="MAF7" s="116"/>
      <c r="MAG7" s="116"/>
      <c r="MAH7" s="116"/>
      <c r="MAI7" s="116"/>
      <c r="MAJ7" s="116"/>
      <c r="MAK7" s="116"/>
      <c r="MAL7" s="116"/>
      <c r="MAM7" s="116"/>
      <c r="MAN7" s="116"/>
      <c r="MAO7" s="116"/>
      <c r="MAP7" s="116"/>
      <c r="MAQ7" s="116"/>
      <c r="MAR7" s="116"/>
      <c r="MAS7" s="116"/>
      <c r="MAT7" s="116"/>
      <c r="MAU7" s="116"/>
      <c r="MAV7" s="116"/>
      <c r="MAW7" s="116"/>
      <c r="MAX7" s="116"/>
      <c r="MAY7" s="116"/>
      <c r="MAZ7" s="116"/>
      <c r="MBA7" s="116"/>
      <c r="MBB7" s="116"/>
      <c r="MBC7" s="116"/>
      <c r="MBD7" s="116"/>
      <c r="MBE7" s="116"/>
      <c r="MBF7" s="116"/>
      <c r="MBG7" s="116"/>
      <c r="MBH7" s="116"/>
      <c r="MBI7" s="116"/>
      <c r="MBJ7" s="116"/>
      <c r="MBK7" s="116"/>
      <c r="MBL7" s="116"/>
      <c r="MBM7" s="116"/>
      <c r="MBN7" s="116"/>
      <c r="MBO7" s="116"/>
      <c r="MBP7" s="116"/>
      <c r="MBQ7" s="116"/>
      <c r="MBR7" s="116"/>
      <c r="MBS7" s="116"/>
      <c r="MBT7" s="116"/>
      <c r="MBU7" s="116"/>
      <c r="MBV7" s="116"/>
      <c r="MBW7" s="116"/>
      <c r="MBX7" s="116"/>
      <c r="MBY7" s="116"/>
      <c r="MBZ7" s="116"/>
      <c r="MCA7" s="116"/>
      <c r="MCB7" s="116"/>
      <c r="MCC7" s="116"/>
      <c r="MCD7" s="116"/>
      <c r="MCE7" s="116"/>
      <c r="MCF7" s="116"/>
      <c r="MCG7" s="116"/>
      <c r="MCH7" s="116"/>
      <c r="MCI7" s="116"/>
      <c r="MCJ7" s="116"/>
      <c r="MCK7" s="116"/>
      <c r="MCL7" s="116"/>
      <c r="MCM7" s="116"/>
      <c r="MCN7" s="116"/>
      <c r="MCO7" s="116"/>
      <c r="MCP7" s="116"/>
      <c r="MCQ7" s="116"/>
      <c r="MCR7" s="116"/>
      <c r="MCS7" s="116"/>
      <c r="MCT7" s="116"/>
      <c r="MCU7" s="116"/>
      <c r="MCV7" s="116"/>
      <c r="MCW7" s="116"/>
      <c r="MCX7" s="116"/>
      <c r="MCY7" s="116"/>
      <c r="MCZ7" s="116"/>
      <c r="MDA7" s="116"/>
      <c r="MDB7" s="116"/>
      <c r="MDC7" s="116"/>
      <c r="MDD7" s="116"/>
      <c r="MDE7" s="116"/>
      <c r="MDF7" s="116"/>
      <c r="MDG7" s="116"/>
      <c r="MDH7" s="116"/>
      <c r="MDI7" s="116"/>
      <c r="MDJ7" s="116"/>
      <c r="MDK7" s="116"/>
      <c r="MDL7" s="116"/>
      <c r="MDM7" s="116"/>
      <c r="MDN7" s="116"/>
      <c r="MDO7" s="116"/>
      <c r="MDP7" s="116"/>
      <c r="MDQ7" s="116"/>
      <c r="MDR7" s="116"/>
      <c r="MDS7" s="116"/>
      <c r="MDT7" s="116"/>
      <c r="MDU7" s="116"/>
      <c r="MDV7" s="116"/>
      <c r="MDW7" s="116"/>
      <c r="MDX7" s="116"/>
      <c r="MDY7" s="116"/>
      <c r="MDZ7" s="116"/>
      <c r="MEA7" s="116"/>
      <c r="MEB7" s="116"/>
      <c r="MEC7" s="116"/>
      <c r="MED7" s="116"/>
      <c r="MEE7" s="116"/>
      <c r="MEF7" s="116"/>
      <c r="MEG7" s="116"/>
      <c r="MEH7" s="116"/>
      <c r="MEI7" s="116"/>
      <c r="MEJ7" s="116"/>
      <c r="MEK7" s="116"/>
      <c r="MEL7" s="116"/>
      <c r="MEM7" s="116"/>
      <c r="MEN7" s="116"/>
      <c r="MEO7" s="116"/>
      <c r="MEP7" s="116"/>
      <c r="MEQ7" s="116"/>
      <c r="MER7" s="116"/>
      <c r="MES7" s="116"/>
      <c r="MET7" s="116"/>
      <c r="MEU7" s="116"/>
      <c r="MEV7" s="116"/>
      <c r="MEW7" s="116"/>
      <c r="MEX7" s="116"/>
      <c r="MEY7" s="116"/>
      <c r="MEZ7" s="116"/>
      <c r="MFA7" s="116"/>
      <c r="MFB7" s="116"/>
      <c r="MFC7" s="116"/>
      <c r="MFD7" s="116"/>
      <c r="MFE7" s="116"/>
      <c r="MFF7" s="116"/>
      <c r="MFG7" s="116"/>
      <c r="MFH7" s="116"/>
      <c r="MFI7" s="116"/>
      <c r="MFJ7" s="116"/>
      <c r="MFK7" s="116"/>
      <c r="MFL7" s="116"/>
      <c r="MFM7" s="116"/>
      <c r="MFN7" s="116"/>
      <c r="MFO7" s="116"/>
      <c r="MFP7" s="116"/>
      <c r="MFQ7" s="116"/>
      <c r="MFR7" s="116"/>
      <c r="MFS7" s="116"/>
      <c r="MFT7" s="116"/>
      <c r="MFU7" s="116"/>
      <c r="MFV7" s="116"/>
      <c r="MFW7" s="116"/>
      <c r="MFX7" s="116"/>
      <c r="MFY7" s="116"/>
      <c r="MFZ7" s="116"/>
      <c r="MGA7" s="116"/>
      <c r="MGB7" s="116"/>
      <c r="MGC7" s="116"/>
      <c r="MGD7" s="116"/>
      <c r="MGE7" s="116"/>
      <c r="MGF7" s="116"/>
      <c r="MGG7" s="116"/>
      <c r="MGH7" s="116"/>
      <c r="MGI7" s="116"/>
      <c r="MGJ7" s="116"/>
      <c r="MGK7" s="116"/>
      <c r="MGL7" s="116"/>
      <c r="MGM7" s="116"/>
      <c r="MGN7" s="116"/>
      <c r="MGO7" s="116"/>
      <c r="MGP7" s="116"/>
      <c r="MGQ7" s="116"/>
      <c r="MGR7" s="116"/>
      <c r="MGS7" s="116"/>
      <c r="MGT7" s="116"/>
      <c r="MGU7" s="116"/>
      <c r="MGV7" s="116"/>
      <c r="MGW7" s="116"/>
      <c r="MGX7" s="116"/>
      <c r="MGY7" s="116"/>
      <c r="MGZ7" s="116"/>
      <c r="MHA7" s="116"/>
      <c r="MHB7" s="116"/>
      <c r="MHC7" s="116"/>
      <c r="MHD7" s="116"/>
      <c r="MHE7" s="116"/>
      <c r="MHF7" s="116"/>
      <c r="MHG7" s="116"/>
      <c r="MHH7" s="116"/>
      <c r="MHI7" s="116"/>
      <c r="MHJ7" s="116"/>
      <c r="MHK7" s="116"/>
      <c r="MHL7" s="116"/>
      <c r="MHM7" s="116"/>
      <c r="MHN7" s="116"/>
      <c r="MHO7" s="116"/>
      <c r="MHP7" s="116"/>
      <c r="MHQ7" s="116"/>
      <c r="MHR7" s="116"/>
      <c r="MHS7" s="116"/>
      <c r="MHT7" s="116"/>
      <c r="MHU7" s="116"/>
      <c r="MHV7" s="116"/>
      <c r="MHW7" s="116"/>
      <c r="MHX7" s="116"/>
      <c r="MHY7" s="116"/>
      <c r="MHZ7" s="116"/>
      <c r="MIA7" s="116"/>
      <c r="MIB7" s="116"/>
      <c r="MIC7" s="116"/>
      <c r="MID7" s="116"/>
      <c r="MIE7" s="116"/>
      <c r="MIF7" s="116"/>
      <c r="MIG7" s="116"/>
      <c r="MIH7" s="116"/>
      <c r="MII7" s="116"/>
      <c r="MIJ7" s="116"/>
      <c r="MIK7" s="116"/>
      <c r="MIL7" s="116"/>
      <c r="MIM7" s="116"/>
      <c r="MIN7" s="116"/>
      <c r="MIO7" s="116"/>
      <c r="MIP7" s="116"/>
      <c r="MIQ7" s="116"/>
      <c r="MIR7" s="116"/>
      <c r="MIS7" s="116"/>
      <c r="MIT7" s="116"/>
      <c r="MIU7" s="116"/>
      <c r="MIV7" s="116"/>
      <c r="MIW7" s="116"/>
      <c r="MIX7" s="116"/>
      <c r="MIY7" s="116"/>
      <c r="MIZ7" s="116"/>
      <c r="MJA7" s="116"/>
      <c r="MJB7" s="116"/>
      <c r="MJC7" s="116"/>
      <c r="MJD7" s="116"/>
      <c r="MJE7" s="116"/>
      <c r="MJF7" s="116"/>
      <c r="MJG7" s="116"/>
      <c r="MJH7" s="116"/>
      <c r="MJI7" s="116"/>
      <c r="MJJ7" s="116"/>
      <c r="MJK7" s="116"/>
      <c r="MJL7" s="116"/>
      <c r="MJM7" s="116"/>
      <c r="MJN7" s="116"/>
      <c r="MJO7" s="116"/>
      <c r="MJP7" s="116"/>
      <c r="MJQ7" s="116"/>
      <c r="MJR7" s="116"/>
      <c r="MJS7" s="116"/>
      <c r="MJT7" s="116"/>
      <c r="MJU7" s="116"/>
      <c r="MJV7" s="116"/>
      <c r="MJW7" s="116"/>
      <c r="MJX7" s="116"/>
      <c r="MJY7" s="116"/>
      <c r="MJZ7" s="116"/>
      <c r="MKA7" s="116"/>
      <c r="MKB7" s="116"/>
      <c r="MKC7" s="116"/>
      <c r="MKD7" s="116"/>
      <c r="MKE7" s="116"/>
      <c r="MKF7" s="116"/>
      <c r="MKG7" s="116"/>
      <c r="MKH7" s="116"/>
      <c r="MKI7" s="116"/>
      <c r="MKJ7" s="116"/>
      <c r="MKK7" s="116"/>
      <c r="MKL7" s="116"/>
      <c r="MKM7" s="116"/>
      <c r="MKN7" s="116"/>
      <c r="MKO7" s="116"/>
      <c r="MKP7" s="116"/>
      <c r="MKQ7" s="116"/>
      <c r="MKR7" s="116"/>
      <c r="MKS7" s="116"/>
      <c r="MKT7" s="116"/>
      <c r="MKU7" s="116"/>
      <c r="MKV7" s="116"/>
      <c r="MKW7" s="116"/>
      <c r="MKX7" s="116"/>
      <c r="MKY7" s="116"/>
      <c r="MKZ7" s="116"/>
      <c r="MLA7" s="116"/>
      <c r="MLB7" s="116"/>
      <c r="MLC7" s="116"/>
      <c r="MLD7" s="116"/>
      <c r="MLE7" s="116"/>
      <c r="MLF7" s="116"/>
      <c r="MLG7" s="116"/>
      <c r="MLH7" s="116"/>
      <c r="MLI7" s="116"/>
      <c r="MLJ7" s="116"/>
      <c r="MLK7" s="116"/>
      <c r="MLL7" s="116"/>
      <c r="MLM7" s="116"/>
      <c r="MLN7" s="116"/>
      <c r="MLO7" s="116"/>
      <c r="MLP7" s="116"/>
      <c r="MLQ7" s="116"/>
      <c r="MLR7" s="116"/>
      <c r="MLS7" s="116"/>
      <c r="MLT7" s="116"/>
      <c r="MLU7" s="116"/>
      <c r="MLV7" s="116"/>
      <c r="MLW7" s="116"/>
      <c r="MLX7" s="116"/>
      <c r="MLY7" s="116"/>
      <c r="MLZ7" s="116"/>
      <c r="MMA7" s="116"/>
      <c r="MMB7" s="116"/>
      <c r="MMC7" s="116"/>
      <c r="MMD7" s="116"/>
      <c r="MME7" s="116"/>
      <c r="MMF7" s="116"/>
      <c r="MMG7" s="116"/>
      <c r="MMH7" s="116"/>
      <c r="MMI7" s="116"/>
      <c r="MMJ7" s="116"/>
      <c r="MMK7" s="116"/>
      <c r="MML7" s="116"/>
      <c r="MMM7" s="116"/>
      <c r="MMN7" s="116"/>
      <c r="MMO7" s="116"/>
      <c r="MMP7" s="116"/>
      <c r="MMQ7" s="116"/>
      <c r="MMR7" s="116"/>
      <c r="MMS7" s="116"/>
      <c r="MMT7" s="116"/>
      <c r="MMU7" s="116"/>
      <c r="MMV7" s="116"/>
      <c r="MMW7" s="116"/>
      <c r="MMX7" s="116"/>
      <c r="MMY7" s="116"/>
      <c r="MMZ7" s="116"/>
      <c r="MNA7" s="116"/>
      <c r="MNB7" s="116"/>
      <c r="MNC7" s="116"/>
      <c r="MND7" s="116"/>
      <c r="MNE7" s="116"/>
      <c r="MNF7" s="116"/>
      <c r="MNG7" s="116"/>
      <c r="MNH7" s="116"/>
      <c r="MNI7" s="116"/>
      <c r="MNJ7" s="116"/>
      <c r="MNK7" s="116"/>
      <c r="MNL7" s="116"/>
      <c r="MNM7" s="116"/>
      <c r="MNN7" s="116"/>
      <c r="MNO7" s="116"/>
      <c r="MNP7" s="116"/>
      <c r="MNQ7" s="116"/>
      <c r="MNR7" s="116"/>
      <c r="MNS7" s="116"/>
      <c r="MNT7" s="116"/>
      <c r="MNU7" s="116"/>
      <c r="MNV7" s="116"/>
      <c r="MNW7" s="116"/>
      <c r="MNX7" s="116"/>
      <c r="MNY7" s="116"/>
      <c r="MNZ7" s="116"/>
      <c r="MOA7" s="116"/>
      <c r="MOB7" s="116"/>
      <c r="MOC7" s="116"/>
      <c r="MOD7" s="116"/>
      <c r="MOE7" s="116"/>
      <c r="MOF7" s="116"/>
      <c r="MOG7" s="116"/>
      <c r="MOH7" s="116"/>
      <c r="MOI7" s="116"/>
      <c r="MOJ7" s="116"/>
      <c r="MOK7" s="116"/>
      <c r="MOL7" s="116"/>
      <c r="MOM7" s="116"/>
      <c r="MON7" s="116"/>
      <c r="MOO7" s="116"/>
      <c r="MOP7" s="116"/>
      <c r="MOQ7" s="116"/>
      <c r="MOR7" s="116"/>
      <c r="MOS7" s="116"/>
      <c r="MOT7" s="116"/>
      <c r="MOU7" s="116"/>
      <c r="MOV7" s="116"/>
      <c r="MOW7" s="116"/>
      <c r="MOX7" s="116"/>
      <c r="MOY7" s="116"/>
      <c r="MOZ7" s="116"/>
      <c r="MPA7" s="116"/>
      <c r="MPB7" s="116"/>
      <c r="MPC7" s="116"/>
      <c r="MPD7" s="116"/>
      <c r="MPE7" s="116"/>
      <c r="MPF7" s="116"/>
      <c r="MPG7" s="116"/>
      <c r="MPH7" s="116"/>
      <c r="MPI7" s="116"/>
      <c r="MPJ7" s="116"/>
      <c r="MPK7" s="116"/>
      <c r="MPL7" s="116"/>
      <c r="MPM7" s="116"/>
      <c r="MPN7" s="116"/>
      <c r="MPO7" s="116"/>
      <c r="MPP7" s="116"/>
      <c r="MPQ7" s="116"/>
      <c r="MPR7" s="116"/>
      <c r="MPS7" s="116"/>
      <c r="MPT7" s="116"/>
      <c r="MPU7" s="116"/>
      <c r="MPV7" s="116"/>
      <c r="MPW7" s="116"/>
      <c r="MPX7" s="116"/>
      <c r="MPY7" s="116"/>
      <c r="MPZ7" s="116"/>
      <c r="MQA7" s="116"/>
      <c r="MQB7" s="116"/>
      <c r="MQC7" s="116"/>
      <c r="MQD7" s="116"/>
      <c r="MQE7" s="116"/>
      <c r="MQF7" s="116"/>
      <c r="MQG7" s="116"/>
      <c r="MQH7" s="116"/>
      <c r="MQI7" s="116"/>
      <c r="MQJ7" s="116"/>
      <c r="MQK7" s="116"/>
      <c r="MQL7" s="116"/>
      <c r="MQM7" s="116"/>
      <c r="MQN7" s="116"/>
      <c r="MQO7" s="116"/>
      <c r="MQP7" s="116"/>
      <c r="MQQ7" s="116"/>
      <c r="MQR7" s="116"/>
      <c r="MQS7" s="116"/>
      <c r="MQT7" s="116"/>
      <c r="MQU7" s="116"/>
      <c r="MQV7" s="116"/>
      <c r="MQW7" s="116"/>
      <c r="MQX7" s="116"/>
      <c r="MQY7" s="116"/>
      <c r="MQZ7" s="116"/>
      <c r="MRA7" s="116"/>
      <c r="MRB7" s="116"/>
      <c r="MRC7" s="116"/>
      <c r="MRD7" s="116"/>
      <c r="MRE7" s="116"/>
      <c r="MRF7" s="116"/>
      <c r="MRG7" s="116"/>
      <c r="MRH7" s="116"/>
      <c r="MRI7" s="116"/>
      <c r="MRJ7" s="116"/>
      <c r="MRK7" s="116"/>
      <c r="MRL7" s="116"/>
      <c r="MRM7" s="116"/>
      <c r="MRN7" s="116"/>
      <c r="MRO7" s="116"/>
      <c r="MRP7" s="116"/>
      <c r="MRQ7" s="116"/>
      <c r="MRR7" s="116"/>
      <c r="MRS7" s="116"/>
      <c r="MRT7" s="116"/>
      <c r="MRU7" s="116"/>
      <c r="MRV7" s="116"/>
      <c r="MRW7" s="116"/>
      <c r="MRX7" s="116"/>
      <c r="MRY7" s="116"/>
      <c r="MRZ7" s="116"/>
      <c r="MSA7" s="116"/>
      <c r="MSB7" s="116"/>
      <c r="MSC7" s="116"/>
      <c r="MSD7" s="116"/>
      <c r="MSE7" s="116"/>
      <c r="MSF7" s="116"/>
      <c r="MSG7" s="116"/>
      <c r="MSH7" s="116"/>
      <c r="MSI7" s="116"/>
      <c r="MSJ7" s="116"/>
      <c r="MSK7" s="116"/>
      <c r="MSL7" s="116"/>
      <c r="MSM7" s="116"/>
      <c r="MSN7" s="116"/>
      <c r="MSO7" s="116"/>
      <c r="MSP7" s="116"/>
      <c r="MSQ7" s="116"/>
      <c r="MSR7" s="116"/>
      <c r="MSS7" s="116"/>
      <c r="MST7" s="116"/>
      <c r="MSU7" s="116"/>
      <c r="MSV7" s="116"/>
      <c r="MSW7" s="116"/>
      <c r="MSX7" s="116"/>
      <c r="MSY7" s="116"/>
      <c r="MSZ7" s="116"/>
      <c r="MTA7" s="116"/>
      <c r="MTB7" s="116"/>
      <c r="MTC7" s="116"/>
      <c r="MTD7" s="116"/>
      <c r="MTE7" s="116"/>
      <c r="MTF7" s="116"/>
      <c r="MTG7" s="116"/>
      <c r="MTH7" s="116"/>
      <c r="MTI7" s="116"/>
      <c r="MTJ7" s="116"/>
      <c r="MTK7" s="116"/>
      <c r="MTL7" s="116"/>
      <c r="MTM7" s="116"/>
      <c r="MTN7" s="116"/>
      <c r="MTO7" s="116"/>
      <c r="MTP7" s="116"/>
      <c r="MTQ7" s="116"/>
      <c r="MTR7" s="116"/>
      <c r="MTS7" s="116"/>
      <c r="MTT7" s="116"/>
      <c r="MTU7" s="116"/>
      <c r="MTV7" s="116"/>
      <c r="MTW7" s="116"/>
      <c r="MTX7" s="116"/>
      <c r="MTY7" s="116"/>
      <c r="MTZ7" s="116"/>
      <c r="MUA7" s="116"/>
      <c r="MUB7" s="116"/>
      <c r="MUC7" s="116"/>
      <c r="MUD7" s="116"/>
      <c r="MUE7" s="116"/>
      <c r="MUF7" s="116"/>
      <c r="MUG7" s="116"/>
      <c r="MUH7" s="116"/>
      <c r="MUI7" s="116"/>
      <c r="MUJ7" s="116"/>
      <c r="MUK7" s="116"/>
      <c r="MUL7" s="116"/>
      <c r="MUM7" s="116"/>
      <c r="MUN7" s="116"/>
      <c r="MUO7" s="116"/>
      <c r="MUP7" s="116"/>
      <c r="MUQ7" s="116"/>
      <c r="MUR7" s="116"/>
      <c r="MUS7" s="116"/>
      <c r="MUT7" s="116"/>
      <c r="MUU7" s="116"/>
      <c r="MUV7" s="116"/>
      <c r="MUW7" s="116"/>
      <c r="MUX7" s="116"/>
      <c r="MUY7" s="116"/>
      <c r="MUZ7" s="116"/>
      <c r="MVA7" s="116"/>
      <c r="MVB7" s="116"/>
      <c r="MVC7" s="116"/>
      <c r="MVD7" s="116"/>
      <c r="MVE7" s="116"/>
      <c r="MVF7" s="116"/>
      <c r="MVG7" s="116"/>
      <c r="MVH7" s="116"/>
      <c r="MVI7" s="116"/>
      <c r="MVJ7" s="116"/>
      <c r="MVK7" s="116"/>
      <c r="MVL7" s="116"/>
      <c r="MVM7" s="116"/>
      <c r="MVN7" s="116"/>
      <c r="MVO7" s="116"/>
      <c r="MVP7" s="116"/>
      <c r="MVQ7" s="116"/>
      <c r="MVR7" s="116"/>
      <c r="MVS7" s="116"/>
      <c r="MVT7" s="116"/>
      <c r="MVU7" s="116"/>
      <c r="MVV7" s="116"/>
      <c r="MVW7" s="116"/>
      <c r="MVX7" s="116"/>
      <c r="MVY7" s="116"/>
      <c r="MVZ7" s="116"/>
      <c r="MWA7" s="116"/>
      <c r="MWB7" s="116"/>
      <c r="MWC7" s="116"/>
      <c r="MWD7" s="116"/>
      <c r="MWE7" s="116"/>
      <c r="MWF7" s="116"/>
      <c r="MWG7" s="116"/>
      <c r="MWH7" s="116"/>
      <c r="MWI7" s="116"/>
      <c r="MWJ7" s="116"/>
      <c r="MWK7" s="116"/>
      <c r="MWL7" s="116"/>
      <c r="MWM7" s="116"/>
      <c r="MWN7" s="116"/>
      <c r="MWO7" s="116"/>
      <c r="MWP7" s="116"/>
      <c r="MWQ7" s="116"/>
      <c r="MWR7" s="116"/>
      <c r="MWS7" s="116"/>
      <c r="MWT7" s="116"/>
      <c r="MWU7" s="116"/>
      <c r="MWV7" s="116"/>
      <c r="MWW7" s="116"/>
      <c r="MWX7" s="116"/>
      <c r="MWY7" s="116"/>
      <c r="MWZ7" s="116"/>
      <c r="MXA7" s="116"/>
      <c r="MXB7" s="116"/>
      <c r="MXC7" s="116"/>
      <c r="MXD7" s="116"/>
      <c r="MXE7" s="116"/>
      <c r="MXF7" s="116"/>
      <c r="MXG7" s="116"/>
      <c r="MXH7" s="116"/>
      <c r="MXI7" s="116"/>
      <c r="MXJ7" s="116"/>
      <c r="MXK7" s="116"/>
      <c r="MXL7" s="116"/>
      <c r="MXM7" s="116"/>
      <c r="MXN7" s="116"/>
      <c r="MXO7" s="116"/>
      <c r="MXP7" s="116"/>
      <c r="MXQ7" s="116"/>
      <c r="MXR7" s="116"/>
      <c r="MXS7" s="116"/>
      <c r="MXT7" s="116"/>
      <c r="MXU7" s="116"/>
      <c r="MXV7" s="116"/>
      <c r="MXW7" s="116"/>
      <c r="MXX7" s="116"/>
      <c r="MXY7" s="116"/>
      <c r="MXZ7" s="116"/>
      <c r="MYA7" s="116"/>
      <c r="MYB7" s="116"/>
      <c r="MYC7" s="116"/>
      <c r="MYD7" s="116"/>
      <c r="MYE7" s="116"/>
      <c r="MYF7" s="116"/>
      <c r="MYG7" s="116"/>
      <c r="MYH7" s="116"/>
      <c r="MYI7" s="116"/>
      <c r="MYJ7" s="116"/>
      <c r="MYK7" s="116"/>
      <c r="MYL7" s="116"/>
      <c r="MYM7" s="116"/>
      <c r="MYN7" s="116"/>
      <c r="MYO7" s="116"/>
      <c r="MYP7" s="116"/>
      <c r="MYQ7" s="116"/>
      <c r="MYR7" s="116"/>
      <c r="MYS7" s="116"/>
      <c r="MYT7" s="116"/>
      <c r="MYU7" s="116"/>
      <c r="MYV7" s="116"/>
      <c r="MYW7" s="116"/>
      <c r="MYX7" s="116"/>
      <c r="MYY7" s="116"/>
      <c r="MYZ7" s="116"/>
      <c r="MZA7" s="116"/>
      <c r="MZB7" s="116"/>
      <c r="MZC7" s="116"/>
      <c r="MZD7" s="116"/>
      <c r="MZE7" s="116"/>
      <c r="MZF7" s="116"/>
      <c r="MZG7" s="116"/>
      <c r="MZH7" s="116"/>
      <c r="MZI7" s="116"/>
      <c r="MZJ7" s="116"/>
      <c r="MZK7" s="116"/>
      <c r="MZL7" s="116"/>
      <c r="MZM7" s="116"/>
      <c r="MZN7" s="116"/>
      <c r="MZO7" s="116"/>
      <c r="MZP7" s="116"/>
      <c r="MZQ7" s="116"/>
      <c r="MZR7" s="116"/>
      <c r="MZS7" s="116"/>
      <c r="MZT7" s="116"/>
      <c r="MZU7" s="116"/>
      <c r="MZV7" s="116"/>
      <c r="MZW7" s="116"/>
      <c r="MZX7" s="116"/>
      <c r="MZY7" s="116"/>
      <c r="MZZ7" s="116"/>
      <c r="NAA7" s="116"/>
      <c r="NAB7" s="116"/>
      <c r="NAC7" s="116"/>
      <c r="NAD7" s="116"/>
      <c r="NAE7" s="116"/>
      <c r="NAF7" s="116"/>
      <c r="NAG7" s="116"/>
      <c r="NAH7" s="116"/>
      <c r="NAI7" s="116"/>
      <c r="NAJ7" s="116"/>
      <c r="NAK7" s="116"/>
      <c r="NAL7" s="116"/>
      <c r="NAM7" s="116"/>
      <c r="NAN7" s="116"/>
      <c r="NAO7" s="116"/>
      <c r="NAP7" s="116"/>
      <c r="NAQ7" s="116"/>
      <c r="NAR7" s="116"/>
      <c r="NAS7" s="116"/>
      <c r="NAT7" s="116"/>
      <c r="NAU7" s="116"/>
      <c r="NAV7" s="116"/>
      <c r="NAW7" s="116"/>
      <c r="NAX7" s="116"/>
      <c r="NAY7" s="116"/>
      <c r="NAZ7" s="116"/>
      <c r="NBA7" s="116"/>
      <c r="NBB7" s="116"/>
      <c r="NBC7" s="116"/>
      <c r="NBD7" s="116"/>
      <c r="NBE7" s="116"/>
      <c r="NBF7" s="116"/>
      <c r="NBG7" s="116"/>
      <c r="NBH7" s="116"/>
      <c r="NBI7" s="116"/>
      <c r="NBJ7" s="116"/>
      <c r="NBK7" s="116"/>
      <c r="NBL7" s="116"/>
      <c r="NBM7" s="116"/>
      <c r="NBN7" s="116"/>
      <c r="NBO7" s="116"/>
      <c r="NBP7" s="116"/>
      <c r="NBQ7" s="116"/>
      <c r="NBR7" s="116"/>
      <c r="NBS7" s="116"/>
      <c r="NBT7" s="116"/>
      <c r="NBU7" s="116"/>
      <c r="NBV7" s="116"/>
      <c r="NBW7" s="116"/>
      <c r="NBX7" s="116"/>
      <c r="NBY7" s="116"/>
      <c r="NBZ7" s="116"/>
      <c r="NCA7" s="116"/>
      <c r="NCB7" s="116"/>
      <c r="NCC7" s="116"/>
      <c r="NCD7" s="116"/>
      <c r="NCE7" s="116"/>
      <c r="NCF7" s="116"/>
      <c r="NCG7" s="116"/>
      <c r="NCH7" s="116"/>
      <c r="NCI7" s="116"/>
      <c r="NCJ7" s="116"/>
      <c r="NCK7" s="116"/>
      <c r="NCL7" s="116"/>
      <c r="NCM7" s="116"/>
      <c r="NCN7" s="116"/>
      <c r="NCO7" s="116"/>
      <c r="NCP7" s="116"/>
      <c r="NCQ7" s="116"/>
      <c r="NCR7" s="116"/>
      <c r="NCS7" s="116"/>
      <c r="NCT7" s="116"/>
      <c r="NCU7" s="116"/>
      <c r="NCV7" s="116"/>
      <c r="NCW7" s="116"/>
      <c r="NCX7" s="116"/>
      <c r="NCY7" s="116"/>
      <c r="NCZ7" s="116"/>
      <c r="NDA7" s="116"/>
      <c r="NDB7" s="116"/>
      <c r="NDC7" s="116"/>
      <c r="NDD7" s="116"/>
      <c r="NDE7" s="116"/>
      <c r="NDF7" s="116"/>
      <c r="NDG7" s="116"/>
      <c r="NDH7" s="116"/>
      <c r="NDI7" s="116"/>
      <c r="NDJ7" s="116"/>
      <c r="NDK7" s="116"/>
      <c r="NDL7" s="116"/>
      <c r="NDM7" s="116"/>
      <c r="NDN7" s="116"/>
      <c r="NDO7" s="116"/>
      <c r="NDP7" s="116"/>
      <c r="NDQ7" s="116"/>
      <c r="NDR7" s="116"/>
      <c r="NDS7" s="116"/>
      <c r="NDT7" s="116"/>
      <c r="NDU7" s="116"/>
      <c r="NDV7" s="116"/>
      <c r="NDW7" s="116"/>
      <c r="NDX7" s="116"/>
      <c r="NDY7" s="116"/>
      <c r="NDZ7" s="116"/>
      <c r="NEA7" s="116"/>
      <c r="NEB7" s="116"/>
      <c r="NEC7" s="116"/>
      <c r="NED7" s="116"/>
      <c r="NEE7" s="116"/>
      <c r="NEF7" s="116"/>
      <c r="NEG7" s="116"/>
      <c r="NEH7" s="116"/>
      <c r="NEI7" s="116"/>
      <c r="NEJ7" s="116"/>
      <c r="NEK7" s="116"/>
      <c r="NEL7" s="116"/>
      <c r="NEM7" s="116"/>
      <c r="NEN7" s="116"/>
      <c r="NEO7" s="116"/>
      <c r="NEP7" s="116"/>
      <c r="NEQ7" s="116"/>
      <c r="NER7" s="116"/>
      <c r="NES7" s="116"/>
      <c r="NET7" s="116"/>
      <c r="NEU7" s="116"/>
      <c r="NEV7" s="116"/>
      <c r="NEW7" s="116"/>
      <c r="NEX7" s="116"/>
      <c r="NEY7" s="116"/>
      <c r="NEZ7" s="116"/>
      <c r="NFA7" s="116"/>
      <c r="NFB7" s="116"/>
      <c r="NFC7" s="116"/>
      <c r="NFD7" s="116"/>
      <c r="NFE7" s="116"/>
      <c r="NFF7" s="116"/>
      <c r="NFG7" s="116"/>
      <c r="NFH7" s="116"/>
      <c r="NFI7" s="116"/>
      <c r="NFJ7" s="116"/>
      <c r="NFK7" s="116"/>
      <c r="NFL7" s="116"/>
      <c r="NFM7" s="116"/>
      <c r="NFN7" s="116"/>
      <c r="NFO7" s="116"/>
      <c r="NFP7" s="116"/>
      <c r="NFQ7" s="116"/>
      <c r="NFR7" s="116"/>
      <c r="NFS7" s="116"/>
      <c r="NFT7" s="116"/>
      <c r="NFU7" s="116"/>
      <c r="NFV7" s="116"/>
      <c r="NFW7" s="116"/>
      <c r="NFX7" s="116"/>
      <c r="NFY7" s="116"/>
      <c r="NFZ7" s="116"/>
      <c r="NGA7" s="116"/>
      <c r="NGB7" s="116"/>
      <c r="NGC7" s="116"/>
      <c r="NGD7" s="116"/>
      <c r="NGE7" s="116"/>
      <c r="NGF7" s="116"/>
      <c r="NGG7" s="116"/>
      <c r="NGH7" s="116"/>
      <c r="NGI7" s="116"/>
      <c r="NGJ7" s="116"/>
      <c r="NGK7" s="116"/>
      <c r="NGL7" s="116"/>
      <c r="NGM7" s="116"/>
      <c r="NGN7" s="116"/>
      <c r="NGO7" s="116"/>
      <c r="NGP7" s="116"/>
      <c r="NGQ7" s="116"/>
      <c r="NGR7" s="116"/>
      <c r="NGS7" s="116"/>
      <c r="NGT7" s="116"/>
      <c r="NGU7" s="116"/>
      <c r="NGV7" s="116"/>
      <c r="NGW7" s="116"/>
      <c r="NGX7" s="116"/>
      <c r="NGY7" s="116"/>
      <c r="NGZ7" s="116"/>
      <c r="NHA7" s="116"/>
      <c r="NHB7" s="116"/>
      <c r="NHC7" s="116"/>
      <c r="NHD7" s="116"/>
      <c r="NHE7" s="116"/>
      <c r="NHF7" s="116"/>
      <c r="NHG7" s="116"/>
      <c r="NHH7" s="116"/>
      <c r="NHI7" s="116"/>
      <c r="NHJ7" s="116"/>
      <c r="NHK7" s="116"/>
      <c r="NHL7" s="116"/>
      <c r="NHM7" s="116"/>
      <c r="NHN7" s="116"/>
      <c r="NHO7" s="116"/>
      <c r="NHP7" s="116"/>
      <c r="NHQ7" s="116"/>
      <c r="NHR7" s="116"/>
      <c r="NHS7" s="116"/>
      <c r="NHT7" s="116"/>
      <c r="NHU7" s="116"/>
      <c r="NHV7" s="116"/>
      <c r="NHW7" s="116"/>
      <c r="NHX7" s="116"/>
      <c r="NHY7" s="116"/>
      <c r="NHZ7" s="116"/>
      <c r="NIA7" s="116"/>
      <c r="NIB7" s="116"/>
      <c r="NIC7" s="116"/>
      <c r="NID7" s="116"/>
      <c r="NIE7" s="116"/>
      <c r="NIF7" s="116"/>
      <c r="NIG7" s="116"/>
      <c r="NIH7" s="116"/>
      <c r="NII7" s="116"/>
      <c r="NIJ7" s="116"/>
      <c r="NIK7" s="116"/>
      <c r="NIL7" s="116"/>
      <c r="NIM7" s="116"/>
      <c r="NIN7" s="116"/>
      <c r="NIO7" s="116"/>
      <c r="NIP7" s="116"/>
      <c r="NIQ7" s="116"/>
      <c r="NIR7" s="116"/>
      <c r="NIS7" s="116"/>
      <c r="NIT7" s="116"/>
      <c r="NIU7" s="116"/>
      <c r="NIV7" s="116"/>
      <c r="NIW7" s="116"/>
      <c r="NIX7" s="116"/>
      <c r="NIY7" s="116"/>
      <c r="NIZ7" s="116"/>
      <c r="NJA7" s="116"/>
      <c r="NJB7" s="116"/>
      <c r="NJC7" s="116"/>
      <c r="NJD7" s="116"/>
      <c r="NJE7" s="116"/>
      <c r="NJF7" s="116"/>
      <c r="NJG7" s="116"/>
      <c r="NJH7" s="116"/>
      <c r="NJI7" s="116"/>
      <c r="NJJ7" s="116"/>
      <c r="NJK7" s="116"/>
      <c r="NJL7" s="116"/>
      <c r="NJM7" s="116"/>
      <c r="NJN7" s="116"/>
      <c r="NJO7" s="116"/>
      <c r="NJP7" s="116"/>
      <c r="NJQ7" s="116"/>
      <c r="NJR7" s="116"/>
      <c r="NJS7" s="116"/>
      <c r="NJT7" s="116"/>
      <c r="NJU7" s="116"/>
      <c r="NJV7" s="116"/>
      <c r="NJW7" s="116"/>
      <c r="NJX7" s="116"/>
      <c r="NJY7" s="116"/>
      <c r="NJZ7" s="116"/>
      <c r="NKA7" s="116"/>
      <c r="NKB7" s="116"/>
      <c r="NKC7" s="116"/>
      <c r="NKD7" s="116"/>
      <c r="NKE7" s="116"/>
      <c r="NKF7" s="116"/>
      <c r="NKG7" s="116"/>
      <c r="NKH7" s="116"/>
      <c r="NKI7" s="116"/>
      <c r="NKJ7" s="116"/>
      <c r="NKK7" s="116"/>
      <c r="NKL7" s="116"/>
      <c r="NKM7" s="116"/>
      <c r="NKN7" s="116"/>
      <c r="NKO7" s="116"/>
      <c r="NKP7" s="116"/>
      <c r="NKQ7" s="116"/>
      <c r="NKR7" s="116"/>
      <c r="NKS7" s="116"/>
      <c r="NKT7" s="116"/>
      <c r="NKU7" s="116"/>
      <c r="NKV7" s="116"/>
      <c r="NKW7" s="116"/>
      <c r="NKX7" s="116"/>
      <c r="NKY7" s="116"/>
      <c r="NKZ7" s="116"/>
      <c r="NLA7" s="116"/>
      <c r="NLB7" s="116"/>
      <c r="NLC7" s="116"/>
      <c r="NLD7" s="116"/>
      <c r="NLE7" s="116"/>
      <c r="NLF7" s="116"/>
      <c r="NLG7" s="116"/>
      <c r="NLH7" s="116"/>
      <c r="NLI7" s="116"/>
      <c r="NLJ7" s="116"/>
      <c r="NLK7" s="116"/>
      <c r="NLL7" s="116"/>
      <c r="NLM7" s="116"/>
      <c r="NLN7" s="116"/>
      <c r="NLO7" s="116"/>
      <c r="NLP7" s="116"/>
      <c r="NLQ7" s="116"/>
      <c r="NLR7" s="116"/>
      <c r="NLS7" s="116"/>
      <c r="NLT7" s="116"/>
      <c r="NLU7" s="116"/>
      <c r="NLV7" s="116"/>
      <c r="NLW7" s="116"/>
      <c r="NLX7" s="116"/>
      <c r="NLY7" s="116"/>
      <c r="NLZ7" s="116"/>
      <c r="NMA7" s="116"/>
      <c r="NMB7" s="116"/>
      <c r="NMC7" s="116"/>
      <c r="NMD7" s="116"/>
      <c r="NME7" s="116"/>
      <c r="NMF7" s="116"/>
      <c r="NMG7" s="116"/>
      <c r="NMH7" s="116"/>
      <c r="NMI7" s="116"/>
      <c r="NMJ7" s="116"/>
      <c r="NMK7" s="116"/>
      <c r="NML7" s="116"/>
      <c r="NMM7" s="116"/>
      <c r="NMN7" s="116"/>
      <c r="NMO7" s="116"/>
      <c r="NMP7" s="116"/>
      <c r="NMQ7" s="116"/>
      <c r="NMR7" s="116"/>
      <c r="NMS7" s="116"/>
      <c r="NMT7" s="116"/>
      <c r="NMU7" s="116"/>
      <c r="NMV7" s="116"/>
      <c r="NMW7" s="116"/>
      <c r="NMX7" s="116"/>
      <c r="NMY7" s="116"/>
      <c r="NMZ7" s="116"/>
      <c r="NNA7" s="116"/>
      <c r="NNB7" s="116"/>
      <c r="NNC7" s="116"/>
      <c r="NND7" s="116"/>
      <c r="NNE7" s="116"/>
      <c r="NNF7" s="116"/>
      <c r="NNG7" s="116"/>
      <c r="NNH7" s="116"/>
      <c r="NNI7" s="116"/>
      <c r="NNJ7" s="116"/>
      <c r="NNK7" s="116"/>
      <c r="NNL7" s="116"/>
      <c r="NNM7" s="116"/>
      <c r="NNN7" s="116"/>
      <c r="NNO7" s="116"/>
      <c r="NNP7" s="116"/>
      <c r="NNQ7" s="116"/>
      <c r="NNR7" s="116"/>
      <c r="NNS7" s="116"/>
      <c r="NNT7" s="116"/>
      <c r="NNU7" s="116"/>
      <c r="NNV7" s="116"/>
      <c r="NNW7" s="116"/>
      <c r="NNX7" s="116"/>
      <c r="NNY7" s="116"/>
      <c r="NNZ7" s="116"/>
      <c r="NOA7" s="116"/>
      <c r="NOB7" s="116"/>
      <c r="NOC7" s="116"/>
      <c r="NOD7" s="116"/>
      <c r="NOE7" s="116"/>
      <c r="NOF7" s="116"/>
      <c r="NOG7" s="116"/>
      <c r="NOH7" s="116"/>
      <c r="NOI7" s="116"/>
      <c r="NOJ7" s="116"/>
      <c r="NOK7" s="116"/>
      <c r="NOL7" s="116"/>
      <c r="NOM7" s="116"/>
      <c r="NON7" s="116"/>
      <c r="NOO7" s="116"/>
      <c r="NOP7" s="116"/>
      <c r="NOQ7" s="116"/>
      <c r="NOR7" s="116"/>
      <c r="NOS7" s="116"/>
      <c r="NOT7" s="116"/>
      <c r="NOU7" s="116"/>
      <c r="NOV7" s="116"/>
      <c r="NOW7" s="116"/>
      <c r="NOX7" s="116"/>
      <c r="NOY7" s="116"/>
      <c r="NOZ7" s="116"/>
      <c r="NPA7" s="116"/>
      <c r="NPB7" s="116"/>
      <c r="NPC7" s="116"/>
      <c r="NPD7" s="116"/>
      <c r="NPE7" s="116"/>
      <c r="NPF7" s="116"/>
      <c r="NPG7" s="116"/>
      <c r="NPH7" s="116"/>
      <c r="NPI7" s="116"/>
      <c r="NPJ7" s="116"/>
      <c r="NPK7" s="116"/>
      <c r="NPL7" s="116"/>
      <c r="NPM7" s="116"/>
      <c r="NPN7" s="116"/>
      <c r="NPO7" s="116"/>
      <c r="NPP7" s="116"/>
      <c r="NPQ7" s="116"/>
      <c r="NPR7" s="116"/>
      <c r="NPS7" s="116"/>
      <c r="NPT7" s="116"/>
      <c r="NPU7" s="116"/>
      <c r="NPV7" s="116"/>
      <c r="NPW7" s="116"/>
      <c r="NPX7" s="116"/>
      <c r="NPY7" s="116"/>
      <c r="NPZ7" s="116"/>
      <c r="NQA7" s="116"/>
      <c r="NQB7" s="116"/>
      <c r="NQC7" s="116"/>
      <c r="NQD7" s="116"/>
      <c r="NQE7" s="116"/>
      <c r="NQF7" s="116"/>
      <c r="NQG7" s="116"/>
      <c r="NQH7" s="116"/>
      <c r="NQI7" s="116"/>
      <c r="NQJ7" s="116"/>
      <c r="NQK7" s="116"/>
      <c r="NQL7" s="116"/>
      <c r="NQM7" s="116"/>
      <c r="NQN7" s="116"/>
      <c r="NQO7" s="116"/>
      <c r="NQP7" s="116"/>
      <c r="NQQ7" s="116"/>
      <c r="NQR7" s="116"/>
      <c r="NQS7" s="116"/>
      <c r="NQT7" s="116"/>
      <c r="NQU7" s="116"/>
      <c r="NQV7" s="116"/>
      <c r="NQW7" s="116"/>
      <c r="NQX7" s="116"/>
      <c r="NQY7" s="116"/>
      <c r="NQZ7" s="116"/>
      <c r="NRA7" s="116"/>
      <c r="NRB7" s="116"/>
      <c r="NRC7" s="116"/>
      <c r="NRD7" s="116"/>
      <c r="NRE7" s="116"/>
      <c r="NRF7" s="116"/>
      <c r="NRG7" s="116"/>
      <c r="NRH7" s="116"/>
      <c r="NRI7" s="116"/>
      <c r="NRJ7" s="116"/>
      <c r="NRK7" s="116"/>
      <c r="NRL7" s="116"/>
      <c r="NRM7" s="116"/>
      <c r="NRN7" s="116"/>
      <c r="NRO7" s="116"/>
      <c r="NRP7" s="116"/>
      <c r="NRQ7" s="116"/>
      <c r="NRR7" s="116"/>
      <c r="NRS7" s="116"/>
      <c r="NRT7" s="116"/>
      <c r="NRU7" s="116"/>
      <c r="NRV7" s="116"/>
      <c r="NRW7" s="116"/>
      <c r="NRX7" s="116"/>
      <c r="NRY7" s="116"/>
      <c r="NRZ7" s="116"/>
      <c r="NSA7" s="116"/>
      <c r="NSB7" s="116"/>
      <c r="NSC7" s="116"/>
      <c r="NSD7" s="116"/>
      <c r="NSE7" s="116"/>
      <c r="NSF7" s="116"/>
      <c r="NSG7" s="116"/>
      <c r="NSH7" s="116"/>
      <c r="NSI7" s="116"/>
      <c r="NSJ7" s="116"/>
      <c r="NSK7" s="116"/>
      <c r="NSL7" s="116"/>
      <c r="NSM7" s="116"/>
      <c r="NSN7" s="116"/>
      <c r="NSO7" s="116"/>
      <c r="NSP7" s="116"/>
      <c r="NSQ7" s="116"/>
      <c r="NSR7" s="116"/>
      <c r="NSS7" s="116"/>
      <c r="NST7" s="116"/>
      <c r="NSU7" s="116"/>
      <c r="NSV7" s="116"/>
      <c r="NSW7" s="116"/>
      <c r="NSX7" s="116"/>
      <c r="NSY7" s="116"/>
      <c r="NSZ7" s="116"/>
      <c r="NTA7" s="116"/>
      <c r="NTB7" s="116"/>
      <c r="NTC7" s="116"/>
      <c r="NTD7" s="116"/>
      <c r="NTE7" s="116"/>
      <c r="NTF7" s="116"/>
      <c r="NTG7" s="116"/>
      <c r="NTH7" s="116"/>
      <c r="NTI7" s="116"/>
      <c r="NTJ7" s="116"/>
      <c r="NTK7" s="116"/>
      <c r="NTL7" s="116"/>
      <c r="NTM7" s="116"/>
      <c r="NTN7" s="116"/>
      <c r="NTO7" s="116"/>
      <c r="NTP7" s="116"/>
      <c r="NTQ7" s="116"/>
      <c r="NTR7" s="116"/>
      <c r="NTS7" s="116"/>
      <c r="NTT7" s="116"/>
      <c r="NTU7" s="116"/>
      <c r="NTV7" s="116"/>
      <c r="NTW7" s="116"/>
      <c r="NTX7" s="116"/>
      <c r="NTY7" s="116"/>
      <c r="NTZ7" s="116"/>
      <c r="NUA7" s="116"/>
      <c r="NUB7" s="116"/>
      <c r="NUC7" s="116"/>
      <c r="NUD7" s="116"/>
      <c r="NUE7" s="116"/>
      <c r="NUF7" s="116"/>
      <c r="NUG7" s="116"/>
      <c r="NUH7" s="116"/>
      <c r="NUI7" s="116"/>
      <c r="NUJ7" s="116"/>
      <c r="NUK7" s="116"/>
      <c r="NUL7" s="116"/>
      <c r="NUM7" s="116"/>
      <c r="NUN7" s="116"/>
      <c r="NUO7" s="116"/>
      <c r="NUP7" s="116"/>
      <c r="NUQ7" s="116"/>
      <c r="NUR7" s="116"/>
      <c r="NUS7" s="116"/>
      <c r="NUT7" s="116"/>
      <c r="NUU7" s="116"/>
      <c r="NUV7" s="116"/>
      <c r="NUW7" s="116"/>
      <c r="NUX7" s="116"/>
      <c r="NUY7" s="116"/>
      <c r="NUZ7" s="116"/>
      <c r="NVA7" s="116"/>
      <c r="NVB7" s="116"/>
      <c r="NVC7" s="116"/>
      <c r="NVD7" s="116"/>
      <c r="NVE7" s="116"/>
      <c r="NVF7" s="116"/>
      <c r="NVG7" s="116"/>
      <c r="NVH7" s="116"/>
      <c r="NVI7" s="116"/>
      <c r="NVJ7" s="116"/>
      <c r="NVK7" s="116"/>
      <c r="NVL7" s="116"/>
      <c r="NVM7" s="116"/>
      <c r="NVN7" s="116"/>
      <c r="NVO7" s="116"/>
      <c r="NVP7" s="116"/>
      <c r="NVQ7" s="116"/>
      <c r="NVR7" s="116"/>
      <c r="NVS7" s="116"/>
      <c r="NVT7" s="116"/>
      <c r="NVU7" s="116"/>
      <c r="NVV7" s="116"/>
      <c r="NVW7" s="116"/>
      <c r="NVX7" s="116"/>
      <c r="NVY7" s="116"/>
      <c r="NVZ7" s="116"/>
      <c r="NWA7" s="116"/>
      <c r="NWB7" s="116"/>
      <c r="NWC7" s="116"/>
      <c r="NWD7" s="116"/>
      <c r="NWE7" s="116"/>
      <c r="NWF7" s="116"/>
      <c r="NWG7" s="116"/>
      <c r="NWH7" s="116"/>
      <c r="NWI7" s="116"/>
      <c r="NWJ7" s="116"/>
      <c r="NWK7" s="116"/>
      <c r="NWL7" s="116"/>
      <c r="NWM7" s="116"/>
      <c r="NWN7" s="116"/>
      <c r="NWO7" s="116"/>
      <c r="NWP7" s="116"/>
      <c r="NWQ7" s="116"/>
      <c r="NWR7" s="116"/>
      <c r="NWS7" s="116"/>
      <c r="NWT7" s="116"/>
      <c r="NWU7" s="116"/>
      <c r="NWV7" s="116"/>
      <c r="NWW7" s="116"/>
      <c r="NWX7" s="116"/>
      <c r="NWY7" s="116"/>
      <c r="NWZ7" s="116"/>
      <c r="NXA7" s="116"/>
      <c r="NXB7" s="116"/>
      <c r="NXC7" s="116"/>
      <c r="NXD7" s="116"/>
      <c r="NXE7" s="116"/>
      <c r="NXF7" s="116"/>
      <c r="NXG7" s="116"/>
      <c r="NXH7" s="116"/>
      <c r="NXI7" s="116"/>
      <c r="NXJ7" s="116"/>
      <c r="NXK7" s="116"/>
      <c r="NXL7" s="116"/>
      <c r="NXM7" s="116"/>
      <c r="NXN7" s="116"/>
      <c r="NXO7" s="116"/>
      <c r="NXP7" s="116"/>
      <c r="NXQ7" s="116"/>
      <c r="NXR7" s="116"/>
      <c r="NXS7" s="116"/>
      <c r="NXT7" s="116"/>
      <c r="NXU7" s="116"/>
      <c r="NXV7" s="116"/>
      <c r="NXW7" s="116"/>
      <c r="NXX7" s="116"/>
      <c r="NXY7" s="116"/>
      <c r="NXZ7" s="116"/>
      <c r="NYA7" s="116"/>
      <c r="NYB7" s="116"/>
      <c r="NYC7" s="116"/>
      <c r="NYD7" s="116"/>
      <c r="NYE7" s="116"/>
      <c r="NYF7" s="116"/>
      <c r="NYG7" s="116"/>
      <c r="NYH7" s="116"/>
      <c r="NYI7" s="116"/>
      <c r="NYJ7" s="116"/>
      <c r="NYK7" s="116"/>
      <c r="NYL7" s="116"/>
      <c r="NYM7" s="116"/>
      <c r="NYN7" s="116"/>
      <c r="NYO7" s="116"/>
      <c r="NYP7" s="116"/>
      <c r="NYQ7" s="116"/>
      <c r="NYR7" s="116"/>
      <c r="NYS7" s="116"/>
      <c r="NYT7" s="116"/>
      <c r="NYU7" s="116"/>
      <c r="NYV7" s="116"/>
      <c r="NYW7" s="116"/>
      <c r="NYX7" s="116"/>
      <c r="NYY7" s="116"/>
      <c r="NYZ7" s="116"/>
      <c r="NZA7" s="116"/>
      <c r="NZB7" s="116"/>
      <c r="NZC7" s="116"/>
      <c r="NZD7" s="116"/>
      <c r="NZE7" s="116"/>
      <c r="NZF7" s="116"/>
      <c r="NZG7" s="116"/>
      <c r="NZH7" s="116"/>
      <c r="NZI7" s="116"/>
      <c r="NZJ7" s="116"/>
      <c r="NZK7" s="116"/>
      <c r="NZL7" s="116"/>
      <c r="NZM7" s="116"/>
      <c r="NZN7" s="116"/>
      <c r="NZO7" s="116"/>
      <c r="NZP7" s="116"/>
      <c r="NZQ7" s="116"/>
      <c r="NZR7" s="116"/>
      <c r="NZS7" s="116"/>
      <c r="NZT7" s="116"/>
      <c r="NZU7" s="116"/>
      <c r="NZV7" s="116"/>
      <c r="NZW7" s="116"/>
      <c r="NZX7" s="116"/>
      <c r="NZY7" s="116"/>
      <c r="NZZ7" s="116"/>
      <c r="OAA7" s="116"/>
      <c r="OAB7" s="116"/>
      <c r="OAC7" s="116"/>
      <c r="OAD7" s="116"/>
      <c r="OAE7" s="116"/>
      <c r="OAF7" s="116"/>
      <c r="OAG7" s="116"/>
      <c r="OAH7" s="116"/>
      <c r="OAI7" s="116"/>
      <c r="OAJ7" s="116"/>
      <c r="OAK7" s="116"/>
      <c r="OAL7" s="116"/>
      <c r="OAM7" s="116"/>
      <c r="OAN7" s="116"/>
      <c r="OAO7" s="116"/>
      <c r="OAP7" s="116"/>
      <c r="OAQ7" s="116"/>
      <c r="OAR7" s="116"/>
      <c r="OAS7" s="116"/>
      <c r="OAT7" s="116"/>
      <c r="OAU7" s="116"/>
      <c r="OAV7" s="116"/>
      <c r="OAW7" s="116"/>
      <c r="OAX7" s="116"/>
      <c r="OAY7" s="116"/>
      <c r="OAZ7" s="116"/>
      <c r="OBA7" s="116"/>
      <c r="OBB7" s="116"/>
      <c r="OBC7" s="116"/>
      <c r="OBD7" s="116"/>
      <c r="OBE7" s="116"/>
      <c r="OBF7" s="116"/>
      <c r="OBG7" s="116"/>
      <c r="OBH7" s="116"/>
      <c r="OBI7" s="116"/>
      <c r="OBJ7" s="116"/>
      <c r="OBK7" s="116"/>
      <c r="OBL7" s="116"/>
      <c r="OBM7" s="116"/>
      <c r="OBN7" s="116"/>
      <c r="OBO7" s="116"/>
      <c r="OBP7" s="116"/>
      <c r="OBQ7" s="116"/>
      <c r="OBR7" s="116"/>
      <c r="OBS7" s="116"/>
      <c r="OBT7" s="116"/>
      <c r="OBU7" s="116"/>
      <c r="OBV7" s="116"/>
      <c r="OBW7" s="116"/>
      <c r="OBX7" s="116"/>
      <c r="OBY7" s="116"/>
      <c r="OBZ7" s="116"/>
      <c r="OCA7" s="116"/>
      <c r="OCB7" s="116"/>
      <c r="OCC7" s="116"/>
      <c r="OCD7" s="116"/>
      <c r="OCE7" s="116"/>
      <c r="OCF7" s="116"/>
      <c r="OCG7" s="116"/>
      <c r="OCH7" s="116"/>
      <c r="OCI7" s="116"/>
      <c r="OCJ7" s="116"/>
      <c r="OCK7" s="116"/>
      <c r="OCL7" s="116"/>
      <c r="OCM7" s="116"/>
      <c r="OCN7" s="116"/>
      <c r="OCO7" s="116"/>
      <c r="OCP7" s="116"/>
      <c r="OCQ7" s="116"/>
      <c r="OCR7" s="116"/>
      <c r="OCS7" s="116"/>
      <c r="OCT7" s="116"/>
      <c r="OCU7" s="116"/>
      <c r="OCV7" s="116"/>
      <c r="OCW7" s="116"/>
      <c r="OCX7" s="116"/>
      <c r="OCY7" s="116"/>
      <c r="OCZ7" s="116"/>
      <c r="ODA7" s="116"/>
      <c r="ODB7" s="116"/>
      <c r="ODC7" s="116"/>
      <c r="ODD7" s="116"/>
      <c r="ODE7" s="116"/>
      <c r="ODF7" s="116"/>
      <c r="ODG7" s="116"/>
      <c r="ODH7" s="116"/>
      <c r="ODI7" s="116"/>
      <c r="ODJ7" s="116"/>
      <c r="ODK7" s="116"/>
      <c r="ODL7" s="116"/>
      <c r="ODM7" s="116"/>
      <c r="ODN7" s="116"/>
      <c r="ODO7" s="116"/>
      <c r="ODP7" s="116"/>
      <c r="ODQ7" s="116"/>
      <c r="ODR7" s="116"/>
      <c r="ODS7" s="116"/>
      <c r="ODT7" s="116"/>
      <c r="ODU7" s="116"/>
      <c r="ODV7" s="116"/>
      <c r="ODW7" s="116"/>
      <c r="ODX7" s="116"/>
      <c r="ODY7" s="116"/>
      <c r="ODZ7" s="116"/>
      <c r="OEA7" s="116"/>
      <c r="OEB7" s="116"/>
      <c r="OEC7" s="116"/>
      <c r="OED7" s="116"/>
      <c r="OEE7" s="116"/>
      <c r="OEF7" s="116"/>
      <c r="OEG7" s="116"/>
      <c r="OEH7" s="116"/>
      <c r="OEI7" s="116"/>
      <c r="OEJ7" s="116"/>
      <c r="OEK7" s="116"/>
      <c r="OEL7" s="116"/>
      <c r="OEM7" s="116"/>
      <c r="OEN7" s="116"/>
      <c r="OEO7" s="116"/>
      <c r="OEP7" s="116"/>
      <c r="OEQ7" s="116"/>
      <c r="OER7" s="116"/>
      <c r="OES7" s="116"/>
      <c r="OET7" s="116"/>
      <c r="OEU7" s="116"/>
      <c r="OEV7" s="116"/>
      <c r="OEW7" s="116"/>
      <c r="OEX7" s="116"/>
      <c r="OEY7" s="116"/>
      <c r="OEZ7" s="116"/>
      <c r="OFA7" s="116"/>
      <c r="OFB7" s="116"/>
      <c r="OFC7" s="116"/>
      <c r="OFD7" s="116"/>
      <c r="OFE7" s="116"/>
      <c r="OFF7" s="116"/>
      <c r="OFG7" s="116"/>
      <c r="OFH7" s="116"/>
      <c r="OFI7" s="116"/>
      <c r="OFJ7" s="116"/>
      <c r="OFK7" s="116"/>
      <c r="OFL7" s="116"/>
      <c r="OFM7" s="116"/>
      <c r="OFN7" s="116"/>
      <c r="OFO7" s="116"/>
      <c r="OFP7" s="116"/>
      <c r="OFQ7" s="116"/>
      <c r="OFR7" s="116"/>
      <c r="OFS7" s="116"/>
      <c r="OFT7" s="116"/>
      <c r="OFU7" s="116"/>
      <c r="OFV7" s="116"/>
      <c r="OFW7" s="116"/>
      <c r="OFX7" s="116"/>
      <c r="OFY7" s="116"/>
      <c r="OFZ7" s="116"/>
      <c r="OGA7" s="116"/>
      <c r="OGB7" s="116"/>
      <c r="OGC7" s="116"/>
      <c r="OGD7" s="116"/>
      <c r="OGE7" s="116"/>
      <c r="OGF7" s="116"/>
      <c r="OGG7" s="116"/>
      <c r="OGH7" s="116"/>
      <c r="OGI7" s="116"/>
      <c r="OGJ7" s="116"/>
      <c r="OGK7" s="116"/>
      <c r="OGL7" s="116"/>
      <c r="OGM7" s="116"/>
      <c r="OGN7" s="116"/>
      <c r="OGO7" s="116"/>
      <c r="OGP7" s="116"/>
      <c r="OGQ7" s="116"/>
      <c r="OGR7" s="116"/>
      <c r="OGS7" s="116"/>
      <c r="OGT7" s="116"/>
      <c r="OGU7" s="116"/>
      <c r="OGV7" s="116"/>
      <c r="OGW7" s="116"/>
      <c r="OGX7" s="116"/>
      <c r="OGY7" s="116"/>
      <c r="OGZ7" s="116"/>
      <c r="OHA7" s="116"/>
      <c r="OHB7" s="116"/>
      <c r="OHC7" s="116"/>
      <c r="OHD7" s="116"/>
      <c r="OHE7" s="116"/>
      <c r="OHF7" s="116"/>
      <c r="OHG7" s="116"/>
      <c r="OHH7" s="116"/>
      <c r="OHI7" s="116"/>
      <c r="OHJ7" s="116"/>
      <c r="OHK7" s="116"/>
      <c r="OHL7" s="116"/>
      <c r="OHM7" s="116"/>
      <c r="OHN7" s="116"/>
      <c r="OHO7" s="116"/>
      <c r="OHP7" s="116"/>
      <c r="OHQ7" s="116"/>
      <c r="OHR7" s="116"/>
      <c r="OHS7" s="116"/>
      <c r="OHT7" s="116"/>
      <c r="OHU7" s="116"/>
      <c r="OHV7" s="116"/>
      <c r="OHW7" s="116"/>
      <c r="OHX7" s="116"/>
      <c r="OHY7" s="116"/>
      <c r="OHZ7" s="116"/>
      <c r="OIA7" s="116"/>
      <c r="OIB7" s="116"/>
      <c r="OIC7" s="116"/>
      <c r="OID7" s="116"/>
      <c r="OIE7" s="116"/>
      <c r="OIF7" s="116"/>
      <c r="OIG7" s="116"/>
      <c r="OIH7" s="116"/>
      <c r="OII7" s="116"/>
      <c r="OIJ7" s="116"/>
      <c r="OIK7" s="116"/>
      <c r="OIL7" s="116"/>
      <c r="OIM7" s="116"/>
      <c r="OIN7" s="116"/>
      <c r="OIO7" s="116"/>
      <c r="OIP7" s="116"/>
      <c r="OIQ7" s="116"/>
      <c r="OIR7" s="116"/>
      <c r="OIS7" s="116"/>
      <c r="OIT7" s="116"/>
      <c r="OIU7" s="116"/>
      <c r="OIV7" s="116"/>
      <c r="OIW7" s="116"/>
      <c r="OIX7" s="116"/>
      <c r="OIY7" s="116"/>
      <c r="OIZ7" s="116"/>
      <c r="OJA7" s="116"/>
      <c r="OJB7" s="116"/>
      <c r="OJC7" s="116"/>
      <c r="OJD7" s="116"/>
      <c r="OJE7" s="116"/>
      <c r="OJF7" s="116"/>
      <c r="OJG7" s="116"/>
      <c r="OJH7" s="116"/>
      <c r="OJI7" s="116"/>
      <c r="OJJ7" s="116"/>
      <c r="OJK7" s="116"/>
      <c r="OJL7" s="116"/>
      <c r="OJM7" s="116"/>
      <c r="OJN7" s="116"/>
      <c r="OJO7" s="116"/>
      <c r="OJP7" s="116"/>
      <c r="OJQ7" s="116"/>
      <c r="OJR7" s="116"/>
      <c r="OJS7" s="116"/>
      <c r="OJT7" s="116"/>
      <c r="OJU7" s="116"/>
      <c r="OJV7" s="116"/>
      <c r="OJW7" s="116"/>
      <c r="OJX7" s="116"/>
      <c r="OJY7" s="116"/>
      <c r="OJZ7" s="116"/>
      <c r="OKA7" s="116"/>
      <c r="OKB7" s="116"/>
      <c r="OKC7" s="116"/>
      <c r="OKD7" s="116"/>
      <c r="OKE7" s="116"/>
      <c r="OKF7" s="116"/>
      <c r="OKG7" s="116"/>
      <c r="OKH7" s="116"/>
      <c r="OKI7" s="116"/>
      <c r="OKJ7" s="116"/>
      <c r="OKK7" s="116"/>
      <c r="OKL7" s="116"/>
      <c r="OKM7" s="116"/>
      <c r="OKN7" s="116"/>
      <c r="OKO7" s="116"/>
      <c r="OKP7" s="116"/>
      <c r="OKQ7" s="116"/>
      <c r="OKR7" s="116"/>
      <c r="OKS7" s="116"/>
      <c r="OKT7" s="116"/>
      <c r="OKU7" s="116"/>
      <c r="OKV7" s="116"/>
      <c r="OKW7" s="116"/>
      <c r="OKX7" s="116"/>
      <c r="OKY7" s="116"/>
      <c r="OKZ7" s="116"/>
      <c r="OLA7" s="116"/>
      <c r="OLB7" s="116"/>
      <c r="OLC7" s="116"/>
      <c r="OLD7" s="116"/>
      <c r="OLE7" s="116"/>
      <c r="OLF7" s="116"/>
      <c r="OLG7" s="116"/>
      <c r="OLH7" s="116"/>
      <c r="OLI7" s="116"/>
      <c r="OLJ7" s="116"/>
      <c r="OLK7" s="116"/>
      <c r="OLL7" s="116"/>
      <c r="OLM7" s="116"/>
      <c r="OLN7" s="116"/>
      <c r="OLO7" s="116"/>
      <c r="OLP7" s="116"/>
      <c r="OLQ7" s="116"/>
      <c r="OLR7" s="116"/>
      <c r="OLS7" s="116"/>
      <c r="OLT7" s="116"/>
      <c r="OLU7" s="116"/>
      <c r="OLV7" s="116"/>
      <c r="OLW7" s="116"/>
      <c r="OLX7" s="116"/>
      <c r="OLY7" s="116"/>
      <c r="OLZ7" s="116"/>
      <c r="OMA7" s="116"/>
      <c r="OMB7" s="116"/>
      <c r="OMC7" s="116"/>
      <c r="OMD7" s="116"/>
      <c r="OME7" s="116"/>
      <c r="OMF7" s="116"/>
      <c r="OMG7" s="116"/>
      <c r="OMH7" s="116"/>
      <c r="OMI7" s="116"/>
      <c r="OMJ7" s="116"/>
      <c r="OMK7" s="116"/>
      <c r="OML7" s="116"/>
      <c r="OMM7" s="116"/>
      <c r="OMN7" s="116"/>
      <c r="OMO7" s="116"/>
      <c r="OMP7" s="116"/>
      <c r="OMQ7" s="116"/>
      <c r="OMR7" s="116"/>
      <c r="OMS7" s="116"/>
      <c r="OMT7" s="116"/>
      <c r="OMU7" s="116"/>
      <c r="OMV7" s="116"/>
      <c r="OMW7" s="116"/>
      <c r="OMX7" s="116"/>
      <c r="OMY7" s="116"/>
      <c r="OMZ7" s="116"/>
      <c r="ONA7" s="116"/>
      <c r="ONB7" s="116"/>
      <c r="ONC7" s="116"/>
      <c r="OND7" s="116"/>
      <c r="ONE7" s="116"/>
      <c r="ONF7" s="116"/>
      <c r="ONG7" s="116"/>
      <c r="ONH7" s="116"/>
      <c r="ONI7" s="116"/>
      <c r="ONJ7" s="116"/>
      <c r="ONK7" s="116"/>
      <c r="ONL7" s="116"/>
      <c r="ONM7" s="116"/>
      <c r="ONN7" s="116"/>
      <c r="ONO7" s="116"/>
      <c r="ONP7" s="116"/>
      <c r="ONQ7" s="116"/>
      <c r="ONR7" s="116"/>
      <c r="ONS7" s="116"/>
      <c r="ONT7" s="116"/>
      <c r="ONU7" s="116"/>
      <c r="ONV7" s="116"/>
      <c r="ONW7" s="116"/>
      <c r="ONX7" s="116"/>
      <c r="ONY7" s="116"/>
      <c r="ONZ7" s="116"/>
      <c r="OOA7" s="116"/>
      <c r="OOB7" s="116"/>
      <c r="OOC7" s="116"/>
      <c r="OOD7" s="116"/>
      <c r="OOE7" s="116"/>
      <c r="OOF7" s="116"/>
      <c r="OOG7" s="116"/>
      <c r="OOH7" s="116"/>
      <c r="OOI7" s="116"/>
      <c r="OOJ7" s="116"/>
      <c r="OOK7" s="116"/>
      <c r="OOL7" s="116"/>
      <c r="OOM7" s="116"/>
      <c r="OON7" s="116"/>
      <c r="OOO7" s="116"/>
      <c r="OOP7" s="116"/>
      <c r="OOQ7" s="116"/>
      <c r="OOR7" s="116"/>
      <c r="OOS7" s="116"/>
      <c r="OOT7" s="116"/>
      <c r="OOU7" s="116"/>
      <c r="OOV7" s="116"/>
      <c r="OOW7" s="116"/>
      <c r="OOX7" s="116"/>
      <c r="OOY7" s="116"/>
      <c r="OOZ7" s="116"/>
      <c r="OPA7" s="116"/>
      <c r="OPB7" s="116"/>
      <c r="OPC7" s="116"/>
      <c r="OPD7" s="116"/>
      <c r="OPE7" s="116"/>
      <c r="OPF7" s="116"/>
      <c r="OPG7" s="116"/>
      <c r="OPH7" s="116"/>
      <c r="OPI7" s="116"/>
      <c r="OPJ7" s="116"/>
      <c r="OPK7" s="116"/>
      <c r="OPL7" s="116"/>
      <c r="OPM7" s="116"/>
      <c r="OPN7" s="116"/>
      <c r="OPO7" s="116"/>
      <c r="OPP7" s="116"/>
      <c r="OPQ7" s="116"/>
      <c r="OPR7" s="116"/>
      <c r="OPS7" s="116"/>
      <c r="OPT7" s="116"/>
      <c r="OPU7" s="116"/>
      <c r="OPV7" s="116"/>
      <c r="OPW7" s="116"/>
      <c r="OPX7" s="116"/>
      <c r="OPY7" s="116"/>
      <c r="OPZ7" s="116"/>
      <c r="OQA7" s="116"/>
      <c r="OQB7" s="116"/>
      <c r="OQC7" s="116"/>
      <c r="OQD7" s="116"/>
      <c r="OQE7" s="116"/>
      <c r="OQF7" s="116"/>
      <c r="OQG7" s="116"/>
      <c r="OQH7" s="116"/>
      <c r="OQI7" s="116"/>
      <c r="OQJ7" s="116"/>
      <c r="OQK7" s="116"/>
      <c r="OQL7" s="116"/>
      <c r="OQM7" s="116"/>
      <c r="OQN7" s="116"/>
      <c r="OQO7" s="116"/>
      <c r="OQP7" s="116"/>
      <c r="OQQ7" s="116"/>
      <c r="OQR7" s="116"/>
      <c r="OQS7" s="116"/>
      <c r="OQT7" s="116"/>
      <c r="OQU7" s="116"/>
      <c r="OQV7" s="116"/>
      <c r="OQW7" s="116"/>
      <c r="OQX7" s="116"/>
      <c r="OQY7" s="116"/>
      <c r="OQZ7" s="116"/>
      <c r="ORA7" s="116"/>
      <c r="ORB7" s="116"/>
      <c r="ORC7" s="116"/>
      <c r="ORD7" s="116"/>
      <c r="ORE7" s="116"/>
      <c r="ORF7" s="116"/>
      <c r="ORG7" s="116"/>
      <c r="ORH7" s="116"/>
      <c r="ORI7" s="116"/>
      <c r="ORJ7" s="116"/>
      <c r="ORK7" s="116"/>
      <c r="ORL7" s="116"/>
      <c r="ORM7" s="116"/>
      <c r="ORN7" s="116"/>
      <c r="ORO7" s="116"/>
      <c r="ORP7" s="116"/>
      <c r="ORQ7" s="116"/>
      <c r="ORR7" s="116"/>
      <c r="ORS7" s="116"/>
      <c r="ORT7" s="116"/>
      <c r="ORU7" s="116"/>
      <c r="ORV7" s="116"/>
      <c r="ORW7" s="116"/>
      <c r="ORX7" s="116"/>
      <c r="ORY7" s="116"/>
      <c r="ORZ7" s="116"/>
      <c r="OSA7" s="116"/>
      <c r="OSB7" s="116"/>
      <c r="OSC7" s="116"/>
      <c r="OSD7" s="116"/>
      <c r="OSE7" s="116"/>
      <c r="OSF7" s="116"/>
      <c r="OSG7" s="116"/>
      <c r="OSH7" s="116"/>
      <c r="OSI7" s="116"/>
      <c r="OSJ7" s="116"/>
      <c r="OSK7" s="116"/>
      <c r="OSL7" s="116"/>
      <c r="OSM7" s="116"/>
      <c r="OSN7" s="116"/>
      <c r="OSO7" s="116"/>
      <c r="OSP7" s="116"/>
      <c r="OSQ7" s="116"/>
      <c r="OSR7" s="116"/>
      <c r="OSS7" s="116"/>
      <c r="OST7" s="116"/>
      <c r="OSU7" s="116"/>
      <c r="OSV7" s="116"/>
      <c r="OSW7" s="116"/>
      <c r="OSX7" s="116"/>
      <c r="OSY7" s="116"/>
      <c r="OSZ7" s="116"/>
      <c r="OTA7" s="116"/>
      <c r="OTB7" s="116"/>
      <c r="OTC7" s="116"/>
      <c r="OTD7" s="116"/>
      <c r="OTE7" s="116"/>
      <c r="OTF7" s="116"/>
      <c r="OTG7" s="116"/>
      <c r="OTH7" s="116"/>
      <c r="OTI7" s="116"/>
      <c r="OTJ7" s="116"/>
      <c r="OTK7" s="116"/>
      <c r="OTL7" s="116"/>
      <c r="OTM7" s="116"/>
      <c r="OTN7" s="116"/>
      <c r="OTO7" s="116"/>
      <c r="OTP7" s="116"/>
      <c r="OTQ7" s="116"/>
      <c r="OTR7" s="116"/>
      <c r="OTS7" s="116"/>
      <c r="OTT7" s="116"/>
      <c r="OTU7" s="116"/>
      <c r="OTV7" s="116"/>
      <c r="OTW7" s="116"/>
      <c r="OTX7" s="116"/>
      <c r="OTY7" s="116"/>
      <c r="OTZ7" s="116"/>
      <c r="OUA7" s="116"/>
      <c r="OUB7" s="116"/>
      <c r="OUC7" s="116"/>
      <c r="OUD7" s="116"/>
      <c r="OUE7" s="116"/>
      <c r="OUF7" s="116"/>
      <c r="OUG7" s="116"/>
      <c r="OUH7" s="116"/>
      <c r="OUI7" s="116"/>
      <c r="OUJ7" s="116"/>
      <c r="OUK7" s="116"/>
      <c r="OUL7" s="116"/>
      <c r="OUM7" s="116"/>
      <c r="OUN7" s="116"/>
      <c r="OUO7" s="116"/>
      <c r="OUP7" s="116"/>
      <c r="OUQ7" s="116"/>
      <c r="OUR7" s="116"/>
      <c r="OUS7" s="116"/>
      <c r="OUT7" s="116"/>
      <c r="OUU7" s="116"/>
      <c r="OUV7" s="116"/>
      <c r="OUW7" s="116"/>
      <c r="OUX7" s="116"/>
      <c r="OUY7" s="116"/>
      <c r="OUZ7" s="116"/>
      <c r="OVA7" s="116"/>
      <c r="OVB7" s="116"/>
      <c r="OVC7" s="116"/>
      <c r="OVD7" s="116"/>
      <c r="OVE7" s="116"/>
      <c r="OVF7" s="116"/>
      <c r="OVG7" s="116"/>
      <c r="OVH7" s="116"/>
      <c r="OVI7" s="116"/>
      <c r="OVJ7" s="116"/>
      <c r="OVK7" s="116"/>
      <c r="OVL7" s="116"/>
      <c r="OVM7" s="116"/>
      <c r="OVN7" s="116"/>
      <c r="OVO7" s="116"/>
      <c r="OVP7" s="116"/>
      <c r="OVQ7" s="116"/>
      <c r="OVR7" s="116"/>
      <c r="OVS7" s="116"/>
      <c r="OVT7" s="116"/>
      <c r="OVU7" s="116"/>
      <c r="OVV7" s="116"/>
      <c r="OVW7" s="116"/>
      <c r="OVX7" s="116"/>
      <c r="OVY7" s="116"/>
      <c r="OVZ7" s="116"/>
      <c r="OWA7" s="116"/>
      <c r="OWB7" s="116"/>
      <c r="OWC7" s="116"/>
      <c r="OWD7" s="116"/>
      <c r="OWE7" s="116"/>
      <c r="OWF7" s="116"/>
      <c r="OWG7" s="116"/>
      <c r="OWH7" s="116"/>
      <c r="OWI7" s="116"/>
      <c r="OWJ7" s="116"/>
      <c r="OWK7" s="116"/>
      <c r="OWL7" s="116"/>
      <c r="OWM7" s="116"/>
      <c r="OWN7" s="116"/>
      <c r="OWO7" s="116"/>
      <c r="OWP7" s="116"/>
      <c r="OWQ7" s="116"/>
      <c r="OWR7" s="116"/>
      <c r="OWS7" s="116"/>
      <c r="OWT7" s="116"/>
      <c r="OWU7" s="116"/>
      <c r="OWV7" s="116"/>
      <c r="OWW7" s="116"/>
      <c r="OWX7" s="116"/>
      <c r="OWY7" s="116"/>
      <c r="OWZ7" s="116"/>
      <c r="OXA7" s="116"/>
      <c r="OXB7" s="116"/>
      <c r="OXC7" s="116"/>
      <c r="OXD7" s="116"/>
      <c r="OXE7" s="116"/>
      <c r="OXF7" s="116"/>
      <c r="OXG7" s="116"/>
      <c r="OXH7" s="116"/>
      <c r="OXI7" s="116"/>
      <c r="OXJ7" s="116"/>
      <c r="OXK7" s="116"/>
      <c r="OXL7" s="116"/>
      <c r="OXM7" s="116"/>
      <c r="OXN7" s="116"/>
      <c r="OXO7" s="116"/>
      <c r="OXP7" s="116"/>
      <c r="OXQ7" s="116"/>
      <c r="OXR7" s="116"/>
      <c r="OXS7" s="116"/>
      <c r="OXT7" s="116"/>
      <c r="OXU7" s="116"/>
      <c r="OXV7" s="116"/>
      <c r="OXW7" s="116"/>
      <c r="OXX7" s="116"/>
      <c r="OXY7" s="116"/>
      <c r="OXZ7" s="116"/>
      <c r="OYA7" s="116"/>
      <c r="OYB7" s="116"/>
      <c r="OYC7" s="116"/>
      <c r="OYD7" s="116"/>
      <c r="OYE7" s="116"/>
      <c r="OYF7" s="116"/>
      <c r="OYG7" s="116"/>
      <c r="OYH7" s="116"/>
      <c r="OYI7" s="116"/>
      <c r="OYJ7" s="116"/>
      <c r="OYK7" s="116"/>
      <c r="OYL7" s="116"/>
      <c r="OYM7" s="116"/>
      <c r="OYN7" s="116"/>
      <c r="OYO7" s="116"/>
      <c r="OYP7" s="116"/>
      <c r="OYQ7" s="116"/>
      <c r="OYR7" s="116"/>
      <c r="OYS7" s="116"/>
      <c r="OYT7" s="116"/>
      <c r="OYU7" s="116"/>
      <c r="OYV7" s="116"/>
      <c r="OYW7" s="116"/>
      <c r="OYX7" s="116"/>
      <c r="OYY7" s="116"/>
      <c r="OYZ7" s="116"/>
      <c r="OZA7" s="116"/>
      <c r="OZB7" s="116"/>
      <c r="OZC7" s="116"/>
      <c r="OZD7" s="116"/>
      <c r="OZE7" s="116"/>
      <c r="OZF7" s="116"/>
      <c r="OZG7" s="116"/>
      <c r="OZH7" s="116"/>
      <c r="OZI7" s="116"/>
      <c r="OZJ7" s="116"/>
      <c r="OZK7" s="116"/>
      <c r="OZL7" s="116"/>
      <c r="OZM7" s="116"/>
      <c r="OZN7" s="116"/>
      <c r="OZO7" s="116"/>
      <c r="OZP7" s="116"/>
      <c r="OZQ7" s="116"/>
      <c r="OZR7" s="116"/>
      <c r="OZS7" s="116"/>
      <c r="OZT7" s="116"/>
      <c r="OZU7" s="116"/>
      <c r="OZV7" s="116"/>
      <c r="OZW7" s="116"/>
      <c r="OZX7" s="116"/>
      <c r="OZY7" s="116"/>
      <c r="OZZ7" s="116"/>
      <c r="PAA7" s="116"/>
      <c r="PAB7" s="116"/>
      <c r="PAC7" s="116"/>
      <c r="PAD7" s="116"/>
      <c r="PAE7" s="116"/>
      <c r="PAF7" s="116"/>
      <c r="PAG7" s="116"/>
      <c r="PAH7" s="116"/>
      <c r="PAI7" s="116"/>
      <c r="PAJ7" s="116"/>
      <c r="PAK7" s="116"/>
      <c r="PAL7" s="116"/>
      <c r="PAM7" s="116"/>
      <c r="PAN7" s="116"/>
      <c r="PAO7" s="116"/>
      <c r="PAP7" s="116"/>
      <c r="PAQ7" s="116"/>
      <c r="PAR7" s="116"/>
      <c r="PAS7" s="116"/>
      <c r="PAT7" s="116"/>
      <c r="PAU7" s="116"/>
      <c r="PAV7" s="116"/>
      <c r="PAW7" s="116"/>
      <c r="PAX7" s="116"/>
      <c r="PAY7" s="116"/>
      <c r="PAZ7" s="116"/>
      <c r="PBA7" s="116"/>
      <c r="PBB7" s="116"/>
      <c r="PBC7" s="116"/>
      <c r="PBD7" s="116"/>
      <c r="PBE7" s="116"/>
      <c r="PBF7" s="116"/>
      <c r="PBG7" s="116"/>
      <c r="PBH7" s="116"/>
      <c r="PBI7" s="116"/>
      <c r="PBJ7" s="116"/>
      <c r="PBK7" s="116"/>
      <c r="PBL7" s="116"/>
      <c r="PBM7" s="116"/>
      <c r="PBN7" s="116"/>
      <c r="PBO7" s="116"/>
      <c r="PBP7" s="116"/>
      <c r="PBQ7" s="116"/>
      <c r="PBR7" s="116"/>
      <c r="PBS7" s="116"/>
      <c r="PBT7" s="116"/>
      <c r="PBU7" s="116"/>
      <c r="PBV7" s="116"/>
      <c r="PBW7" s="116"/>
      <c r="PBX7" s="116"/>
      <c r="PBY7" s="116"/>
      <c r="PBZ7" s="116"/>
      <c r="PCA7" s="116"/>
      <c r="PCB7" s="116"/>
      <c r="PCC7" s="116"/>
      <c r="PCD7" s="116"/>
      <c r="PCE7" s="116"/>
      <c r="PCF7" s="116"/>
      <c r="PCG7" s="116"/>
      <c r="PCH7" s="116"/>
      <c r="PCI7" s="116"/>
      <c r="PCJ7" s="116"/>
      <c r="PCK7" s="116"/>
      <c r="PCL7" s="116"/>
      <c r="PCM7" s="116"/>
      <c r="PCN7" s="116"/>
      <c r="PCO7" s="116"/>
      <c r="PCP7" s="116"/>
      <c r="PCQ7" s="116"/>
      <c r="PCR7" s="116"/>
      <c r="PCS7" s="116"/>
      <c r="PCT7" s="116"/>
      <c r="PCU7" s="116"/>
      <c r="PCV7" s="116"/>
      <c r="PCW7" s="116"/>
      <c r="PCX7" s="116"/>
      <c r="PCY7" s="116"/>
      <c r="PCZ7" s="116"/>
      <c r="PDA7" s="116"/>
      <c r="PDB7" s="116"/>
      <c r="PDC7" s="116"/>
      <c r="PDD7" s="116"/>
      <c r="PDE7" s="116"/>
      <c r="PDF7" s="116"/>
      <c r="PDG7" s="116"/>
      <c r="PDH7" s="116"/>
      <c r="PDI7" s="116"/>
      <c r="PDJ7" s="116"/>
      <c r="PDK7" s="116"/>
      <c r="PDL7" s="116"/>
      <c r="PDM7" s="116"/>
      <c r="PDN7" s="116"/>
      <c r="PDO7" s="116"/>
      <c r="PDP7" s="116"/>
      <c r="PDQ7" s="116"/>
      <c r="PDR7" s="116"/>
      <c r="PDS7" s="116"/>
      <c r="PDT7" s="116"/>
      <c r="PDU7" s="116"/>
      <c r="PDV7" s="116"/>
      <c r="PDW7" s="116"/>
      <c r="PDX7" s="116"/>
      <c r="PDY7" s="116"/>
      <c r="PDZ7" s="116"/>
      <c r="PEA7" s="116"/>
      <c r="PEB7" s="116"/>
      <c r="PEC7" s="116"/>
      <c r="PED7" s="116"/>
      <c r="PEE7" s="116"/>
      <c r="PEF7" s="116"/>
      <c r="PEG7" s="116"/>
      <c r="PEH7" s="116"/>
      <c r="PEI7" s="116"/>
      <c r="PEJ7" s="116"/>
      <c r="PEK7" s="116"/>
      <c r="PEL7" s="116"/>
      <c r="PEM7" s="116"/>
      <c r="PEN7" s="116"/>
      <c r="PEO7" s="116"/>
      <c r="PEP7" s="116"/>
      <c r="PEQ7" s="116"/>
      <c r="PER7" s="116"/>
      <c r="PES7" s="116"/>
      <c r="PET7" s="116"/>
      <c r="PEU7" s="116"/>
      <c r="PEV7" s="116"/>
      <c r="PEW7" s="116"/>
      <c r="PEX7" s="116"/>
      <c r="PEY7" s="116"/>
      <c r="PEZ7" s="116"/>
      <c r="PFA7" s="116"/>
      <c r="PFB7" s="116"/>
      <c r="PFC7" s="116"/>
      <c r="PFD7" s="116"/>
      <c r="PFE7" s="116"/>
      <c r="PFF7" s="116"/>
      <c r="PFG7" s="116"/>
      <c r="PFH7" s="116"/>
      <c r="PFI7" s="116"/>
      <c r="PFJ7" s="116"/>
      <c r="PFK7" s="116"/>
      <c r="PFL7" s="116"/>
      <c r="PFM7" s="116"/>
      <c r="PFN7" s="116"/>
      <c r="PFO7" s="116"/>
      <c r="PFP7" s="116"/>
      <c r="PFQ7" s="116"/>
      <c r="PFR7" s="116"/>
      <c r="PFS7" s="116"/>
      <c r="PFT7" s="116"/>
      <c r="PFU7" s="116"/>
      <c r="PFV7" s="116"/>
      <c r="PFW7" s="116"/>
      <c r="PFX7" s="116"/>
      <c r="PFY7" s="116"/>
      <c r="PFZ7" s="116"/>
      <c r="PGA7" s="116"/>
      <c r="PGB7" s="116"/>
      <c r="PGC7" s="116"/>
      <c r="PGD7" s="116"/>
      <c r="PGE7" s="116"/>
      <c r="PGF7" s="116"/>
      <c r="PGG7" s="116"/>
      <c r="PGH7" s="116"/>
      <c r="PGI7" s="116"/>
      <c r="PGJ7" s="116"/>
      <c r="PGK7" s="116"/>
      <c r="PGL7" s="116"/>
      <c r="PGM7" s="116"/>
      <c r="PGN7" s="116"/>
      <c r="PGO7" s="116"/>
      <c r="PGP7" s="116"/>
      <c r="PGQ7" s="116"/>
      <c r="PGR7" s="116"/>
      <c r="PGS7" s="116"/>
      <c r="PGT7" s="116"/>
      <c r="PGU7" s="116"/>
      <c r="PGV7" s="116"/>
      <c r="PGW7" s="116"/>
      <c r="PGX7" s="116"/>
      <c r="PGY7" s="116"/>
      <c r="PGZ7" s="116"/>
      <c r="PHA7" s="116"/>
      <c r="PHB7" s="116"/>
      <c r="PHC7" s="116"/>
      <c r="PHD7" s="116"/>
      <c r="PHE7" s="116"/>
      <c r="PHF7" s="116"/>
      <c r="PHG7" s="116"/>
      <c r="PHH7" s="116"/>
      <c r="PHI7" s="116"/>
      <c r="PHJ7" s="116"/>
      <c r="PHK7" s="116"/>
      <c r="PHL7" s="116"/>
      <c r="PHM7" s="116"/>
      <c r="PHN7" s="116"/>
      <c r="PHO7" s="116"/>
      <c r="PHP7" s="116"/>
      <c r="PHQ7" s="116"/>
      <c r="PHR7" s="116"/>
      <c r="PHS7" s="116"/>
      <c r="PHT7" s="116"/>
      <c r="PHU7" s="116"/>
      <c r="PHV7" s="116"/>
      <c r="PHW7" s="116"/>
      <c r="PHX7" s="116"/>
      <c r="PHY7" s="116"/>
      <c r="PHZ7" s="116"/>
      <c r="PIA7" s="116"/>
      <c r="PIB7" s="116"/>
      <c r="PIC7" s="116"/>
      <c r="PID7" s="116"/>
      <c r="PIE7" s="116"/>
      <c r="PIF7" s="116"/>
      <c r="PIG7" s="116"/>
      <c r="PIH7" s="116"/>
      <c r="PII7" s="116"/>
      <c r="PIJ7" s="116"/>
      <c r="PIK7" s="116"/>
      <c r="PIL7" s="116"/>
      <c r="PIM7" s="116"/>
      <c r="PIN7" s="116"/>
      <c r="PIO7" s="116"/>
      <c r="PIP7" s="116"/>
      <c r="PIQ7" s="116"/>
      <c r="PIR7" s="116"/>
      <c r="PIS7" s="116"/>
      <c r="PIT7" s="116"/>
      <c r="PIU7" s="116"/>
      <c r="PIV7" s="116"/>
      <c r="PIW7" s="116"/>
      <c r="PIX7" s="116"/>
      <c r="PIY7" s="116"/>
      <c r="PIZ7" s="116"/>
      <c r="PJA7" s="116"/>
      <c r="PJB7" s="116"/>
      <c r="PJC7" s="116"/>
      <c r="PJD7" s="116"/>
      <c r="PJE7" s="116"/>
      <c r="PJF7" s="116"/>
      <c r="PJG7" s="116"/>
      <c r="PJH7" s="116"/>
      <c r="PJI7" s="116"/>
      <c r="PJJ7" s="116"/>
      <c r="PJK7" s="116"/>
      <c r="PJL7" s="116"/>
      <c r="PJM7" s="116"/>
      <c r="PJN7" s="116"/>
      <c r="PJO7" s="116"/>
      <c r="PJP7" s="116"/>
      <c r="PJQ7" s="116"/>
      <c r="PJR7" s="116"/>
      <c r="PJS7" s="116"/>
      <c r="PJT7" s="116"/>
      <c r="PJU7" s="116"/>
      <c r="PJV7" s="116"/>
      <c r="PJW7" s="116"/>
      <c r="PJX7" s="116"/>
      <c r="PJY7" s="116"/>
      <c r="PJZ7" s="116"/>
      <c r="PKA7" s="116"/>
      <c r="PKB7" s="116"/>
      <c r="PKC7" s="116"/>
      <c r="PKD7" s="116"/>
      <c r="PKE7" s="116"/>
      <c r="PKF7" s="116"/>
      <c r="PKG7" s="116"/>
      <c r="PKH7" s="116"/>
      <c r="PKI7" s="116"/>
      <c r="PKJ7" s="116"/>
      <c r="PKK7" s="116"/>
      <c r="PKL7" s="116"/>
      <c r="PKM7" s="116"/>
      <c r="PKN7" s="116"/>
      <c r="PKO7" s="116"/>
      <c r="PKP7" s="116"/>
      <c r="PKQ7" s="116"/>
      <c r="PKR7" s="116"/>
      <c r="PKS7" s="116"/>
      <c r="PKT7" s="116"/>
      <c r="PKU7" s="116"/>
      <c r="PKV7" s="116"/>
      <c r="PKW7" s="116"/>
      <c r="PKX7" s="116"/>
      <c r="PKY7" s="116"/>
      <c r="PKZ7" s="116"/>
      <c r="PLA7" s="116"/>
      <c r="PLB7" s="116"/>
      <c r="PLC7" s="116"/>
      <c r="PLD7" s="116"/>
      <c r="PLE7" s="116"/>
      <c r="PLF7" s="116"/>
      <c r="PLG7" s="116"/>
      <c r="PLH7" s="116"/>
      <c r="PLI7" s="116"/>
      <c r="PLJ7" s="116"/>
      <c r="PLK7" s="116"/>
      <c r="PLL7" s="116"/>
      <c r="PLM7" s="116"/>
      <c r="PLN7" s="116"/>
      <c r="PLO7" s="116"/>
      <c r="PLP7" s="116"/>
      <c r="PLQ7" s="116"/>
      <c r="PLR7" s="116"/>
      <c r="PLS7" s="116"/>
      <c r="PLT7" s="116"/>
      <c r="PLU7" s="116"/>
      <c r="PLV7" s="116"/>
      <c r="PLW7" s="116"/>
      <c r="PLX7" s="116"/>
      <c r="PLY7" s="116"/>
      <c r="PLZ7" s="116"/>
      <c r="PMA7" s="116"/>
      <c r="PMB7" s="116"/>
      <c r="PMC7" s="116"/>
      <c r="PMD7" s="116"/>
      <c r="PME7" s="116"/>
      <c r="PMF7" s="116"/>
      <c r="PMG7" s="116"/>
      <c r="PMH7" s="116"/>
      <c r="PMI7" s="116"/>
      <c r="PMJ7" s="116"/>
      <c r="PMK7" s="116"/>
      <c r="PML7" s="116"/>
      <c r="PMM7" s="116"/>
      <c r="PMN7" s="116"/>
      <c r="PMO7" s="116"/>
      <c r="PMP7" s="116"/>
      <c r="PMQ7" s="116"/>
      <c r="PMR7" s="116"/>
      <c r="PMS7" s="116"/>
      <c r="PMT7" s="116"/>
      <c r="PMU7" s="116"/>
      <c r="PMV7" s="116"/>
      <c r="PMW7" s="116"/>
      <c r="PMX7" s="116"/>
      <c r="PMY7" s="116"/>
      <c r="PMZ7" s="116"/>
      <c r="PNA7" s="116"/>
      <c r="PNB7" s="116"/>
      <c r="PNC7" s="116"/>
      <c r="PND7" s="116"/>
      <c r="PNE7" s="116"/>
      <c r="PNF7" s="116"/>
      <c r="PNG7" s="116"/>
      <c r="PNH7" s="116"/>
      <c r="PNI7" s="116"/>
      <c r="PNJ7" s="116"/>
      <c r="PNK7" s="116"/>
      <c r="PNL7" s="116"/>
      <c r="PNM7" s="116"/>
      <c r="PNN7" s="116"/>
      <c r="PNO7" s="116"/>
      <c r="PNP7" s="116"/>
      <c r="PNQ7" s="116"/>
      <c r="PNR7" s="116"/>
      <c r="PNS7" s="116"/>
      <c r="PNT7" s="116"/>
      <c r="PNU7" s="116"/>
      <c r="PNV7" s="116"/>
      <c r="PNW7" s="116"/>
      <c r="PNX7" s="116"/>
      <c r="PNY7" s="116"/>
      <c r="PNZ7" s="116"/>
      <c r="POA7" s="116"/>
      <c r="POB7" s="116"/>
      <c r="POC7" s="116"/>
      <c r="POD7" s="116"/>
      <c r="POE7" s="116"/>
      <c r="POF7" s="116"/>
      <c r="POG7" s="116"/>
      <c r="POH7" s="116"/>
      <c r="POI7" s="116"/>
      <c r="POJ7" s="116"/>
      <c r="POK7" s="116"/>
      <c r="POL7" s="116"/>
      <c r="POM7" s="116"/>
      <c r="PON7" s="116"/>
      <c r="POO7" s="116"/>
      <c r="POP7" s="116"/>
      <c r="POQ7" s="116"/>
      <c r="POR7" s="116"/>
      <c r="POS7" s="116"/>
      <c r="POT7" s="116"/>
      <c r="POU7" s="116"/>
      <c r="POV7" s="116"/>
      <c r="POW7" s="116"/>
      <c r="POX7" s="116"/>
      <c r="POY7" s="116"/>
      <c r="POZ7" s="116"/>
      <c r="PPA7" s="116"/>
      <c r="PPB7" s="116"/>
      <c r="PPC7" s="116"/>
      <c r="PPD7" s="116"/>
      <c r="PPE7" s="116"/>
      <c r="PPF7" s="116"/>
      <c r="PPG7" s="116"/>
      <c r="PPH7" s="116"/>
      <c r="PPI7" s="116"/>
      <c r="PPJ7" s="116"/>
      <c r="PPK7" s="116"/>
      <c r="PPL7" s="116"/>
      <c r="PPM7" s="116"/>
      <c r="PPN7" s="116"/>
      <c r="PPO7" s="116"/>
      <c r="PPP7" s="116"/>
      <c r="PPQ7" s="116"/>
      <c r="PPR7" s="116"/>
      <c r="PPS7" s="116"/>
      <c r="PPT7" s="116"/>
      <c r="PPU7" s="116"/>
      <c r="PPV7" s="116"/>
      <c r="PPW7" s="116"/>
      <c r="PPX7" s="116"/>
      <c r="PPY7" s="116"/>
      <c r="PPZ7" s="116"/>
      <c r="PQA7" s="116"/>
      <c r="PQB7" s="116"/>
      <c r="PQC7" s="116"/>
      <c r="PQD7" s="116"/>
      <c r="PQE7" s="116"/>
      <c r="PQF7" s="116"/>
      <c r="PQG7" s="116"/>
      <c r="PQH7" s="116"/>
      <c r="PQI7" s="116"/>
      <c r="PQJ7" s="116"/>
      <c r="PQK7" s="116"/>
      <c r="PQL7" s="116"/>
      <c r="PQM7" s="116"/>
      <c r="PQN7" s="116"/>
      <c r="PQO7" s="116"/>
      <c r="PQP7" s="116"/>
      <c r="PQQ7" s="116"/>
      <c r="PQR7" s="116"/>
      <c r="PQS7" s="116"/>
      <c r="PQT7" s="116"/>
      <c r="PQU7" s="116"/>
      <c r="PQV7" s="116"/>
      <c r="PQW7" s="116"/>
      <c r="PQX7" s="116"/>
      <c r="PQY7" s="116"/>
      <c r="PQZ7" s="116"/>
      <c r="PRA7" s="116"/>
      <c r="PRB7" s="116"/>
      <c r="PRC7" s="116"/>
      <c r="PRD7" s="116"/>
      <c r="PRE7" s="116"/>
      <c r="PRF7" s="116"/>
      <c r="PRG7" s="116"/>
      <c r="PRH7" s="116"/>
      <c r="PRI7" s="116"/>
      <c r="PRJ7" s="116"/>
      <c r="PRK7" s="116"/>
      <c r="PRL7" s="116"/>
      <c r="PRM7" s="116"/>
      <c r="PRN7" s="116"/>
      <c r="PRO7" s="116"/>
      <c r="PRP7" s="116"/>
      <c r="PRQ7" s="116"/>
      <c r="PRR7" s="116"/>
      <c r="PRS7" s="116"/>
      <c r="PRT7" s="116"/>
      <c r="PRU7" s="116"/>
      <c r="PRV7" s="116"/>
      <c r="PRW7" s="116"/>
      <c r="PRX7" s="116"/>
      <c r="PRY7" s="116"/>
      <c r="PRZ7" s="116"/>
      <c r="PSA7" s="116"/>
      <c r="PSB7" s="116"/>
      <c r="PSC7" s="116"/>
      <c r="PSD7" s="116"/>
      <c r="PSE7" s="116"/>
      <c r="PSF7" s="116"/>
      <c r="PSG7" s="116"/>
      <c r="PSH7" s="116"/>
      <c r="PSI7" s="116"/>
      <c r="PSJ7" s="116"/>
      <c r="PSK7" s="116"/>
      <c r="PSL7" s="116"/>
      <c r="PSM7" s="116"/>
      <c r="PSN7" s="116"/>
      <c r="PSO7" s="116"/>
      <c r="PSP7" s="116"/>
      <c r="PSQ7" s="116"/>
      <c r="PSR7" s="116"/>
      <c r="PSS7" s="116"/>
      <c r="PST7" s="116"/>
      <c r="PSU7" s="116"/>
      <c r="PSV7" s="116"/>
      <c r="PSW7" s="116"/>
      <c r="PSX7" s="116"/>
      <c r="PSY7" s="116"/>
      <c r="PSZ7" s="116"/>
      <c r="PTA7" s="116"/>
      <c r="PTB7" s="116"/>
      <c r="PTC7" s="116"/>
      <c r="PTD7" s="116"/>
      <c r="PTE7" s="116"/>
      <c r="PTF7" s="116"/>
      <c r="PTG7" s="116"/>
      <c r="PTH7" s="116"/>
      <c r="PTI7" s="116"/>
      <c r="PTJ7" s="116"/>
      <c r="PTK7" s="116"/>
      <c r="PTL7" s="116"/>
      <c r="PTM7" s="116"/>
      <c r="PTN7" s="116"/>
      <c r="PTO7" s="116"/>
      <c r="PTP7" s="116"/>
      <c r="PTQ7" s="116"/>
      <c r="PTR7" s="116"/>
      <c r="PTS7" s="116"/>
      <c r="PTT7" s="116"/>
      <c r="PTU7" s="116"/>
      <c r="PTV7" s="116"/>
      <c r="PTW7" s="116"/>
      <c r="PTX7" s="116"/>
      <c r="PTY7" s="116"/>
      <c r="PTZ7" s="116"/>
      <c r="PUA7" s="116"/>
      <c r="PUB7" s="116"/>
      <c r="PUC7" s="116"/>
      <c r="PUD7" s="116"/>
      <c r="PUE7" s="116"/>
      <c r="PUF7" s="116"/>
      <c r="PUG7" s="116"/>
      <c r="PUH7" s="116"/>
      <c r="PUI7" s="116"/>
      <c r="PUJ7" s="116"/>
      <c r="PUK7" s="116"/>
      <c r="PUL7" s="116"/>
      <c r="PUM7" s="116"/>
      <c r="PUN7" s="116"/>
      <c r="PUO7" s="116"/>
      <c r="PUP7" s="116"/>
      <c r="PUQ7" s="116"/>
      <c r="PUR7" s="116"/>
      <c r="PUS7" s="116"/>
      <c r="PUT7" s="116"/>
      <c r="PUU7" s="116"/>
      <c r="PUV7" s="116"/>
      <c r="PUW7" s="116"/>
      <c r="PUX7" s="116"/>
      <c r="PUY7" s="116"/>
      <c r="PUZ7" s="116"/>
      <c r="PVA7" s="116"/>
      <c r="PVB7" s="116"/>
      <c r="PVC7" s="116"/>
      <c r="PVD7" s="116"/>
      <c r="PVE7" s="116"/>
      <c r="PVF7" s="116"/>
      <c r="PVG7" s="116"/>
      <c r="PVH7" s="116"/>
      <c r="PVI7" s="116"/>
      <c r="PVJ7" s="116"/>
      <c r="PVK7" s="116"/>
      <c r="PVL7" s="116"/>
      <c r="PVM7" s="116"/>
      <c r="PVN7" s="116"/>
      <c r="PVO7" s="116"/>
      <c r="PVP7" s="116"/>
      <c r="PVQ7" s="116"/>
      <c r="PVR7" s="116"/>
      <c r="PVS7" s="116"/>
      <c r="PVT7" s="116"/>
      <c r="PVU7" s="116"/>
      <c r="PVV7" s="116"/>
      <c r="PVW7" s="116"/>
      <c r="PVX7" s="116"/>
      <c r="PVY7" s="116"/>
      <c r="PVZ7" s="116"/>
      <c r="PWA7" s="116"/>
      <c r="PWB7" s="116"/>
      <c r="PWC7" s="116"/>
      <c r="PWD7" s="116"/>
      <c r="PWE7" s="116"/>
      <c r="PWF7" s="116"/>
      <c r="PWG7" s="116"/>
      <c r="PWH7" s="116"/>
      <c r="PWI7" s="116"/>
      <c r="PWJ7" s="116"/>
      <c r="PWK7" s="116"/>
      <c r="PWL7" s="116"/>
      <c r="PWM7" s="116"/>
      <c r="PWN7" s="116"/>
      <c r="PWO7" s="116"/>
      <c r="PWP7" s="116"/>
      <c r="PWQ7" s="116"/>
      <c r="PWR7" s="116"/>
      <c r="PWS7" s="116"/>
      <c r="PWT7" s="116"/>
      <c r="PWU7" s="116"/>
      <c r="PWV7" s="116"/>
      <c r="PWW7" s="116"/>
      <c r="PWX7" s="116"/>
      <c r="PWY7" s="116"/>
      <c r="PWZ7" s="116"/>
      <c r="PXA7" s="116"/>
      <c r="PXB7" s="116"/>
      <c r="PXC7" s="116"/>
      <c r="PXD7" s="116"/>
      <c r="PXE7" s="116"/>
      <c r="PXF7" s="116"/>
      <c r="PXG7" s="116"/>
      <c r="PXH7" s="116"/>
      <c r="PXI7" s="116"/>
      <c r="PXJ7" s="116"/>
      <c r="PXK7" s="116"/>
      <c r="PXL7" s="116"/>
      <c r="PXM7" s="116"/>
      <c r="PXN7" s="116"/>
      <c r="PXO7" s="116"/>
      <c r="PXP7" s="116"/>
      <c r="PXQ7" s="116"/>
      <c r="PXR7" s="116"/>
      <c r="PXS7" s="116"/>
      <c r="PXT7" s="116"/>
      <c r="PXU7" s="116"/>
      <c r="PXV7" s="116"/>
      <c r="PXW7" s="116"/>
      <c r="PXX7" s="116"/>
      <c r="PXY7" s="116"/>
      <c r="PXZ7" s="116"/>
      <c r="PYA7" s="116"/>
      <c r="PYB7" s="116"/>
      <c r="PYC7" s="116"/>
      <c r="PYD7" s="116"/>
      <c r="PYE7" s="116"/>
      <c r="PYF7" s="116"/>
      <c r="PYG7" s="116"/>
      <c r="PYH7" s="116"/>
      <c r="PYI7" s="116"/>
      <c r="PYJ7" s="116"/>
      <c r="PYK7" s="116"/>
      <c r="PYL7" s="116"/>
      <c r="PYM7" s="116"/>
      <c r="PYN7" s="116"/>
      <c r="PYO7" s="116"/>
      <c r="PYP7" s="116"/>
      <c r="PYQ7" s="116"/>
      <c r="PYR7" s="116"/>
      <c r="PYS7" s="116"/>
      <c r="PYT7" s="116"/>
      <c r="PYU7" s="116"/>
      <c r="PYV7" s="116"/>
      <c r="PYW7" s="116"/>
      <c r="PYX7" s="116"/>
      <c r="PYY7" s="116"/>
      <c r="PYZ7" s="116"/>
      <c r="PZA7" s="116"/>
      <c r="PZB7" s="116"/>
      <c r="PZC7" s="116"/>
      <c r="PZD7" s="116"/>
      <c r="PZE7" s="116"/>
      <c r="PZF7" s="116"/>
      <c r="PZG7" s="116"/>
      <c r="PZH7" s="116"/>
      <c r="PZI7" s="116"/>
      <c r="PZJ7" s="116"/>
      <c r="PZK7" s="116"/>
      <c r="PZL7" s="116"/>
      <c r="PZM7" s="116"/>
      <c r="PZN7" s="116"/>
      <c r="PZO7" s="116"/>
      <c r="PZP7" s="116"/>
      <c r="PZQ7" s="116"/>
      <c r="PZR7" s="116"/>
      <c r="PZS7" s="116"/>
      <c r="PZT7" s="116"/>
      <c r="PZU7" s="116"/>
      <c r="PZV7" s="116"/>
      <c r="PZW7" s="116"/>
      <c r="PZX7" s="116"/>
      <c r="PZY7" s="116"/>
      <c r="PZZ7" s="116"/>
      <c r="QAA7" s="116"/>
      <c r="QAB7" s="116"/>
      <c r="QAC7" s="116"/>
      <c r="QAD7" s="116"/>
      <c r="QAE7" s="116"/>
      <c r="QAF7" s="116"/>
      <c r="QAG7" s="116"/>
      <c r="QAH7" s="116"/>
      <c r="QAI7" s="116"/>
      <c r="QAJ7" s="116"/>
      <c r="QAK7" s="116"/>
      <c r="QAL7" s="116"/>
      <c r="QAM7" s="116"/>
      <c r="QAN7" s="116"/>
      <c r="QAO7" s="116"/>
      <c r="QAP7" s="116"/>
      <c r="QAQ7" s="116"/>
      <c r="QAR7" s="116"/>
      <c r="QAS7" s="116"/>
      <c r="QAT7" s="116"/>
      <c r="QAU7" s="116"/>
      <c r="QAV7" s="116"/>
      <c r="QAW7" s="116"/>
      <c r="QAX7" s="116"/>
      <c r="QAY7" s="116"/>
      <c r="QAZ7" s="116"/>
      <c r="QBA7" s="116"/>
      <c r="QBB7" s="116"/>
      <c r="QBC7" s="116"/>
      <c r="QBD7" s="116"/>
      <c r="QBE7" s="116"/>
      <c r="QBF7" s="116"/>
      <c r="QBG7" s="116"/>
      <c r="QBH7" s="116"/>
      <c r="QBI7" s="116"/>
      <c r="QBJ7" s="116"/>
      <c r="QBK7" s="116"/>
      <c r="QBL7" s="116"/>
      <c r="QBM7" s="116"/>
      <c r="QBN7" s="116"/>
      <c r="QBO7" s="116"/>
      <c r="QBP7" s="116"/>
      <c r="QBQ7" s="116"/>
      <c r="QBR7" s="116"/>
      <c r="QBS7" s="116"/>
      <c r="QBT7" s="116"/>
      <c r="QBU7" s="116"/>
      <c r="QBV7" s="116"/>
      <c r="QBW7" s="116"/>
      <c r="QBX7" s="116"/>
      <c r="QBY7" s="116"/>
      <c r="QBZ7" s="116"/>
      <c r="QCA7" s="116"/>
      <c r="QCB7" s="116"/>
      <c r="QCC7" s="116"/>
      <c r="QCD7" s="116"/>
      <c r="QCE7" s="116"/>
      <c r="QCF7" s="116"/>
      <c r="QCG7" s="116"/>
      <c r="QCH7" s="116"/>
      <c r="QCI7" s="116"/>
      <c r="QCJ7" s="116"/>
      <c r="QCK7" s="116"/>
      <c r="QCL7" s="116"/>
      <c r="QCM7" s="116"/>
      <c r="QCN7" s="116"/>
      <c r="QCO7" s="116"/>
      <c r="QCP7" s="116"/>
      <c r="QCQ7" s="116"/>
      <c r="QCR7" s="116"/>
      <c r="QCS7" s="116"/>
      <c r="QCT7" s="116"/>
      <c r="QCU7" s="116"/>
      <c r="QCV7" s="116"/>
      <c r="QCW7" s="116"/>
      <c r="QCX7" s="116"/>
      <c r="QCY7" s="116"/>
      <c r="QCZ7" s="116"/>
      <c r="QDA7" s="116"/>
      <c r="QDB7" s="116"/>
      <c r="QDC7" s="116"/>
      <c r="QDD7" s="116"/>
      <c r="QDE7" s="116"/>
      <c r="QDF7" s="116"/>
      <c r="QDG7" s="116"/>
      <c r="QDH7" s="116"/>
      <c r="QDI7" s="116"/>
      <c r="QDJ7" s="116"/>
      <c r="QDK7" s="116"/>
      <c r="QDL7" s="116"/>
      <c r="QDM7" s="116"/>
      <c r="QDN7" s="116"/>
      <c r="QDO7" s="116"/>
      <c r="QDP7" s="116"/>
      <c r="QDQ7" s="116"/>
      <c r="QDR7" s="116"/>
      <c r="QDS7" s="116"/>
      <c r="QDT7" s="116"/>
      <c r="QDU7" s="116"/>
      <c r="QDV7" s="116"/>
      <c r="QDW7" s="116"/>
      <c r="QDX7" s="116"/>
      <c r="QDY7" s="116"/>
      <c r="QDZ7" s="116"/>
      <c r="QEA7" s="116"/>
      <c r="QEB7" s="116"/>
      <c r="QEC7" s="116"/>
      <c r="QED7" s="116"/>
      <c r="QEE7" s="116"/>
      <c r="QEF7" s="116"/>
      <c r="QEG7" s="116"/>
      <c r="QEH7" s="116"/>
      <c r="QEI7" s="116"/>
      <c r="QEJ7" s="116"/>
      <c r="QEK7" s="116"/>
      <c r="QEL7" s="116"/>
      <c r="QEM7" s="116"/>
      <c r="QEN7" s="116"/>
      <c r="QEO7" s="116"/>
      <c r="QEP7" s="116"/>
      <c r="QEQ7" s="116"/>
      <c r="QER7" s="116"/>
      <c r="QES7" s="116"/>
      <c r="QET7" s="116"/>
      <c r="QEU7" s="116"/>
      <c r="QEV7" s="116"/>
      <c r="QEW7" s="116"/>
      <c r="QEX7" s="116"/>
      <c r="QEY7" s="116"/>
      <c r="QEZ7" s="116"/>
      <c r="QFA7" s="116"/>
      <c r="QFB7" s="116"/>
      <c r="QFC7" s="116"/>
      <c r="QFD7" s="116"/>
      <c r="QFE7" s="116"/>
      <c r="QFF7" s="116"/>
      <c r="QFG7" s="116"/>
      <c r="QFH7" s="116"/>
      <c r="QFI7" s="116"/>
      <c r="QFJ7" s="116"/>
      <c r="QFK7" s="116"/>
      <c r="QFL7" s="116"/>
      <c r="QFM7" s="116"/>
      <c r="QFN7" s="116"/>
      <c r="QFO7" s="116"/>
      <c r="QFP7" s="116"/>
      <c r="QFQ7" s="116"/>
      <c r="QFR7" s="116"/>
      <c r="QFS7" s="116"/>
      <c r="QFT7" s="116"/>
      <c r="QFU7" s="116"/>
      <c r="QFV7" s="116"/>
      <c r="QFW7" s="116"/>
      <c r="QFX7" s="116"/>
      <c r="QFY7" s="116"/>
      <c r="QFZ7" s="116"/>
      <c r="QGA7" s="116"/>
      <c r="QGB7" s="116"/>
      <c r="QGC7" s="116"/>
      <c r="QGD7" s="116"/>
      <c r="QGE7" s="116"/>
      <c r="QGF7" s="116"/>
      <c r="QGG7" s="116"/>
      <c r="QGH7" s="116"/>
      <c r="QGI7" s="116"/>
      <c r="QGJ7" s="116"/>
      <c r="QGK7" s="116"/>
      <c r="QGL7" s="116"/>
      <c r="QGM7" s="116"/>
      <c r="QGN7" s="116"/>
      <c r="QGO7" s="116"/>
      <c r="QGP7" s="116"/>
      <c r="QGQ7" s="116"/>
      <c r="QGR7" s="116"/>
      <c r="QGS7" s="116"/>
      <c r="QGT7" s="116"/>
      <c r="QGU7" s="116"/>
      <c r="QGV7" s="116"/>
      <c r="QGW7" s="116"/>
      <c r="QGX7" s="116"/>
      <c r="QGY7" s="116"/>
      <c r="QGZ7" s="116"/>
      <c r="QHA7" s="116"/>
      <c r="QHB7" s="116"/>
      <c r="QHC7" s="116"/>
      <c r="QHD7" s="116"/>
      <c r="QHE7" s="116"/>
      <c r="QHF7" s="116"/>
      <c r="QHG7" s="116"/>
      <c r="QHH7" s="116"/>
      <c r="QHI7" s="116"/>
      <c r="QHJ7" s="116"/>
      <c r="QHK7" s="116"/>
      <c r="QHL7" s="116"/>
      <c r="QHM7" s="116"/>
      <c r="QHN7" s="116"/>
      <c r="QHO7" s="116"/>
      <c r="QHP7" s="116"/>
      <c r="QHQ7" s="116"/>
      <c r="QHR7" s="116"/>
      <c r="QHS7" s="116"/>
      <c r="QHT7" s="116"/>
      <c r="QHU7" s="116"/>
      <c r="QHV7" s="116"/>
      <c r="QHW7" s="116"/>
      <c r="QHX7" s="116"/>
      <c r="QHY7" s="116"/>
      <c r="QHZ7" s="116"/>
      <c r="QIA7" s="116"/>
      <c r="QIB7" s="116"/>
      <c r="QIC7" s="116"/>
      <c r="QID7" s="116"/>
      <c r="QIE7" s="116"/>
      <c r="QIF7" s="116"/>
      <c r="QIG7" s="116"/>
      <c r="QIH7" s="116"/>
      <c r="QII7" s="116"/>
      <c r="QIJ7" s="116"/>
      <c r="QIK7" s="116"/>
      <c r="QIL7" s="116"/>
      <c r="QIM7" s="116"/>
      <c r="QIN7" s="116"/>
      <c r="QIO7" s="116"/>
      <c r="QIP7" s="116"/>
      <c r="QIQ7" s="116"/>
      <c r="QIR7" s="116"/>
      <c r="QIS7" s="116"/>
      <c r="QIT7" s="116"/>
      <c r="QIU7" s="116"/>
      <c r="QIV7" s="116"/>
      <c r="QIW7" s="116"/>
      <c r="QIX7" s="116"/>
      <c r="QIY7" s="116"/>
      <c r="QIZ7" s="116"/>
      <c r="QJA7" s="116"/>
      <c r="QJB7" s="116"/>
      <c r="QJC7" s="116"/>
      <c r="QJD7" s="116"/>
      <c r="QJE7" s="116"/>
      <c r="QJF7" s="116"/>
      <c r="QJG7" s="116"/>
      <c r="QJH7" s="116"/>
      <c r="QJI7" s="116"/>
      <c r="QJJ7" s="116"/>
      <c r="QJK7" s="116"/>
      <c r="QJL7" s="116"/>
      <c r="QJM7" s="116"/>
      <c r="QJN7" s="116"/>
      <c r="QJO7" s="116"/>
      <c r="QJP7" s="116"/>
      <c r="QJQ7" s="116"/>
      <c r="QJR7" s="116"/>
      <c r="QJS7" s="116"/>
      <c r="QJT7" s="116"/>
      <c r="QJU7" s="116"/>
      <c r="QJV7" s="116"/>
      <c r="QJW7" s="116"/>
      <c r="QJX7" s="116"/>
      <c r="QJY7" s="116"/>
      <c r="QJZ7" s="116"/>
      <c r="QKA7" s="116"/>
      <c r="QKB7" s="116"/>
      <c r="QKC7" s="116"/>
      <c r="QKD7" s="116"/>
      <c r="QKE7" s="116"/>
      <c r="QKF7" s="116"/>
      <c r="QKG7" s="116"/>
      <c r="QKH7" s="116"/>
      <c r="QKI7" s="116"/>
      <c r="QKJ7" s="116"/>
      <c r="QKK7" s="116"/>
      <c r="QKL7" s="116"/>
      <c r="QKM7" s="116"/>
      <c r="QKN7" s="116"/>
      <c r="QKO7" s="116"/>
      <c r="QKP7" s="116"/>
      <c r="QKQ7" s="116"/>
      <c r="QKR7" s="116"/>
      <c r="QKS7" s="116"/>
      <c r="QKT7" s="116"/>
      <c r="QKU7" s="116"/>
      <c r="QKV7" s="116"/>
      <c r="QKW7" s="116"/>
      <c r="QKX7" s="116"/>
      <c r="QKY7" s="116"/>
      <c r="QKZ7" s="116"/>
      <c r="QLA7" s="116"/>
      <c r="QLB7" s="116"/>
      <c r="QLC7" s="116"/>
      <c r="QLD7" s="116"/>
      <c r="QLE7" s="116"/>
      <c r="QLF7" s="116"/>
      <c r="QLG7" s="116"/>
      <c r="QLH7" s="116"/>
      <c r="QLI7" s="116"/>
      <c r="QLJ7" s="116"/>
      <c r="QLK7" s="116"/>
      <c r="QLL7" s="116"/>
      <c r="QLM7" s="116"/>
      <c r="QLN7" s="116"/>
      <c r="QLO7" s="116"/>
      <c r="QLP7" s="116"/>
      <c r="QLQ7" s="116"/>
      <c r="QLR7" s="116"/>
      <c r="QLS7" s="116"/>
      <c r="QLT7" s="116"/>
      <c r="QLU7" s="116"/>
      <c r="QLV7" s="116"/>
      <c r="QLW7" s="116"/>
      <c r="QLX7" s="116"/>
      <c r="QLY7" s="116"/>
      <c r="QLZ7" s="116"/>
      <c r="QMA7" s="116"/>
      <c r="QMB7" s="116"/>
      <c r="QMC7" s="116"/>
      <c r="QMD7" s="116"/>
      <c r="QME7" s="116"/>
      <c r="QMF7" s="116"/>
      <c r="QMG7" s="116"/>
      <c r="QMH7" s="116"/>
      <c r="QMI7" s="116"/>
      <c r="QMJ7" s="116"/>
      <c r="QMK7" s="116"/>
      <c r="QML7" s="116"/>
      <c r="QMM7" s="116"/>
      <c r="QMN7" s="116"/>
      <c r="QMO7" s="116"/>
      <c r="QMP7" s="116"/>
      <c r="QMQ7" s="116"/>
      <c r="QMR7" s="116"/>
      <c r="QMS7" s="116"/>
      <c r="QMT7" s="116"/>
      <c r="QMU7" s="116"/>
      <c r="QMV7" s="116"/>
      <c r="QMW7" s="116"/>
      <c r="QMX7" s="116"/>
      <c r="QMY7" s="116"/>
      <c r="QMZ7" s="116"/>
      <c r="QNA7" s="116"/>
      <c r="QNB7" s="116"/>
      <c r="QNC7" s="116"/>
      <c r="QND7" s="116"/>
      <c r="QNE7" s="116"/>
      <c r="QNF7" s="116"/>
      <c r="QNG7" s="116"/>
      <c r="QNH7" s="116"/>
      <c r="QNI7" s="116"/>
      <c r="QNJ7" s="116"/>
      <c r="QNK7" s="116"/>
      <c r="QNL7" s="116"/>
      <c r="QNM7" s="116"/>
      <c r="QNN7" s="116"/>
      <c r="QNO7" s="116"/>
      <c r="QNP7" s="116"/>
      <c r="QNQ7" s="116"/>
      <c r="QNR7" s="116"/>
      <c r="QNS7" s="116"/>
      <c r="QNT7" s="116"/>
      <c r="QNU7" s="116"/>
      <c r="QNV7" s="116"/>
      <c r="QNW7" s="116"/>
      <c r="QNX7" s="116"/>
      <c r="QNY7" s="116"/>
      <c r="QNZ7" s="116"/>
      <c r="QOA7" s="116"/>
      <c r="QOB7" s="116"/>
      <c r="QOC7" s="116"/>
      <c r="QOD7" s="116"/>
      <c r="QOE7" s="116"/>
      <c r="QOF7" s="116"/>
      <c r="QOG7" s="116"/>
      <c r="QOH7" s="116"/>
      <c r="QOI7" s="116"/>
      <c r="QOJ7" s="116"/>
      <c r="QOK7" s="116"/>
      <c r="QOL7" s="116"/>
      <c r="QOM7" s="116"/>
      <c r="QON7" s="116"/>
      <c r="QOO7" s="116"/>
      <c r="QOP7" s="116"/>
      <c r="QOQ7" s="116"/>
      <c r="QOR7" s="116"/>
      <c r="QOS7" s="116"/>
      <c r="QOT7" s="116"/>
      <c r="QOU7" s="116"/>
      <c r="QOV7" s="116"/>
      <c r="QOW7" s="116"/>
      <c r="QOX7" s="116"/>
      <c r="QOY7" s="116"/>
      <c r="QOZ7" s="116"/>
      <c r="QPA7" s="116"/>
      <c r="QPB7" s="116"/>
      <c r="QPC7" s="116"/>
      <c r="QPD7" s="116"/>
      <c r="QPE7" s="116"/>
      <c r="QPF7" s="116"/>
      <c r="QPG7" s="116"/>
      <c r="QPH7" s="116"/>
      <c r="QPI7" s="116"/>
      <c r="QPJ7" s="116"/>
      <c r="QPK7" s="116"/>
      <c r="QPL7" s="116"/>
      <c r="QPM7" s="116"/>
      <c r="QPN7" s="116"/>
      <c r="QPO7" s="116"/>
      <c r="QPP7" s="116"/>
      <c r="QPQ7" s="116"/>
      <c r="QPR7" s="116"/>
      <c r="QPS7" s="116"/>
      <c r="QPT7" s="116"/>
      <c r="QPU7" s="116"/>
      <c r="QPV7" s="116"/>
      <c r="QPW7" s="116"/>
      <c r="QPX7" s="116"/>
      <c r="QPY7" s="116"/>
      <c r="QPZ7" s="116"/>
      <c r="QQA7" s="116"/>
      <c r="QQB7" s="116"/>
      <c r="QQC7" s="116"/>
      <c r="QQD7" s="116"/>
      <c r="QQE7" s="116"/>
      <c r="QQF7" s="116"/>
      <c r="QQG7" s="116"/>
      <c r="QQH7" s="116"/>
      <c r="QQI7" s="116"/>
      <c r="QQJ7" s="116"/>
      <c r="QQK7" s="116"/>
      <c r="QQL7" s="116"/>
      <c r="QQM7" s="116"/>
      <c r="QQN7" s="116"/>
      <c r="QQO7" s="116"/>
      <c r="QQP7" s="116"/>
      <c r="QQQ7" s="116"/>
      <c r="QQR7" s="116"/>
      <c r="QQS7" s="116"/>
      <c r="QQT7" s="116"/>
      <c r="QQU7" s="116"/>
      <c r="QQV7" s="116"/>
      <c r="QQW7" s="116"/>
      <c r="QQX7" s="116"/>
      <c r="QQY7" s="116"/>
      <c r="QQZ7" s="116"/>
      <c r="QRA7" s="116"/>
      <c r="QRB7" s="116"/>
      <c r="QRC7" s="116"/>
      <c r="QRD7" s="116"/>
      <c r="QRE7" s="116"/>
      <c r="QRF7" s="116"/>
      <c r="QRG7" s="116"/>
      <c r="QRH7" s="116"/>
      <c r="QRI7" s="116"/>
      <c r="QRJ7" s="116"/>
      <c r="QRK7" s="116"/>
      <c r="QRL7" s="116"/>
      <c r="QRM7" s="116"/>
      <c r="QRN7" s="116"/>
      <c r="QRO7" s="116"/>
      <c r="QRP7" s="116"/>
      <c r="QRQ7" s="116"/>
      <c r="QRR7" s="116"/>
      <c r="QRS7" s="116"/>
      <c r="QRT7" s="116"/>
      <c r="QRU7" s="116"/>
      <c r="QRV7" s="116"/>
      <c r="QRW7" s="116"/>
      <c r="QRX7" s="116"/>
      <c r="QRY7" s="116"/>
      <c r="QRZ7" s="116"/>
      <c r="QSA7" s="116"/>
      <c r="QSB7" s="116"/>
      <c r="QSC7" s="116"/>
      <c r="QSD7" s="116"/>
      <c r="QSE7" s="116"/>
      <c r="QSF7" s="116"/>
      <c r="QSG7" s="116"/>
      <c r="QSH7" s="116"/>
      <c r="QSI7" s="116"/>
      <c r="QSJ7" s="116"/>
      <c r="QSK7" s="116"/>
      <c r="QSL7" s="116"/>
      <c r="QSM7" s="116"/>
      <c r="QSN7" s="116"/>
      <c r="QSO7" s="116"/>
      <c r="QSP7" s="116"/>
      <c r="QSQ7" s="116"/>
      <c r="QSR7" s="116"/>
      <c r="QSS7" s="116"/>
      <c r="QST7" s="116"/>
      <c r="QSU7" s="116"/>
      <c r="QSV7" s="116"/>
      <c r="QSW7" s="116"/>
      <c r="QSX7" s="116"/>
      <c r="QSY7" s="116"/>
      <c r="QSZ7" s="116"/>
      <c r="QTA7" s="116"/>
      <c r="QTB7" s="116"/>
      <c r="QTC7" s="116"/>
      <c r="QTD7" s="116"/>
      <c r="QTE7" s="116"/>
      <c r="QTF7" s="116"/>
      <c r="QTG7" s="116"/>
      <c r="QTH7" s="116"/>
      <c r="QTI7" s="116"/>
      <c r="QTJ7" s="116"/>
      <c r="QTK7" s="116"/>
      <c r="QTL7" s="116"/>
      <c r="QTM7" s="116"/>
      <c r="QTN7" s="116"/>
      <c r="QTO7" s="116"/>
      <c r="QTP7" s="116"/>
      <c r="QTQ7" s="116"/>
      <c r="QTR7" s="116"/>
      <c r="QTS7" s="116"/>
      <c r="QTT7" s="116"/>
      <c r="QTU7" s="116"/>
      <c r="QTV7" s="116"/>
      <c r="QTW7" s="116"/>
      <c r="QTX7" s="116"/>
      <c r="QTY7" s="116"/>
      <c r="QTZ7" s="116"/>
      <c r="QUA7" s="116"/>
      <c r="QUB7" s="116"/>
      <c r="QUC7" s="116"/>
      <c r="QUD7" s="116"/>
      <c r="QUE7" s="116"/>
      <c r="QUF7" s="116"/>
      <c r="QUG7" s="116"/>
      <c r="QUH7" s="116"/>
      <c r="QUI7" s="116"/>
      <c r="QUJ7" s="116"/>
      <c r="QUK7" s="116"/>
      <c r="QUL7" s="116"/>
      <c r="QUM7" s="116"/>
      <c r="QUN7" s="116"/>
      <c r="QUO7" s="116"/>
      <c r="QUP7" s="116"/>
      <c r="QUQ7" s="116"/>
      <c r="QUR7" s="116"/>
      <c r="QUS7" s="116"/>
      <c r="QUT7" s="116"/>
      <c r="QUU7" s="116"/>
      <c r="QUV7" s="116"/>
      <c r="QUW7" s="116"/>
      <c r="QUX7" s="116"/>
      <c r="QUY7" s="116"/>
      <c r="QUZ7" s="116"/>
      <c r="QVA7" s="116"/>
      <c r="QVB7" s="116"/>
      <c r="QVC7" s="116"/>
      <c r="QVD7" s="116"/>
      <c r="QVE7" s="116"/>
      <c r="QVF7" s="116"/>
      <c r="QVG7" s="116"/>
      <c r="QVH7" s="116"/>
      <c r="QVI7" s="116"/>
      <c r="QVJ7" s="116"/>
      <c r="QVK7" s="116"/>
      <c r="QVL7" s="116"/>
      <c r="QVM7" s="116"/>
      <c r="QVN7" s="116"/>
      <c r="QVO7" s="116"/>
      <c r="QVP7" s="116"/>
      <c r="QVQ7" s="116"/>
      <c r="QVR7" s="116"/>
      <c r="QVS7" s="116"/>
      <c r="QVT7" s="116"/>
      <c r="QVU7" s="116"/>
      <c r="QVV7" s="116"/>
      <c r="QVW7" s="116"/>
      <c r="QVX7" s="116"/>
      <c r="QVY7" s="116"/>
      <c r="QVZ7" s="116"/>
      <c r="QWA7" s="116"/>
      <c r="QWB7" s="116"/>
      <c r="QWC7" s="116"/>
      <c r="QWD7" s="116"/>
      <c r="QWE7" s="116"/>
      <c r="QWF7" s="116"/>
      <c r="QWG7" s="116"/>
      <c r="QWH7" s="116"/>
      <c r="QWI7" s="116"/>
      <c r="QWJ7" s="116"/>
      <c r="QWK7" s="116"/>
      <c r="QWL7" s="116"/>
      <c r="QWM7" s="116"/>
      <c r="QWN7" s="116"/>
      <c r="QWO7" s="116"/>
      <c r="QWP7" s="116"/>
      <c r="QWQ7" s="116"/>
      <c r="QWR7" s="116"/>
      <c r="QWS7" s="116"/>
      <c r="QWT7" s="116"/>
      <c r="QWU7" s="116"/>
      <c r="QWV7" s="116"/>
      <c r="QWW7" s="116"/>
      <c r="QWX7" s="116"/>
      <c r="QWY7" s="116"/>
      <c r="QWZ7" s="116"/>
      <c r="QXA7" s="116"/>
      <c r="QXB7" s="116"/>
      <c r="QXC7" s="116"/>
      <c r="QXD7" s="116"/>
      <c r="QXE7" s="116"/>
      <c r="QXF7" s="116"/>
      <c r="QXG7" s="116"/>
      <c r="QXH7" s="116"/>
      <c r="QXI7" s="116"/>
      <c r="QXJ7" s="116"/>
      <c r="QXK7" s="116"/>
      <c r="QXL7" s="116"/>
      <c r="QXM7" s="116"/>
      <c r="QXN7" s="116"/>
      <c r="QXO7" s="116"/>
      <c r="QXP7" s="116"/>
      <c r="QXQ7" s="116"/>
      <c r="QXR7" s="116"/>
      <c r="QXS7" s="116"/>
      <c r="QXT7" s="116"/>
      <c r="QXU7" s="116"/>
      <c r="QXV7" s="116"/>
      <c r="QXW7" s="116"/>
      <c r="QXX7" s="116"/>
      <c r="QXY7" s="116"/>
      <c r="QXZ7" s="116"/>
      <c r="QYA7" s="116"/>
      <c r="QYB7" s="116"/>
      <c r="QYC7" s="116"/>
      <c r="QYD7" s="116"/>
      <c r="QYE7" s="116"/>
      <c r="QYF7" s="116"/>
      <c r="QYG7" s="116"/>
      <c r="QYH7" s="116"/>
      <c r="QYI7" s="116"/>
      <c r="QYJ7" s="116"/>
      <c r="QYK7" s="116"/>
      <c r="QYL7" s="116"/>
      <c r="QYM7" s="116"/>
      <c r="QYN7" s="116"/>
      <c r="QYO7" s="116"/>
      <c r="QYP7" s="116"/>
      <c r="QYQ7" s="116"/>
      <c r="QYR7" s="116"/>
      <c r="QYS7" s="116"/>
      <c r="QYT7" s="116"/>
      <c r="QYU7" s="116"/>
      <c r="QYV7" s="116"/>
      <c r="QYW7" s="116"/>
      <c r="QYX7" s="116"/>
      <c r="QYY7" s="116"/>
      <c r="QYZ7" s="116"/>
      <c r="QZA7" s="116"/>
      <c r="QZB7" s="116"/>
      <c r="QZC7" s="116"/>
      <c r="QZD7" s="116"/>
      <c r="QZE7" s="116"/>
      <c r="QZF7" s="116"/>
      <c r="QZG7" s="116"/>
      <c r="QZH7" s="116"/>
      <c r="QZI7" s="116"/>
      <c r="QZJ7" s="116"/>
      <c r="QZK7" s="116"/>
      <c r="QZL7" s="116"/>
      <c r="QZM7" s="116"/>
      <c r="QZN7" s="116"/>
      <c r="QZO7" s="116"/>
      <c r="QZP7" s="116"/>
      <c r="QZQ7" s="116"/>
      <c r="QZR7" s="116"/>
      <c r="QZS7" s="116"/>
      <c r="QZT7" s="116"/>
      <c r="QZU7" s="116"/>
      <c r="QZV7" s="116"/>
      <c r="QZW7" s="116"/>
      <c r="QZX7" s="116"/>
      <c r="QZY7" s="116"/>
      <c r="QZZ7" s="116"/>
      <c r="RAA7" s="116"/>
      <c r="RAB7" s="116"/>
      <c r="RAC7" s="116"/>
      <c r="RAD7" s="116"/>
      <c r="RAE7" s="116"/>
      <c r="RAF7" s="116"/>
      <c r="RAG7" s="116"/>
      <c r="RAH7" s="116"/>
      <c r="RAI7" s="116"/>
      <c r="RAJ7" s="116"/>
      <c r="RAK7" s="116"/>
      <c r="RAL7" s="116"/>
      <c r="RAM7" s="116"/>
      <c r="RAN7" s="116"/>
      <c r="RAO7" s="116"/>
      <c r="RAP7" s="116"/>
      <c r="RAQ7" s="116"/>
      <c r="RAR7" s="116"/>
      <c r="RAS7" s="116"/>
      <c r="RAT7" s="116"/>
      <c r="RAU7" s="116"/>
      <c r="RAV7" s="116"/>
      <c r="RAW7" s="116"/>
      <c r="RAX7" s="116"/>
      <c r="RAY7" s="116"/>
      <c r="RAZ7" s="116"/>
      <c r="RBA7" s="116"/>
      <c r="RBB7" s="116"/>
      <c r="RBC7" s="116"/>
      <c r="RBD7" s="116"/>
      <c r="RBE7" s="116"/>
      <c r="RBF7" s="116"/>
      <c r="RBG7" s="116"/>
      <c r="RBH7" s="116"/>
      <c r="RBI7" s="116"/>
      <c r="RBJ7" s="116"/>
      <c r="RBK7" s="116"/>
      <c r="RBL7" s="116"/>
      <c r="RBM7" s="116"/>
      <c r="RBN7" s="116"/>
      <c r="RBO7" s="116"/>
      <c r="RBP7" s="116"/>
      <c r="RBQ7" s="116"/>
      <c r="RBR7" s="116"/>
      <c r="RBS7" s="116"/>
      <c r="RBT7" s="116"/>
      <c r="RBU7" s="116"/>
      <c r="RBV7" s="116"/>
      <c r="RBW7" s="116"/>
      <c r="RBX7" s="116"/>
      <c r="RBY7" s="116"/>
      <c r="RBZ7" s="116"/>
      <c r="RCA7" s="116"/>
      <c r="RCB7" s="116"/>
      <c r="RCC7" s="116"/>
      <c r="RCD7" s="116"/>
      <c r="RCE7" s="116"/>
      <c r="RCF7" s="116"/>
      <c r="RCG7" s="116"/>
      <c r="RCH7" s="116"/>
      <c r="RCI7" s="116"/>
      <c r="RCJ7" s="116"/>
      <c r="RCK7" s="116"/>
      <c r="RCL7" s="116"/>
      <c r="RCM7" s="116"/>
      <c r="RCN7" s="116"/>
      <c r="RCO7" s="116"/>
      <c r="RCP7" s="116"/>
      <c r="RCQ7" s="116"/>
      <c r="RCR7" s="116"/>
      <c r="RCS7" s="116"/>
      <c r="RCT7" s="116"/>
      <c r="RCU7" s="116"/>
      <c r="RCV7" s="116"/>
      <c r="RCW7" s="116"/>
      <c r="RCX7" s="116"/>
      <c r="RCY7" s="116"/>
      <c r="RCZ7" s="116"/>
      <c r="RDA7" s="116"/>
      <c r="RDB7" s="116"/>
      <c r="RDC7" s="116"/>
      <c r="RDD7" s="116"/>
      <c r="RDE7" s="116"/>
      <c r="RDF7" s="116"/>
      <c r="RDG7" s="116"/>
      <c r="RDH7" s="116"/>
      <c r="RDI7" s="116"/>
      <c r="RDJ7" s="116"/>
      <c r="RDK7" s="116"/>
      <c r="RDL7" s="116"/>
      <c r="RDM7" s="116"/>
      <c r="RDN7" s="116"/>
      <c r="RDO7" s="116"/>
      <c r="RDP7" s="116"/>
      <c r="RDQ7" s="116"/>
      <c r="RDR7" s="116"/>
      <c r="RDS7" s="116"/>
      <c r="RDT7" s="116"/>
      <c r="RDU7" s="116"/>
      <c r="RDV7" s="116"/>
      <c r="RDW7" s="116"/>
      <c r="RDX7" s="116"/>
      <c r="RDY7" s="116"/>
      <c r="RDZ7" s="116"/>
      <c r="REA7" s="116"/>
      <c r="REB7" s="116"/>
      <c r="REC7" s="116"/>
      <c r="RED7" s="116"/>
      <c r="REE7" s="116"/>
      <c r="REF7" s="116"/>
      <c r="REG7" s="116"/>
      <c r="REH7" s="116"/>
      <c r="REI7" s="116"/>
      <c r="REJ7" s="116"/>
      <c r="REK7" s="116"/>
      <c r="REL7" s="116"/>
      <c r="REM7" s="116"/>
      <c r="REN7" s="116"/>
      <c r="REO7" s="116"/>
      <c r="REP7" s="116"/>
      <c r="REQ7" s="116"/>
      <c r="RER7" s="116"/>
      <c r="RES7" s="116"/>
      <c r="RET7" s="116"/>
      <c r="REU7" s="116"/>
      <c r="REV7" s="116"/>
      <c r="REW7" s="116"/>
      <c r="REX7" s="116"/>
      <c r="REY7" s="116"/>
      <c r="REZ7" s="116"/>
      <c r="RFA7" s="116"/>
      <c r="RFB7" s="116"/>
      <c r="RFC7" s="116"/>
      <c r="RFD7" s="116"/>
      <c r="RFE7" s="116"/>
      <c r="RFF7" s="116"/>
      <c r="RFG7" s="116"/>
      <c r="RFH7" s="116"/>
      <c r="RFI7" s="116"/>
      <c r="RFJ7" s="116"/>
      <c r="RFK7" s="116"/>
      <c r="RFL7" s="116"/>
      <c r="RFM7" s="116"/>
      <c r="RFN7" s="116"/>
      <c r="RFO7" s="116"/>
      <c r="RFP7" s="116"/>
      <c r="RFQ7" s="116"/>
      <c r="RFR7" s="116"/>
      <c r="RFS7" s="116"/>
      <c r="RFT7" s="116"/>
      <c r="RFU7" s="116"/>
      <c r="RFV7" s="116"/>
      <c r="RFW7" s="116"/>
      <c r="RFX7" s="116"/>
      <c r="RFY7" s="116"/>
      <c r="RFZ7" s="116"/>
      <c r="RGA7" s="116"/>
      <c r="RGB7" s="116"/>
      <c r="RGC7" s="116"/>
      <c r="RGD7" s="116"/>
      <c r="RGE7" s="116"/>
      <c r="RGF7" s="116"/>
      <c r="RGG7" s="116"/>
      <c r="RGH7" s="116"/>
      <c r="RGI7" s="116"/>
      <c r="RGJ7" s="116"/>
      <c r="RGK7" s="116"/>
      <c r="RGL7" s="116"/>
      <c r="RGM7" s="116"/>
      <c r="RGN7" s="116"/>
      <c r="RGO7" s="116"/>
      <c r="RGP7" s="116"/>
      <c r="RGQ7" s="116"/>
      <c r="RGR7" s="116"/>
      <c r="RGS7" s="116"/>
      <c r="RGT7" s="116"/>
      <c r="RGU7" s="116"/>
      <c r="RGV7" s="116"/>
      <c r="RGW7" s="116"/>
      <c r="RGX7" s="116"/>
      <c r="RGY7" s="116"/>
      <c r="RGZ7" s="116"/>
      <c r="RHA7" s="116"/>
      <c r="RHB7" s="116"/>
      <c r="RHC7" s="116"/>
      <c r="RHD7" s="116"/>
      <c r="RHE7" s="116"/>
      <c r="RHF7" s="116"/>
      <c r="RHG7" s="116"/>
      <c r="RHH7" s="116"/>
      <c r="RHI7" s="116"/>
      <c r="RHJ7" s="116"/>
      <c r="RHK7" s="116"/>
      <c r="RHL7" s="116"/>
      <c r="RHM7" s="116"/>
      <c r="RHN7" s="116"/>
      <c r="RHO7" s="116"/>
      <c r="RHP7" s="116"/>
      <c r="RHQ7" s="116"/>
      <c r="RHR7" s="116"/>
      <c r="RHS7" s="116"/>
      <c r="RHT7" s="116"/>
      <c r="RHU7" s="116"/>
      <c r="RHV7" s="116"/>
      <c r="RHW7" s="116"/>
      <c r="RHX7" s="116"/>
      <c r="RHY7" s="116"/>
      <c r="RHZ7" s="116"/>
      <c r="RIA7" s="116"/>
      <c r="RIB7" s="116"/>
      <c r="RIC7" s="116"/>
      <c r="RID7" s="116"/>
      <c r="RIE7" s="116"/>
      <c r="RIF7" s="116"/>
      <c r="RIG7" s="116"/>
      <c r="RIH7" s="116"/>
      <c r="RII7" s="116"/>
      <c r="RIJ7" s="116"/>
      <c r="RIK7" s="116"/>
      <c r="RIL7" s="116"/>
      <c r="RIM7" s="116"/>
      <c r="RIN7" s="116"/>
      <c r="RIO7" s="116"/>
      <c r="RIP7" s="116"/>
      <c r="RIQ7" s="116"/>
      <c r="RIR7" s="116"/>
      <c r="RIS7" s="116"/>
      <c r="RIT7" s="116"/>
      <c r="RIU7" s="116"/>
      <c r="RIV7" s="116"/>
      <c r="RIW7" s="116"/>
      <c r="RIX7" s="116"/>
      <c r="RIY7" s="116"/>
      <c r="RIZ7" s="116"/>
      <c r="RJA7" s="116"/>
      <c r="RJB7" s="116"/>
      <c r="RJC7" s="116"/>
      <c r="RJD7" s="116"/>
      <c r="RJE7" s="116"/>
      <c r="RJF7" s="116"/>
      <c r="RJG7" s="116"/>
      <c r="RJH7" s="116"/>
      <c r="RJI7" s="116"/>
      <c r="RJJ7" s="116"/>
      <c r="RJK7" s="116"/>
      <c r="RJL7" s="116"/>
      <c r="RJM7" s="116"/>
      <c r="RJN7" s="116"/>
      <c r="RJO7" s="116"/>
      <c r="RJP7" s="116"/>
      <c r="RJQ7" s="116"/>
      <c r="RJR7" s="116"/>
      <c r="RJS7" s="116"/>
      <c r="RJT7" s="116"/>
      <c r="RJU7" s="116"/>
      <c r="RJV7" s="116"/>
      <c r="RJW7" s="116"/>
      <c r="RJX7" s="116"/>
      <c r="RJY7" s="116"/>
      <c r="RJZ7" s="116"/>
      <c r="RKA7" s="116"/>
      <c r="RKB7" s="116"/>
      <c r="RKC7" s="116"/>
      <c r="RKD7" s="116"/>
      <c r="RKE7" s="116"/>
      <c r="RKF7" s="116"/>
      <c r="RKG7" s="116"/>
      <c r="RKH7" s="116"/>
      <c r="RKI7" s="116"/>
      <c r="RKJ7" s="116"/>
      <c r="RKK7" s="116"/>
      <c r="RKL7" s="116"/>
      <c r="RKM7" s="116"/>
      <c r="RKN7" s="116"/>
      <c r="RKO7" s="116"/>
      <c r="RKP7" s="116"/>
      <c r="RKQ7" s="116"/>
      <c r="RKR7" s="116"/>
      <c r="RKS7" s="116"/>
      <c r="RKT7" s="116"/>
      <c r="RKU7" s="116"/>
      <c r="RKV7" s="116"/>
      <c r="RKW7" s="116"/>
      <c r="RKX7" s="116"/>
      <c r="RKY7" s="116"/>
      <c r="RKZ7" s="116"/>
      <c r="RLA7" s="116"/>
      <c r="RLB7" s="116"/>
      <c r="RLC7" s="116"/>
      <c r="RLD7" s="116"/>
      <c r="RLE7" s="116"/>
      <c r="RLF7" s="116"/>
      <c r="RLG7" s="116"/>
      <c r="RLH7" s="116"/>
      <c r="RLI7" s="116"/>
      <c r="RLJ7" s="116"/>
      <c r="RLK7" s="116"/>
      <c r="RLL7" s="116"/>
      <c r="RLM7" s="116"/>
      <c r="RLN7" s="116"/>
      <c r="RLO7" s="116"/>
      <c r="RLP7" s="116"/>
      <c r="RLQ7" s="116"/>
      <c r="RLR7" s="116"/>
      <c r="RLS7" s="116"/>
      <c r="RLT7" s="116"/>
      <c r="RLU7" s="116"/>
      <c r="RLV7" s="116"/>
      <c r="RLW7" s="116"/>
      <c r="RLX7" s="116"/>
      <c r="RLY7" s="116"/>
      <c r="RLZ7" s="116"/>
      <c r="RMA7" s="116"/>
      <c r="RMB7" s="116"/>
      <c r="RMC7" s="116"/>
      <c r="RMD7" s="116"/>
      <c r="RME7" s="116"/>
      <c r="RMF7" s="116"/>
      <c r="RMG7" s="116"/>
      <c r="RMH7" s="116"/>
      <c r="RMI7" s="116"/>
      <c r="RMJ7" s="116"/>
      <c r="RMK7" s="116"/>
      <c r="RML7" s="116"/>
      <c r="RMM7" s="116"/>
      <c r="RMN7" s="116"/>
      <c r="RMO7" s="116"/>
      <c r="RMP7" s="116"/>
      <c r="RMQ7" s="116"/>
      <c r="RMR7" s="116"/>
      <c r="RMS7" s="116"/>
      <c r="RMT7" s="116"/>
      <c r="RMU7" s="116"/>
      <c r="RMV7" s="116"/>
      <c r="RMW7" s="116"/>
      <c r="RMX7" s="116"/>
      <c r="RMY7" s="116"/>
      <c r="RMZ7" s="116"/>
      <c r="RNA7" s="116"/>
      <c r="RNB7" s="116"/>
      <c r="RNC7" s="116"/>
      <c r="RND7" s="116"/>
      <c r="RNE7" s="116"/>
      <c r="RNF7" s="116"/>
      <c r="RNG7" s="116"/>
      <c r="RNH7" s="116"/>
      <c r="RNI7" s="116"/>
      <c r="RNJ7" s="116"/>
      <c r="RNK7" s="116"/>
      <c r="RNL7" s="116"/>
      <c r="RNM7" s="116"/>
      <c r="RNN7" s="116"/>
      <c r="RNO7" s="116"/>
      <c r="RNP7" s="116"/>
      <c r="RNQ7" s="116"/>
      <c r="RNR7" s="116"/>
      <c r="RNS7" s="116"/>
      <c r="RNT7" s="116"/>
      <c r="RNU7" s="116"/>
      <c r="RNV7" s="116"/>
      <c r="RNW7" s="116"/>
      <c r="RNX7" s="116"/>
      <c r="RNY7" s="116"/>
      <c r="RNZ7" s="116"/>
      <c r="ROA7" s="116"/>
      <c r="ROB7" s="116"/>
      <c r="ROC7" s="116"/>
      <c r="ROD7" s="116"/>
      <c r="ROE7" s="116"/>
      <c r="ROF7" s="116"/>
      <c r="ROG7" s="116"/>
      <c r="ROH7" s="116"/>
      <c r="ROI7" s="116"/>
      <c r="ROJ7" s="116"/>
      <c r="ROK7" s="116"/>
      <c r="ROL7" s="116"/>
      <c r="ROM7" s="116"/>
      <c r="RON7" s="116"/>
      <c r="ROO7" s="116"/>
      <c r="ROP7" s="116"/>
      <c r="ROQ7" s="116"/>
      <c r="ROR7" s="116"/>
      <c r="ROS7" s="116"/>
      <c r="ROT7" s="116"/>
      <c r="ROU7" s="116"/>
      <c r="ROV7" s="116"/>
      <c r="ROW7" s="116"/>
      <c r="ROX7" s="116"/>
      <c r="ROY7" s="116"/>
      <c r="ROZ7" s="116"/>
      <c r="RPA7" s="116"/>
      <c r="RPB7" s="116"/>
      <c r="RPC7" s="116"/>
      <c r="RPD7" s="116"/>
      <c r="RPE7" s="116"/>
      <c r="RPF7" s="116"/>
      <c r="RPG7" s="116"/>
      <c r="RPH7" s="116"/>
      <c r="RPI7" s="116"/>
      <c r="RPJ7" s="116"/>
      <c r="RPK7" s="116"/>
      <c r="RPL7" s="116"/>
      <c r="RPM7" s="116"/>
      <c r="RPN7" s="116"/>
      <c r="RPO7" s="116"/>
      <c r="RPP7" s="116"/>
      <c r="RPQ7" s="116"/>
      <c r="RPR7" s="116"/>
      <c r="RPS7" s="116"/>
      <c r="RPT7" s="116"/>
      <c r="RPU7" s="116"/>
      <c r="RPV7" s="116"/>
      <c r="RPW7" s="116"/>
      <c r="RPX7" s="116"/>
      <c r="RPY7" s="116"/>
      <c r="RPZ7" s="116"/>
      <c r="RQA7" s="116"/>
      <c r="RQB7" s="116"/>
      <c r="RQC7" s="116"/>
      <c r="RQD7" s="116"/>
      <c r="RQE7" s="116"/>
      <c r="RQF7" s="116"/>
      <c r="RQG7" s="116"/>
      <c r="RQH7" s="116"/>
      <c r="RQI7" s="116"/>
      <c r="RQJ7" s="116"/>
      <c r="RQK7" s="116"/>
      <c r="RQL7" s="116"/>
      <c r="RQM7" s="116"/>
      <c r="RQN7" s="116"/>
      <c r="RQO7" s="116"/>
      <c r="RQP7" s="116"/>
      <c r="RQQ7" s="116"/>
      <c r="RQR7" s="116"/>
      <c r="RQS7" s="116"/>
      <c r="RQT7" s="116"/>
      <c r="RQU7" s="116"/>
      <c r="RQV7" s="116"/>
      <c r="RQW7" s="116"/>
      <c r="RQX7" s="116"/>
      <c r="RQY7" s="116"/>
      <c r="RQZ7" s="116"/>
      <c r="RRA7" s="116"/>
      <c r="RRB7" s="116"/>
      <c r="RRC7" s="116"/>
      <c r="RRD7" s="116"/>
      <c r="RRE7" s="116"/>
      <c r="RRF7" s="116"/>
      <c r="RRG7" s="116"/>
      <c r="RRH7" s="116"/>
      <c r="RRI7" s="116"/>
      <c r="RRJ7" s="116"/>
      <c r="RRK7" s="116"/>
      <c r="RRL7" s="116"/>
      <c r="RRM7" s="116"/>
      <c r="RRN7" s="116"/>
      <c r="RRO7" s="116"/>
      <c r="RRP7" s="116"/>
      <c r="RRQ7" s="116"/>
      <c r="RRR7" s="116"/>
      <c r="RRS7" s="116"/>
      <c r="RRT7" s="116"/>
      <c r="RRU7" s="116"/>
      <c r="RRV7" s="116"/>
      <c r="RRW7" s="116"/>
      <c r="RRX7" s="116"/>
      <c r="RRY7" s="116"/>
      <c r="RRZ7" s="116"/>
      <c r="RSA7" s="116"/>
      <c r="RSB7" s="116"/>
      <c r="RSC7" s="116"/>
      <c r="RSD7" s="116"/>
      <c r="RSE7" s="116"/>
      <c r="RSF7" s="116"/>
      <c r="RSG7" s="116"/>
      <c r="RSH7" s="116"/>
      <c r="RSI7" s="116"/>
      <c r="RSJ7" s="116"/>
      <c r="RSK7" s="116"/>
      <c r="RSL7" s="116"/>
      <c r="RSM7" s="116"/>
      <c r="RSN7" s="116"/>
      <c r="RSO7" s="116"/>
      <c r="RSP7" s="116"/>
      <c r="RSQ7" s="116"/>
      <c r="RSR7" s="116"/>
      <c r="RSS7" s="116"/>
      <c r="RST7" s="116"/>
      <c r="RSU7" s="116"/>
      <c r="RSV7" s="116"/>
      <c r="RSW7" s="116"/>
      <c r="RSX7" s="116"/>
      <c r="RSY7" s="116"/>
      <c r="RSZ7" s="116"/>
      <c r="RTA7" s="116"/>
      <c r="RTB7" s="116"/>
      <c r="RTC7" s="116"/>
      <c r="RTD7" s="116"/>
      <c r="RTE7" s="116"/>
      <c r="RTF7" s="116"/>
      <c r="RTG7" s="116"/>
      <c r="RTH7" s="116"/>
      <c r="RTI7" s="116"/>
      <c r="RTJ7" s="116"/>
      <c r="RTK7" s="116"/>
      <c r="RTL7" s="116"/>
      <c r="RTM7" s="116"/>
      <c r="RTN7" s="116"/>
      <c r="RTO7" s="116"/>
      <c r="RTP7" s="116"/>
      <c r="RTQ7" s="116"/>
      <c r="RTR7" s="116"/>
      <c r="RTS7" s="116"/>
      <c r="RTT7" s="116"/>
      <c r="RTU7" s="116"/>
      <c r="RTV7" s="116"/>
      <c r="RTW7" s="116"/>
      <c r="RTX7" s="116"/>
      <c r="RTY7" s="116"/>
      <c r="RTZ7" s="116"/>
      <c r="RUA7" s="116"/>
      <c r="RUB7" s="116"/>
      <c r="RUC7" s="116"/>
      <c r="RUD7" s="116"/>
      <c r="RUE7" s="116"/>
      <c r="RUF7" s="116"/>
      <c r="RUG7" s="116"/>
      <c r="RUH7" s="116"/>
      <c r="RUI7" s="116"/>
      <c r="RUJ7" s="116"/>
      <c r="RUK7" s="116"/>
      <c r="RUL7" s="116"/>
      <c r="RUM7" s="116"/>
      <c r="RUN7" s="116"/>
      <c r="RUO7" s="116"/>
      <c r="RUP7" s="116"/>
      <c r="RUQ7" s="116"/>
      <c r="RUR7" s="116"/>
      <c r="RUS7" s="116"/>
      <c r="RUT7" s="116"/>
      <c r="RUU7" s="116"/>
      <c r="RUV7" s="116"/>
      <c r="RUW7" s="116"/>
      <c r="RUX7" s="116"/>
      <c r="RUY7" s="116"/>
      <c r="RUZ7" s="116"/>
      <c r="RVA7" s="116"/>
      <c r="RVB7" s="116"/>
      <c r="RVC7" s="116"/>
      <c r="RVD7" s="116"/>
      <c r="RVE7" s="116"/>
      <c r="RVF7" s="116"/>
      <c r="RVG7" s="116"/>
      <c r="RVH7" s="116"/>
      <c r="RVI7" s="116"/>
      <c r="RVJ7" s="116"/>
      <c r="RVK7" s="116"/>
      <c r="RVL7" s="116"/>
      <c r="RVM7" s="116"/>
      <c r="RVN7" s="116"/>
      <c r="RVO7" s="116"/>
      <c r="RVP7" s="116"/>
      <c r="RVQ7" s="116"/>
      <c r="RVR7" s="116"/>
      <c r="RVS7" s="116"/>
      <c r="RVT7" s="116"/>
      <c r="RVU7" s="116"/>
      <c r="RVV7" s="116"/>
      <c r="RVW7" s="116"/>
      <c r="RVX7" s="116"/>
      <c r="RVY7" s="116"/>
      <c r="RVZ7" s="116"/>
      <c r="RWA7" s="116"/>
      <c r="RWB7" s="116"/>
      <c r="RWC7" s="116"/>
      <c r="RWD7" s="116"/>
      <c r="RWE7" s="116"/>
      <c r="RWF7" s="116"/>
      <c r="RWG7" s="116"/>
      <c r="RWH7" s="116"/>
      <c r="RWI7" s="116"/>
      <c r="RWJ7" s="116"/>
      <c r="RWK7" s="116"/>
      <c r="RWL7" s="116"/>
      <c r="RWM7" s="116"/>
      <c r="RWN7" s="116"/>
      <c r="RWO7" s="116"/>
      <c r="RWP7" s="116"/>
      <c r="RWQ7" s="116"/>
      <c r="RWR7" s="116"/>
      <c r="RWS7" s="116"/>
      <c r="RWT7" s="116"/>
      <c r="RWU7" s="116"/>
      <c r="RWV7" s="116"/>
      <c r="RWW7" s="116"/>
      <c r="RWX7" s="116"/>
      <c r="RWY7" s="116"/>
      <c r="RWZ7" s="116"/>
      <c r="RXA7" s="116"/>
      <c r="RXB7" s="116"/>
      <c r="RXC7" s="116"/>
      <c r="RXD7" s="116"/>
      <c r="RXE7" s="116"/>
      <c r="RXF7" s="116"/>
      <c r="RXG7" s="116"/>
      <c r="RXH7" s="116"/>
      <c r="RXI7" s="116"/>
      <c r="RXJ7" s="116"/>
      <c r="RXK7" s="116"/>
      <c r="RXL7" s="116"/>
      <c r="RXM7" s="116"/>
      <c r="RXN7" s="116"/>
      <c r="RXO7" s="116"/>
      <c r="RXP7" s="116"/>
      <c r="RXQ7" s="116"/>
      <c r="RXR7" s="116"/>
      <c r="RXS7" s="116"/>
      <c r="RXT7" s="116"/>
      <c r="RXU7" s="116"/>
      <c r="RXV7" s="116"/>
      <c r="RXW7" s="116"/>
      <c r="RXX7" s="116"/>
      <c r="RXY7" s="116"/>
      <c r="RXZ7" s="116"/>
      <c r="RYA7" s="116"/>
      <c r="RYB7" s="116"/>
      <c r="RYC7" s="116"/>
      <c r="RYD7" s="116"/>
      <c r="RYE7" s="116"/>
      <c r="RYF7" s="116"/>
      <c r="RYG7" s="116"/>
      <c r="RYH7" s="116"/>
      <c r="RYI7" s="116"/>
      <c r="RYJ7" s="116"/>
      <c r="RYK7" s="116"/>
      <c r="RYL7" s="116"/>
      <c r="RYM7" s="116"/>
      <c r="RYN7" s="116"/>
      <c r="RYO7" s="116"/>
      <c r="RYP7" s="116"/>
      <c r="RYQ7" s="116"/>
      <c r="RYR7" s="116"/>
      <c r="RYS7" s="116"/>
      <c r="RYT7" s="116"/>
      <c r="RYU7" s="116"/>
      <c r="RYV7" s="116"/>
      <c r="RYW7" s="116"/>
      <c r="RYX7" s="116"/>
      <c r="RYY7" s="116"/>
      <c r="RYZ7" s="116"/>
      <c r="RZA7" s="116"/>
      <c r="RZB7" s="116"/>
      <c r="RZC7" s="116"/>
      <c r="RZD7" s="116"/>
      <c r="RZE7" s="116"/>
      <c r="RZF7" s="116"/>
      <c r="RZG7" s="116"/>
      <c r="RZH7" s="116"/>
      <c r="RZI7" s="116"/>
      <c r="RZJ7" s="116"/>
      <c r="RZK7" s="116"/>
      <c r="RZL7" s="116"/>
      <c r="RZM7" s="116"/>
      <c r="RZN7" s="116"/>
      <c r="RZO7" s="116"/>
      <c r="RZP7" s="116"/>
      <c r="RZQ7" s="116"/>
      <c r="RZR7" s="116"/>
      <c r="RZS7" s="116"/>
      <c r="RZT7" s="116"/>
      <c r="RZU7" s="116"/>
      <c r="RZV7" s="116"/>
      <c r="RZW7" s="116"/>
      <c r="RZX7" s="116"/>
      <c r="RZY7" s="116"/>
      <c r="RZZ7" s="116"/>
      <c r="SAA7" s="116"/>
      <c r="SAB7" s="116"/>
      <c r="SAC7" s="116"/>
      <c r="SAD7" s="116"/>
      <c r="SAE7" s="116"/>
      <c r="SAF7" s="116"/>
      <c r="SAG7" s="116"/>
      <c r="SAH7" s="116"/>
      <c r="SAI7" s="116"/>
      <c r="SAJ7" s="116"/>
      <c r="SAK7" s="116"/>
      <c r="SAL7" s="116"/>
      <c r="SAM7" s="116"/>
      <c r="SAN7" s="116"/>
      <c r="SAO7" s="116"/>
      <c r="SAP7" s="116"/>
      <c r="SAQ7" s="116"/>
      <c r="SAR7" s="116"/>
      <c r="SAS7" s="116"/>
      <c r="SAT7" s="116"/>
      <c r="SAU7" s="116"/>
      <c r="SAV7" s="116"/>
      <c r="SAW7" s="116"/>
      <c r="SAX7" s="116"/>
      <c r="SAY7" s="116"/>
      <c r="SAZ7" s="116"/>
      <c r="SBA7" s="116"/>
      <c r="SBB7" s="116"/>
      <c r="SBC7" s="116"/>
      <c r="SBD7" s="116"/>
      <c r="SBE7" s="116"/>
      <c r="SBF7" s="116"/>
      <c r="SBG7" s="116"/>
      <c r="SBH7" s="116"/>
      <c r="SBI7" s="116"/>
      <c r="SBJ7" s="116"/>
      <c r="SBK7" s="116"/>
      <c r="SBL7" s="116"/>
      <c r="SBM7" s="116"/>
      <c r="SBN7" s="116"/>
      <c r="SBO7" s="116"/>
      <c r="SBP7" s="116"/>
      <c r="SBQ7" s="116"/>
      <c r="SBR7" s="116"/>
      <c r="SBS7" s="116"/>
      <c r="SBT7" s="116"/>
      <c r="SBU7" s="116"/>
      <c r="SBV7" s="116"/>
      <c r="SBW7" s="116"/>
      <c r="SBX7" s="116"/>
      <c r="SBY7" s="116"/>
      <c r="SBZ7" s="116"/>
      <c r="SCA7" s="116"/>
      <c r="SCB7" s="116"/>
      <c r="SCC7" s="116"/>
      <c r="SCD7" s="116"/>
      <c r="SCE7" s="116"/>
      <c r="SCF7" s="116"/>
      <c r="SCG7" s="116"/>
      <c r="SCH7" s="116"/>
      <c r="SCI7" s="116"/>
      <c r="SCJ7" s="116"/>
      <c r="SCK7" s="116"/>
      <c r="SCL7" s="116"/>
      <c r="SCM7" s="116"/>
      <c r="SCN7" s="116"/>
      <c r="SCO7" s="116"/>
      <c r="SCP7" s="116"/>
      <c r="SCQ7" s="116"/>
      <c r="SCR7" s="116"/>
      <c r="SCS7" s="116"/>
      <c r="SCT7" s="116"/>
      <c r="SCU7" s="116"/>
      <c r="SCV7" s="116"/>
      <c r="SCW7" s="116"/>
      <c r="SCX7" s="116"/>
      <c r="SCY7" s="116"/>
      <c r="SCZ7" s="116"/>
      <c r="SDA7" s="116"/>
      <c r="SDB7" s="116"/>
      <c r="SDC7" s="116"/>
      <c r="SDD7" s="116"/>
      <c r="SDE7" s="116"/>
      <c r="SDF7" s="116"/>
      <c r="SDG7" s="116"/>
      <c r="SDH7" s="116"/>
      <c r="SDI7" s="116"/>
      <c r="SDJ7" s="116"/>
      <c r="SDK7" s="116"/>
      <c r="SDL7" s="116"/>
      <c r="SDM7" s="116"/>
      <c r="SDN7" s="116"/>
      <c r="SDO7" s="116"/>
      <c r="SDP7" s="116"/>
      <c r="SDQ7" s="116"/>
      <c r="SDR7" s="116"/>
      <c r="SDS7" s="116"/>
      <c r="SDT7" s="116"/>
      <c r="SDU7" s="116"/>
      <c r="SDV7" s="116"/>
      <c r="SDW7" s="116"/>
      <c r="SDX7" s="116"/>
      <c r="SDY7" s="116"/>
      <c r="SDZ7" s="116"/>
      <c r="SEA7" s="116"/>
      <c r="SEB7" s="116"/>
      <c r="SEC7" s="116"/>
      <c r="SED7" s="116"/>
      <c r="SEE7" s="116"/>
      <c r="SEF7" s="116"/>
      <c r="SEG7" s="116"/>
      <c r="SEH7" s="116"/>
      <c r="SEI7" s="116"/>
      <c r="SEJ7" s="116"/>
      <c r="SEK7" s="116"/>
      <c r="SEL7" s="116"/>
      <c r="SEM7" s="116"/>
      <c r="SEN7" s="116"/>
      <c r="SEO7" s="116"/>
      <c r="SEP7" s="116"/>
      <c r="SEQ7" s="116"/>
      <c r="SER7" s="116"/>
      <c r="SES7" s="116"/>
      <c r="SET7" s="116"/>
      <c r="SEU7" s="116"/>
      <c r="SEV7" s="116"/>
      <c r="SEW7" s="116"/>
      <c r="SEX7" s="116"/>
      <c r="SEY7" s="116"/>
      <c r="SEZ7" s="116"/>
      <c r="SFA7" s="116"/>
      <c r="SFB7" s="116"/>
      <c r="SFC7" s="116"/>
      <c r="SFD7" s="116"/>
      <c r="SFE7" s="116"/>
      <c r="SFF7" s="116"/>
      <c r="SFG7" s="116"/>
      <c r="SFH7" s="116"/>
      <c r="SFI7" s="116"/>
      <c r="SFJ7" s="116"/>
      <c r="SFK7" s="116"/>
      <c r="SFL7" s="116"/>
      <c r="SFM7" s="116"/>
      <c r="SFN7" s="116"/>
      <c r="SFO7" s="116"/>
      <c r="SFP7" s="116"/>
      <c r="SFQ7" s="116"/>
      <c r="SFR7" s="116"/>
      <c r="SFS7" s="116"/>
      <c r="SFT7" s="116"/>
      <c r="SFU7" s="116"/>
      <c r="SFV7" s="116"/>
      <c r="SFW7" s="116"/>
      <c r="SFX7" s="116"/>
      <c r="SFY7" s="116"/>
      <c r="SFZ7" s="116"/>
      <c r="SGA7" s="116"/>
      <c r="SGB7" s="116"/>
      <c r="SGC7" s="116"/>
      <c r="SGD7" s="116"/>
      <c r="SGE7" s="116"/>
      <c r="SGF7" s="116"/>
      <c r="SGG7" s="116"/>
      <c r="SGH7" s="116"/>
      <c r="SGI7" s="116"/>
      <c r="SGJ7" s="116"/>
      <c r="SGK7" s="116"/>
      <c r="SGL7" s="116"/>
      <c r="SGM7" s="116"/>
      <c r="SGN7" s="116"/>
      <c r="SGO7" s="116"/>
      <c r="SGP7" s="116"/>
      <c r="SGQ7" s="116"/>
      <c r="SGR7" s="116"/>
      <c r="SGS7" s="116"/>
      <c r="SGT7" s="116"/>
      <c r="SGU7" s="116"/>
      <c r="SGV7" s="116"/>
      <c r="SGW7" s="116"/>
      <c r="SGX7" s="116"/>
      <c r="SGY7" s="116"/>
      <c r="SGZ7" s="116"/>
      <c r="SHA7" s="116"/>
      <c r="SHB7" s="116"/>
      <c r="SHC7" s="116"/>
      <c r="SHD7" s="116"/>
      <c r="SHE7" s="116"/>
      <c r="SHF7" s="116"/>
      <c r="SHG7" s="116"/>
      <c r="SHH7" s="116"/>
      <c r="SHI7" s="116"/>
      <c r="SHJ7" s="116"/>
      <c r="SHK7" s="116"/>
      <c r="SHL7" s="116"/>
      <c r="SHM7" s="116"/>
      <c r="SHN7" s="116"/>
      <c r="SHO7" s="116"/>
      <c r="SHP7" s="116"/>
      <c r="SHQ7" s="116"/>
      <c r="SHR7" s="116"/>
      <c r="SHS7" s="116"/>
      <c r="SHT7" s="116"/>
      <c r="SHU7" s="116"/>
      <c r="SHV7" s="116"/>
      <c r="SHW7" s="116"/>
      <c r="SHX7" s="116"/>
      <c r="SHY7" s="116"/>
      <c r="SHZ7" s="116"/>
      <c r="SIA7" s="116"/>
      <c r="SIB7" s="116"/>
      <c r="SIC7" s="116"/>
      <c r="SID7" s="116"/>
      <c r="SIE7" s="116"/>
      <c r="SIF7" s="116"/>
      <c r="SIG7" s="116"/>
      <c r="SIH7" s="116"/>
      <c r="SII7" s="116"/>
      <c r="SIJ7" s="116"/>
      <c r="SIK7" s="116"/>
      <c r="SIL7" s="116"/>
      <c r="SIM7" s="116"/>
      <c r="SIN7" s="116"/>
      <c r="SIO7" s="116"/>
      <c r="SIP7" s="116"/>
      <c r="SIQ7" s="116"/>
      <c r="SIR7" s="116"/>
      <c r="SIS7" s="116"/>
      <c r="SIT7" s="116"/>
      <c r="SIU7" s="116"/>
      <c r="SIV7" s="116"/>
      <c r="SIW7" s="116"/>
      <c r="SIX7" s="116"/>
      <c r="SIY7" s="116"/>
      <c r="SIZ7" s="116"/>
      <c r="SJA7" s="116"/>
      <c r="SJB7" s="116"/>
      <c r="SJC7" s="116"/>
      <c r="SJD7" s="116"/>
      <c r="SJE7" s="116"/>
      <c r="SJF7" s="116"/>
      <c r="SJG7" s="116"/>
      <c r="SJH7" s="116"/>
      <c r="SJI7" s="116"/>
      <c r="SJJ7" s="116"/>
      <c r="SJK7" s="116"/>
      <c r="SJL7" s="116"/>
      <c r="SJM7" s="116"/>
      <c r="SJN7" s="116"/>
      <c r="SJO7" s="116"/>
      <c r="SJP7" s="116"/>
      <c r="SJQ7" s="116"/>
      <c r="SJR7" s="116"/>
      <c r="SJS7" s="116"/>
      <c r="SJT7" s="116"/>
      <c r="SJU7" s="116"/>
      <c r="SJV7" s="116"/>
      <c r="SJW7" s="116"/>
      <c r="SJX7" s="116"/>
      <c r="SJY7" s="116"/>
      <c r="SJZ7" s="116"/>
      <c r="SKA7" s="116"/>
      <c r="SKB7" s="116"/>
      <c r="SKC7" s="116"/>
      <c r="SKD7" s="116"/>
      <c r="SKE7" s="116"/>
      <c r="SKF7" s="116"/>
      <c r="SKG7" s="116"/>
      <c r="SKH7" s="116"/>
      <c r="SKI7" s="116"/>
      <c r="SKJ7" s="116"/>
      <c r="SKK7" s="116"/>
      <c r="SKL7" s="116"/>
      <c r="SKM7" s="116"/>
      <c r="SKN7" s="116"/>
      <c r="SKO7" s="116"/>
      <c r="SKP7" s="116"/>
      <c r="SKQ7" s="116"/>
      <c r="SKR7" s="116"/>
      <c r="SKS7" s="116"/>
      <c r="SKT7" s="116"/>
      <c r="SKU7" s="116"/>
      <c r="SKV7" s="116"/>
      <c r="SKW7" s="116"/>
      <c r="SKX7" s="116"/>
      <c r="SKY7" s="116"/>
      <c r="SKZ7" s="116"/>
      <c r="SLA7" s="116"/>
      <c r="SLB7" s="116"/>
      <c r="SLC7" s="116"/>
      <c r="SLD7" s="116"/>
      <c r="SLE7" s="116"/>
      <c r="SLF7" s="116"/>
      <c r="SLG7" s="116"/>
      <c r="SLH7" s="116"/>
      <c r="SLI7" s="116"/>
      <c r="SLJ7" s="116"/>
      <c r="SLK7" s="116"/>
      <c r="SLL7" s="116"/>
      <c r="SLM7" s="116"/>
      <c r="SLN7" s="116"/>
      <c r="SLO7" s="116"/>
      <c r="SLP7" s="116"/>
      <c r="SLQ7" s="116"/>
      <c r="SLR7" s="116"/>
      <c r="SLS7" s="116"/>
      <c r="SLT7" s="116"/>
      <c r="SLU7" s="116"/>
      <c r="SLV7" s="116"/>
      <c r="SLW7" s="116"/>
      <c r="SLX7" s="116"/>
      <c r="SLY7" s="116"/>
      <c r="SLZ7" s="116"/>
      <c r="SMA7" s="116"/>
      <c r="SMB7" s="116"/>
      <c r="SMC7" s="116"/>
      <c r="SMD7" s="116"/>
      <c r="SME7" s="116"/>
      <c r="SMF7" s="116"/>
      <c r="SMG7" s="116"/>
      <c r="SMH7" s="116"/>
      <c r="SMI7" s="116"/>
      <c r="SMJ7" s="116"/>
      <c r="SMK7" s="116"/>
      <c r="SML7" s="116"/>
      <c r="SMM7" s="116"/>
      <c r="SMN7" s="116"/>
      <c r="SMO7" s="116"/>
      <c r="SMP7" s="116"/>
      <c r="SMQ7" s="116"/>
      <c r="SMR7" s="116"/>
      <c r="SMS7" s="116"/>
      <c r="SMT7" s="116"/>
      <c r="SMU7" s="116"/>
      <c r="SMV7" s="116"/>
      <c r="SMW7" s="116"/>
      <c r="SMX7" s="116"/>
      <c r="SMY7" s="116"/>
      <c r="SMZ7" s="116"/>
      <c r="SNA7" s="116"/>
      <c r="SNB7" s="116"/>
      <c r="SNC7" s="116"/>
      <c r="SND7" s="116"/>
      <c r="SNE7" s="116"/>
      <c r="SNF7" s="116"/>
      <c r="SNG7" s="116"/>
      <c r="SNH7" s="116"/>
      <c r="SNI7" s="116"/>
      <c r="SNJ7" s="116"/>
      <c r="SNK7" s="116"/>
      <c r="SNL7" s="116"/>
      <c r="SNM7" s="116"/>
      <c r="SNN7" s="116"/>
      <c r="SNO7" s="116"/>
      <c r="SNP7" s="116"/>
      <c r="SNQ7" s="116"/>
      <c r="SNR7" s="116"/>
      <c r="SNS7" s="116"/>
      <c r="SNT7" s="116"/>
      <c r="SNU7" s="116"/>
      <c r="SNV7" s="116"/>
      <c r="SNW7" s="116"/>
      <c r="SNX7" s="116"/>
      <c r="SNY7" s="116"/>
      <c r="SNZ7" s="116"/>
      <c r="SOA7" s="116"/>
      <c r="SOB7" s="116"/>
      <c r="SOC7" s="116"/>
      <c r="SOD7" s="116"/>
      <c r="SOE7" s="116"/>
      <c r="SOF7" s="116"/>
      <c r="SOG7" s="116"/>
      <c r="SOH7" s="116"/>
      <c r="SOI7" s="116"/>
      <c r="SOJ7" s="116"/>
      <c r="SOK7" s="116"/>
      <c r="SOL7" s="116"/>
      <c r="SOM7" s="116"/>
      <c r="SON7" s="116"/>
      <c r="SOO7" s="116"/>
      <c r="SOP7" s="116"/>
      <c r="SOQ7" s="116"/>
      <c r="SOR7" s="116"/>
      <c r="SOS7" s="116"/>
      <c r="SOT7" s="116"/>
      <c r="SOU7" s="116"/>
      <c r="SOV7" s="116"/>
      <c r="SOW7" s="116"/>
      <c r="SOX7" s="116"/>
      <c r="SOY7" s="116"/>
      <c r="SOZ7" s="116"/>
      <c r="SPA7" s="116"/>
      <c r="SPB7" s="116"/>
      <c r="SPC7" s="116"/>
      <c r="SPD7" s="116"/>
      <c r="SPE7" s="116"/>
      <c r="SPF7" s="116"/>
      <c r="SPG7" s="116"/>
      <c r="SPH7" s="116"/>
      <c r="SPI7" s="116"/>
      <c r="SPJ7" s="116"/>
      <c r="SPK7" s="116"/>
      <c r="SPL7" s="116"/>
      <c r="SPM7" s="116"/>
      <c r="SPN7" s="116"/>
      <c r="SPO7" s="116"/>
      <c r="SPP7" s="116"/>
      <c r="SPQ7" s="116"/>
      <c r="SPR7" s="116"/>
      <c r="SPS7" s="116"/>
      <c r="SPT7" s="116"/>
      <c r="SPU7" s="116"/>
      <c r="SPV7" s="116"/>
      <c r="SPW7" s="116"/>
      <c r="SPX7" s="116"/>
      <c r="SPY7" s="116"/>
      <c r="SPZ7" s="116"/>
      <c r="SQA7" s="116"/>
      <c r="SQB7" s="116"/>
      <c r="SQC7" s="116"/>
      <c r="SQD7" s="116"/>
      <c r="SQE7" s="116"/>
      <c r="SQF7" s="116"/>
      <c r="SQG7" s="116"/>
      <c r="SQH7" s="116"/>
      <c r="SQI7" s="116"/>
      <c r="SQJ7" s="116"/>
      <c r="SQK7" s="116"/>
      <c r="SQL7" s="116"/>
      <c r="SQM7" s="116"/>
      <c r="SQN7" s="116"/>
      <c r="SQO7" s="116"/>
      <c r="SQP7" s="116"/>
      <c r="SQQ7" s="116"/>
      <c r="SQR7" s="116"/>
      <c r="SQS7" s="116"/>
      <c r="SQT7" s="116"/>
      <c r="SQU7" s="116"/>
      <c r="SQV7" s="116"/>
      <c r="SQW7" s="116"/>
      <c r="SQX7" s="116"/>
      <c r="SQY7" s="116"/>
      <c r="SQZ7" s="116"/>
      <c r="SRA7" s="116"/>
      <c r="SRB7" s="116"/>
      <c r="SRC7" s="116"/>
      <c r="SRD7" s="116"/>
      <c r="SRE7" s="116"/>
      <c r="SRF7" s="116"/>
      <c r="SRG7" s="116"/>
      <c r="SRH7" s="116"/>
      <c r="SRI7" s="116"/>
      <c r="SRJ7" s="116"/>
      <c r="SRK7" s="116"/>
      <c r="SRL7" s="116"/>
      <c r="SRM7" s="116"/>
      <c r="SRN7" s="116"/>
      <c r="SRO7" s="116"/>
      <c r="SRP7" s="116"/>
      <c r="SRQ7" s="116"/>
      <c r="SRR7" s="116"/>
      <c r="SRS7" s="116"/>
      <c r="SRT7" s="116"/>
      <c r="SRU7" s="116"/>
      <c r="SRV7" s="116"/>
      <c r="SRW7" s="116"/>
      <c r="SRX7" s="116"/>
      <c r="SRY7" s="116"/>
      <c r="SRZ7" s="116"/>
      <c r="SSA7" s="116"/>
      <c r="SSB7" s="116"/>
      <c r="SSC7" s="116"/>
      <c r="SSD7" s="116"/>
      <c r="SSE7" s="116"/>
      <c r="SSF7" s="116"/>
      <c r="SSG7" s="116"/>
      <c r="SSH7" s="116"/>
      <c r="SSI7" s="116"/>
      <c r="SSJ7" s="116"/>
      <c r="SSK7" s="116"/>
      <c r="SSL7" s="116"/>
      <c r="SSM7" s="116"/>
      <c r="SSN7" s="116"/>
      <c r="SSO7" s="116"/>
      <c r="SSP7" s="116"/>
      <c r="SSQ7" s="116"/>
      <c r="SSR7" s="116"/>
      <c r="SSS7" s="116"/>
      <c r="SST7" s="116"/>
      <c r="SSU7" s="116"/>
      <c r="SSV7" s="116"/>
      <c r="SSW7" s="116"/>
      <c r="SSX7" s="116"/>
      <c r="SSY7" s="116"/>
      <c r="SSZ7" s="116"/>
      <c r="STA7" s="116"/>
      <c r="STB7" s="116"/>
      <c r="STC7" s="116"/>
      <c r="STD7" s="116"/>
      <c r="STE7" s="116"/>
      <c r="STF7" s="116"/>
      <c r="STG7" s="116"/>
      <c r="STH7" s="116"/>
      <c r="STI7" s="116"/>
      <c r="STJ7" s="116"/>
      <c r="STK7" s="116"/>
      <c r="STL7" s="116"/>
      <c r="STM7" s="116"/>
      <c r="STN7" s="116"/>
      <c r="STO7" s="116"/>
      <c r="STP7" s="116"/>
      <c r="STQ7" s="116"/>
      <c r="STR7" s="116"/>
      <c r="STS7" s="116"/>
      <c r="STT7" s="116"/>
      <c r="STU7" s="116"/>
      <c r="STV7" s="116"/>
      <c r="STW7" s="116"/>
      <c r="STX7" s="116"/>
      <c r="STY7" s="116"/>
      <c r="STZ7" s="116"/>
      <c r="SUA7" s="116"/>
      <c r="SUB7" s="116"/>
      <c r="SUC7" s="116"/>
      <c r="SUD7" s="116"/>
      <c r="SUE7" s="116"/>
      <c r="SUF7" s="116"/>
      <c r="SUG7" s="116"/>
      <c r="SUH7" s="116"/>
      <c r="SUI7" s="116"/>
      <c r="SUJ7" s="116"/>
      <c r="SUK7" s="116"/>
      <c r="SUL7" s="116"/>
      <c r="SUM7" s="116"/>
      <c r="SUN7" s="116"/>
      <c r="SUO7" s="116"/>
      <c r="SUP7" s="116"/>
      <c r="SUQ7" s="116"/>
      <c r="SUR7" s="116"/>
      <c r="SUS7" s="116"/>
      <c r="SUT7" s="116"/>
      <c r="SUU7" s="116"/>
      <c r="SUV7" s="116"/>
      <c r="SUW7" s="116"/>
      <c r="SUX7" s="116"/>
      <c r="SUY7" s="116"/>
      <c r="SUZ7" s="116"/>
      <c r="SVA7" s="116"/>
      <c r="SVB7" s="116"/>
      <c r="SVC7" s="116"/>
      <c r="SVD7" s="116"/>
      <c r="SVE7" s="116"/>
      <c r="SVF7" s="116"/>
      <c r="SVG7" s="116"/>
      <c r="SVH7" s="116"/>
      <c r="SVI7" s="116"/>
      <c r="SVJ7" s="116"/>
      <c r="SVK7" s="116"/>
      <c r="SVL7" s="116"/>
      <c r="SVM7" s="116"/>
      <c r="SVN7" s="116"/>
      <c r="SVO7" s="116"/>
      <c r="SVP7" s="116"/>
      <c r="SVQ7" s="116"/>
      <c r="SVR7" s="116"/>
      <c r="SVS7" s="116"/>
      <c r="SVT7" s="116"/>
      <c r="SVU7" s="116"/>
      <c r="SVV7" s="116"/>
      <c r="SVW7" s="116"/>
      <c r="SVX7" s="116"/>
      <c r="SVY7" s="116"/>
      <c r="SVZ7" s="116"/>
      <c r="SWA7" s="116"/>
      <c r="SWB7" s="116"/>
      <c r="SWC7" s="116"/>
      <c r="SWD7" s="116"/>
      <c r="SWE7" s="116"/>
      <c r="SWF7" s="116"/>
      <c r="SWG7" s="116"/>
      <c r="SWH7" s="116"/>
      <c r="SWI7" s="116"/>
      <c r="SWJ7" s="116"/>
      <c r="SWK7" s="116"/>
      <c r="SWL7" s="116"/>
      <c r="SWM7" s="116"/>
      <c r="SWN7" s="116"/>
      <c r="SWO7" s="116"/>
      <c r="SWP7" s="116"/>
      <c r="SWQ7" s="116"/>
      <c r="SWR7" s="116"/>
      <c r="SWS7" s="116"/>
      <c r="SWT7" s="116"/>
      <c r="SWU7" s="116"/>
      <c r="SWV7" s="116"/>
      <c r="SWW7" s="116"/>
      <c r="SWX7" s="116"/>
      <c r="SWY7" s="116"/>
      <c r="SWZ7" s="116"/>
      <c r="SXA7" s="116"/>
      <c r="SXB7" s="116"/>
      <c r="SXC7" s="116"/>
      <c r="SXD7" s="116"/>
      <c r="SXE7" s="116"/>
      <c r="SXF7" s="116"/>
      <c r="SXG7" s="116"/>
      <c r="SXH7" s="116"/>
      <c r="SXI7" s="116"/>
      <c r="SXJ7" s="116"/>
      <c r="SXK7" s="116"/>
      <c r="SXL7" s="116"/>
      <c r="SXM7" s="116"/>
      <c r="SXN7" s="116"/>
      <c r="SXO7" s="116"/>
      <c r="SXP7" s="116"/>
      <c r="SXQ7" s="116"/>
      <c r="SXR7" s="116"/>
      <c r="SXS7" s="116"/>
      <c r="SXT7" s="116"/>
      <c r="SXU7" s="116"/>
      <c r="SXV7" s="116"/>
      <c r="SXW7" s="116"/>
      <c r="SXX7" s="116"/>
      <c r="SXY7" s="116"/>
      <c r="SXZ7" s="116"/>
      <c r="SYA7" s="116"/>
      <c r="SYB7" s="116"/>
      <c r="SYC7" s="116"/>
      <c r="SYD7" s="116"/>
      <c r="SYE7" s="116"/>
      <c r="SYF7" s="116"/>
      <c r="SYG7" s="116"/>
      <c r="SYH7" s="116"/>
      <c r="SYI7" s="116"/>
      <c r="SYJ7" s="116"/>
      <c r="SYK7" s="116"/>
      <c r="SYL7" s="116"/>
      <c r="SYM7" s="116"/>
      <c r="SYN7" s="116"/>
      <c r="SYO7" s="116"/>
      <c r="SYP7" s="116"/>
      <c r="SYQ7" s="116"/>
      <c r="SYR7" s="116"/>
      <c r="SYS7" s="116"/>
      <c r="SYT7" s="116"/>
      <c r="SYU7" s="116"/>
      <c r="SYV7" s="116"/>
      <c r="SYW7" s="116"/>
      <c r="SYX7" s="116"/>
      <c r="SYY7" s="116"/>
      <c r="SYZ7" s="116"/>
      <c r="SZA7" s="116"/>
      <c r="SZB7" s="116"/>
      <c r="SZC7" s="116"/>
      <c r="SZD7" s="116"/>
      <c r="SZE7" s="116"/>
      <c r="SZF7" s="116"/>
      <c r="SZG7" s="116"/>
      <c r="SZH7" s="116"/>
      <c r="SZI7" s="116"/>
      <c r="SZJ7" s="116"/>
      <c r="SZK7" s="116"/>
      <c r="SZL7" s="116"/>
      <c r="SZM7" s="116"/>
      <c r="SZN7" s="116"/>
      <c r="SZO7" s="116"/>
      <c r="SZP7" s="116"/>
      <c r="SZQ7" s="116"/>
      <c r="SZR7" s="116"/>
      <c r="SZS7" s="116"/>
      <c r="SZT7" s="116"/>
      <c r="SZU7" s="116"/>
      <c r="SZV7" s="116"/>
      <c r="SZW7" s="116"/>
      <c r="SZX7" s="116"/>
      <c r="SZY7" s="116"/>
      <c r="SZZ7" s="116"/>
      <c r="TAA7" s="116"/>
      <c r="TAB7" s="116"/>
      <c r="TAC7" s="116"/>
      <c r="TAD7" s="116"/>
      <c r="TAE7" s="116"/>
      <c r="TAF7" s="116"/>
      <c r="TAG7" s="116"/>
      <c r="TAH7" s="116"/>
      <c r="TAI7" s="116"/>
      <c r="TAJ7" s="116"/>
      <c r="TAK7" s="116"/>
      <c r="TAL7" s="116"/>
      <c r="TAM7" s="116"/>
      <c r="TAN7" s="116"/>
      <c r="TAO7" s="116"/>
      <c r="TAP7" s="116"/>
      <c r="TAQ7" s="116"/>
      <c r="TAR7" s="116"/>
      <c r="TAS7" s="116"/>
      <c r="TAT7" s="116"/>
      <c r="TAU7" s="116"/>
      <c r="TAV7" s="116"/>
      <c r="TAW7" s="116"/>
      <c r="TAX7" s="116"/>
      <c r="TAY7" s="116"/>
      <c r="TAZ7" s="116"/>
      <c r="TBA7" s="116"/>
      <c r="TBB7" s="116"/>
      <c r="TBC7" s="116"/>
      <c r="TBD7" s="116"/>
      <c r="TBE7" s="116"/>
      <c r="TBF7" s="116"/>
      <c r="TBG7" s="116"/>
      <c r="TBH7" s="116"/>
      <c r="TBI7" s="116"/>
      <c r="TBJ7" s="116"/>
      <c r="TBK7" s="116"/>
      <c r="TBL7" s="116"/>
      <c r="TBM7" s="116"/>
      <c r="TBN7" s="116"/>
      <c r="TBO7" s="116"/>
      <c r="TBP7" s="116"/>
      <c r="TBQ7" s="116"/>
      <c r="TBR7" s="116"/>
      <c r="TBS7" s="116"/>
      <c r="TBT7" s="116"/>
      <c r="TBU7" s="116"/>
      <c r="TBV7" s="116"/>
      <c r="TBW7" s="116"/>
      <c r="TBX7" s="116"/>
      <c r="TBY7" s="116"/>
      <c r="TBZ7" s="116"/>
      <c r="TCA7" s="116"/>
      <c r="TCB7" s="116"/>
      <c r="TCC7" s="116"/>
      <c r="TCD7" s="116"/>
      <c r="TCE7" s="116"/>
      <c r="TCF7" s="116"/>
      <c r="TCG7" s="116"/>
      <c r="TCH7" s="116"/>
      <c r="TCI7" s="116"/>
      <c r="TCJ7" s="116"/>
      <c r="TCK7" s="116"/>
      <c r="TCL7" s="116"/>
      <c r="TCM7" s="116"/>
      <c r="TCN7" s="116"/>
      <c r="TCO7" s="116"/>
      <c r="TCP7" s="116"/>
      <c r="TCQ7" s="116"/>
      <c r="TCR7" s="116"/>
      <c r="TCS7" s="116"/>
      <c r="TCT7" s="116"/>
      <c r="TCU7" s="116"/>
      <c r="TCV7" s="116"/>
      <c r="TCW7" s="116"/>
      <c r="TCX7" s="116"/>
      <c r="TCY7" s="116"/>
      <c r="TCZ7" s="116"/>
      <c r="TDA7" s="116"/>
      <c r="TDB7" s="116"/>
      <c r="TDC7" s="116"/>
      <c r="TDD7" s="116"/>
      <c r="TDE7" s="116"/>
      <c r="TDF7" s="116"/>
      <c r="TDG7" s="116"/>
      <c r="TDH7" s="116"/>
      <c r="TDI7" s="116"/>
      <c r="TDJ7" s="116"/>
      <c r="TDK7" s="116"/>
      <c r="TDL7" s="116"/>
      <c r="TDM7" s="116"/>
      <c r="TDN7" s="116"/>
      <c r="TDO7" s="116"/>
      <c r="TDP7" s="116"/>
      <c r="TDQ7" s="116"/>
      <c r="TDR7" s="116"/>
      <c r="TDS7" s="116"/>
      <c r="TDT7" s="116"/>
      <c r="TDU7" s="116"/>
      <c r="TDV7" s="116"/>
      <c r="TDW7" s="116"/>
      <c r="TDX7" s="116"/>
      <c r="TDY7" s="116"/>
      <c r="TDZ7" s="116"/>
      <c r="TEA7" s="116"/>
      <c r="TEB7" s="116"/>
      <c r="TEC7" s="116"/>
      <c r="TED7" s="116"/>
      <c r="TEE7" s="116"/>
      <c r="TEF7" s="116"/>
      <c r="TEG7" s="116"/>
      <c r="TEH7" s="116"/>
      <c r="TEI7" s="116"/>
      <c r="TEJ7" s="116"/>
      <c r="TEK7" s="116"/>
      <c r="TEL7" s="116"/>
      <c r="TEM7" s="116"/>
      <c r="TEN7" s="116"/>
      <c r="TEO7" s="116"/>
      <c r="TEP7" s="116"/>
      <c r="TEQ7" s="116"/>
      <c r="TER7" s="116"/>
      <c r="TES7" s="116"/>
      <c r="TET7" s="116"/>
      <c r="TEU7" s="116"/>
      <c r="TEV7" s="116"/>
      <c r="TEW7" s="116"/>
      <c r="TEX7" s="116"/>
      <c r="TEY7" s="116"/>
      <c r="TEZ7" s="116"/>
      <c r="TFA7" s="116"/>
      <c r="TFB7" s="116"/>
      <c r="TFC7" s="116"/>
      <c r="TFD7" s="116"/>
      <c r="TFE7" s="116"/>
      <c r="TFF7" s="116"/>
      <c r="TFG7" s="116"/>
      <c r="TFH7" s="116"/>
      <c r="TFI7" s="116"/>
      <c r="TFJ7" s="116"/>
      <c r="TFK7" s="116"/>
      <c r="TFL7" s="116"/>
      <c r="TFM7" s="116"/>
      <c r="TFN7" s="116"/>
      <c r="TFO7" s="116"/>
      <c r="TFP7" s="116"/>
      <c r="TFQ7" s="116"/>
      <c r="TFR7" s="116"/>
      <c r="TFS7" s="116"/>
      <c r="TFT7" s="116"/>
      <c r="TFU7" s="116"/>
      <c r="TFV7" s="116"/>
      <c r="TFW7" s="116"/>
      <c r="TFX7" s="116"/>
      <c r="TFY7" s="116"/>
      <c r="TFZ7" s="116"/>
      <c r="TGA7" s="116"/>
      <c r="TGB7" s="116"/>
      <c r="TGC7" s="116"/>
      <c r="TGD7" s="116"/>
      <c r="TGE7" s="116"/>
      <c r="TGF7" s="116"/>
      <c r="TGG7" s="116"/>
      <c r="TGH7" s="116"/>
      <c r="TGI7" s="116"/>
      <c r="TGJ7" s="116"/>
      <c r="TGK7" s="116"/>
      <c r="TGL7" s="116"/>
      <c r="TGM7" s="116"/>
      <c r="TGN7" s="116"/>
      <c r="TGO7" s="116"/>
      <c r="TGP7" s="116"/>
      <c r="TGQ7" s="116"/>
      <c r="TGR7" s="116"/>
      <c r="TGS7" s="116"/>
      <c r="TGT7" s="116"/>
      <c r="TGU7" s="116"/>
      <c r="TGV7" s="116"/>
      <c r="TGW7" s="116"/>
      <c r="TGX7" s="116"/>
      <c r="TGY7" s="116"/>
      <c r="TGZ7" s="116"/>
      <c r="THA7" s="116"/>
      <c r="THB7" s="116"/>
      <c r="THC7" s="116"/>
      <c r="THD7" s="116"/>
      <c r="THE7" s="116"/>
      <c r="THF7" s="116"/>
      <c r="THG7" s="116"/>
      <c r="THH7" s="116"/>
      <c r="THI7" s="116"/>
      <c r="THJ7" s="116"/>
      <c r="THK7" s="116"/>
      <c r="THL7" s="116"/>
      <c r="THM7" s="116"/>
      <c r="THN7" s="116"/>
      <c r="THO7" s="116"/>
      <c r="THP7" s="116"/>
      <c r="THQ7" s="116"/>
      <c r="THR7" s="116"/>
      <c r="THS7" s="116"/>
      <c r="THT7" s="116"/>
      <c r="THU7" s="116"/>
      <c r="THV7" s="116"/>
      <c r="THW7" s="116"/>
      <c r="THX7" s="116"/>
      <c r="THY7" s="116"/>
      <c r="THZ7" s="116"/>
      <c r="TIA7" s="116"/>
      <c r="TIB7" s="116"/>
      <c r="TIC7" s="116"/>
      <c r="TID7" s="116"/>
      <c r="TIE7" s="116"/>
      <c r="TIF7" s="116"/>
      <c r="TIG7" s="116"/>
      <c r="TIH7" s="116"/>
      <c r="TII7" s="116"/>
      <c r="TIJ7" s="116"/>
      <c r="TIK7" s="116"/>
      <c r="TIL7" s="116"/>
      <c r="TIM7" s="116"/>
      <c r="TIN7" s="116"/>
      <c r="TIO7" s="116"/>
      <c r="TIP7" s="116"/>
      <c r="TIQ7" s="116"/>
      <c r="TIR7" s="116"/>
      <c r="TIS7" s="116"/>
      <c r="TIT7" s="116"/>
      <c r="TIU7" s="116"/>
      <c r="TIV7" s="116"/>
      <c r="TIW7" s="116"/>
      <c r="TIX7" s="116"/>
      <c r="TIY7" s="116"/>
      <c r="TIZ7" s="116"/>
      <c r="TJA7" s="116"/>
      <c r="TJB7" s="116"/>
      <c r="TJC7" s="116"/>
      <c r="TJD7" s="116"/>
      <c r="TJE7" s="116"/>
      <c r="TJF7" s="116"/>
      <c r="TJG7" s="116"/>
      <c r="TJH7" s="116"/>
      <c r="TJI7" s="116"/>
      <c r="TJJ7" s="116"/>
      <c r="TJK7" s="116"/>
      <c r="TJL7" s="116"/>
      <c r="TJM7" s="116"/>
      <c r="TJN7" s="116"/>
      <c r="TJO7" s="116"/>
      <c r="TJP7" s="116"/>
      <c r="TJQ7" s="116"/>
      <c r="TJR7" s="116"/>
      <c r="TJS7" s="116"/>
      <c r="TJT7" s="116"/>
      <c r="TJU7" s="116"/>
      <c r="TJV7" s="116"/>
      <c r="TJW7" s="116"/>
      <c r="TJX7" s="116"/>
      <c r="TJY7" s="116"/>
      <c r="TJZ7" s="116"/>
      <c r="TKA7" s="116"/>
      <c r="TKB7" s="116"/>
      <c r="TKC7" s="116"/>
      <c r="TKD7" s="116"/>
      <c r="TKE7" s="116"/>
      <c r="TKF7" s="116"/>
      <c r="TKG7" s="116"/>
      <c r="TKH7" s="116"/>
      <c r="TKI7" s="116"/>
      <c r="TKJ7" s="116"/>
      <c r="TKK7" s="116"/>
      <c r="TKL7" s="116"/>
      <c r="TKM7" s="116"/>
      <c r="TKN7" s="116"/>
      <c r="TKO7" s="116"/>
      <c r="TKP7" s="116"/>
      <c r="TKQ7" s="116"/>
      <c r="TKR7" s="116"/>
      <c r="TKS7" s="116"/>
      <c r="TKT7" s="116"/>
      <c r="TKU7" s="116"/>
      <c r="TKV7" s="116"/>
      <c r="TKW7" s="116"/>
      <c r="TKX7" s="116"/>
      <c r="TKY7" s="116"/>
      <c r="TKZ7" s="116"/>
      <c r="TLA7" s="116"/>
      <c r="TLB7" s="116"/>
      <c r="TLC7" s="116"/>
      <c r="TLD7" s="116"/>
      <c r="TLE7" s="116"/>
      <c r="TLF7" s="116"/>
      <c r="TLG7" s="116"/>
      <c r="TLH7" s="116"/>
      <c r="TLI7" s="116"/>
      <c r="TLJ7" s="116"/>
      <c r="TLK7" s="116"/>
      <c r="TLL7" s="116"/>
      <c r="TLM7" s="116"/>
      <c r="TLN7" s="116"/>
      <c r="TLO7" s="116"/>
      <c r="TLP7" s="116"/>
      <c r="TLQ7" s="116"/>
      <c r="TLR7" s="116"/>
      <c r="TLS7" s="116"/>
      <c r="TLT7" s="116"/>
      <c r="TLU7" s="116"/>
      <c r="TLV7" s="116"/>
      <c r="TLW7" s="116"/>
      <c r="TLX7" s="116"/>
      <c r="TLY7" s="116"/>
      <c r="TLZ7" s="116"/>
      <c r="TMA7" s="116"/>
      <c r="TMB7" s="116"/>
      <c r="TMC7" s="116"/>
      <c r="TMD7" s="116"/>
      <c r="TME7" s="116"/>
      <c r="TMF7" s="116"/>
      <c r="TMG7" s="116"/>
      <c r="TMH7" s="116"/>
      <c r="TMI7" s="116"/>
      <c r="TMJ7" s="116"/>
      <c r="TMK7" s="116"/>
      <c r="TML7" s="116"/>
      <c r="TMM7" s="116"/>
      <c r="TMN7" s="116"/>
      <c r="TMO7" s="116"/>
      <c r="TMP7" s="116"/>
      <c r="TMQ7" s="116"/>
      <c r="TMR7" s="116"/>
      <c r="TMS7" s="116"/>
      <c r="TMT7" s="116"/>
      <c r="TMU7" s="116"/>
      <c r="TMV7" s="116"/>
      <c r="TMW7" s="116"/>
      <c r="TMX7" s="116"/>
      <c r="TMY7" s="116"/>
      <c r="TMZ7" s="116"/>
      <c r="TNA7" s="116"/>
      <c r="TNB7" s="116"/>
      <c r="TNC7" s="116"/>
      <c r="TND7" s="116"/>
      <c r="TNE7" s="116"/>
      <c r="TNF7" s="116"/>
      <c r="TNG7" s="116"/>
      <c r="TNH7" s="116"/>
      <c r="TNI7" s="116"/>
      <c r="TNJ7" s="116"/>
      <c r="TNK7" s="116"/>
      <c r="TNL7" s="116"/>
      <c r="TNM7" s="116"/>
      <c r="TNN7" s="116"/>
      <c r="TNO7" s="116"/>
      <c r="TNP7" s="116"/>
      <c r="TNQ7" s="116"/>
      <c r="TNR7" s="116"/>
      <c r="TNS7" s="116"/>
      <c r="TNT7" s="116"/>
      <c r="TNU7" s="116"/>
      <c r="TNV7" s="116"/>
      <c r="TNW7" s="116"/>
      <c r="TNX7" s="116"/>
      <c r="TNY7" s="116"/>
      <c r="TNZ7" s="116"/>
      <c r="TOA7" s="116"/>
      <c r="TOB7" s="116"/>
      <c r="TOC7" s="116"/>
      <c r="TOD7" s="116"/>
      <c r="TOE7" s="116"/>
      <c r="TOF7" s="116"/>
      <c r="TOG7" s="116"/>
      <c r="TOH7" s="116"/>
      <c r="TOI7" s="116"/>
      <c r="TOJ7" s="116"/>
      <c r="TOK7" s="116"/>
      <c r="TOL7" s="116"/>
      <c r="TOM7" s="116"/>
      <c r="TON7" s="116"/>
      <c r="TOO7" s="116"/>
      <c r="TOP7" s="116"/>
      <c r="TOQ7" s="116"/>
      <c r="TOR7" s="116"/>
      <c r="TOS7" s="116"/>
      <c r="TOT7" s="116"/>
      <c r="TOU7" s="116"/>
      <c r="TOV7" s="116"/>
      <c r="TOW7" s="116"/>
      <c r="TOX7" s="116"/>
      <c r="TOY7" s="116"/>
      <c r="TOZ7" s="116"/>
      <c r="TPA7" s="116"/>
      <c r="TPB7" s="116"/>
      <c r="TPC7" s="116"/>
      <c r="TPD7" s="116"/>
      <c r="TPE7" s="116"/>
      <c r="TPF7" s="116"/>
      <c r="TPG7" s="116"/>
      <c r="TPH7" s="116"/>
      <c r="TPI7" s="116"/>
      <c r="TPJ7" s="116"/>
      <c r="TPK7" s="116"/>
      <c r="TPL7" s="116"/>
      <c r="TPM7" s="116"/>
      <c r="TPN7" s="116"/>
      <c r="TPO7" s="116"/>
      <c r="TPP7" s="116"/>
      <c r="TPQ7" s="116"/>
      <c r="TPR7" s="116"/>
      <c r="TPS7" s="116"/>
      <c r="TPT7" s="116"/>
      <c r="TPU7" s="116"/>
      <c r="TPV7" s="116"/>
      <c r="TPW7" s="116"/>
      <c r="TPX7" s="116"/>
      <c r="TPY7" s="116"/>
      <c r="TPZ7" s="116"/>
      <c r="TQA7" s="116"/>
      <c r="TQB7" s="116"/>
      <c r="TQC7" s="116"/>
      <c r="TQD7" s="116"/>
      <c r="TQE7" s="116"/>
      <c r="TQF7" s="116"/>
      <c r="TQG7" s="116"/>
      <c r="TQH7" s="116"/>
      <c r="TQI7" s="116"/>
      <c r="TQJ7" s="116"/>
      <c r="TQK7" s="116"/>
      <c r="TQL7" s="116"/>
      <c r="TQM7" s="116"/>
      <c r="TQN7" s="116"/>
      <c r="TQO7" s="116"/>
      <c r="TQP7" s="116"/>
      <c r="TQQ7" s="116"/>
      <c r="TQR7" s="116"/>
      <c r="TQS7" s="116"/>
      <c r="TQT7" s="116"/>
      <c r="TQU7" s="116"/>
      <c r="TQV7" s="116"/>
      <c r="TQW7" s="116"/>
      <c r="TQX7" s="116"/>
      <c r="TQY7" s="116"/>
      <c r="TQZ7" s="116"/>
      <c r="TRA7" s="116"/>
      <c r="TRB7" s="116"/>
      <c r="TRC7" s="116"/>
      <c r="TRD7" s="116"/>
      <c r="TRE7" s="116"/>
      <c r="TRF7" s="116"/>
      <c r="TRG7" s="116"/>
      <c r="TRH7" s="116"/>
      <c r="TRI7" s="116"/>
      <c r="TRJ7" s="116"/>
      <c r="TRK7" s="116"/>
      <c r="TRL7" s="116"/>
      <c r="TRM7" s="116"/>
      <c r="TRN7" s="116"/>
      <c r="TRO7" s="116"/>
      <c r="TRP7" s="116"/>
      <c r="TRQ7" s="116"/>
      <c r="TRR7" s="116"/>
      <c r="TRS7" s="116"/>
      <c r="TRT7" s="116"/>
      <c r="TRU7" s="116"/>
      <c r="TRV7" s="116"/>
      <c r="TRW7" s="116"/>
      <c r="TRX7" s="116"/>
      <c r="TRY7" s="116"/>
      <c r="TRZ7" s="116"/>
      <c r="TSA7" s="116"/>
      <c r="TSB7" s="116"/>
      <c r="TSC7" s="116"/>
      <c r="TSD7" s="116"/>
      <c r="TSE7" s="116"/>
      <c r="TSF7" s="116"/>
      <c r="TSG7" s="116"/>
      <c r="TSH7" s="116"/>
      <c r="TSI7" s="116"/>
      <c r="TSJ7" s="116"/>
      <c r="TSK7" s="116"/>
      <c r="TSL7" s="116"/>
      <c r="TSM7" s="116"/>
      <c r="TSN7" s="116"/>
      <c r="TSO7" s="116"/>
      <c r="TSP7" s="116"/>
      <c r="TSQ7" s="116"/>
      <c r="TSR7" s="116"/>
      <c r="TSS7" s="116"/>
      <c r="TST7" s="116"/>
      <c r="TSU7" s="116"/>
      <c r="TSV7" s="116"/>
      <c r="TSW7" s="116"/>
      <c r="TSX7" s="116"/>
      <c r="TSY7" s="116"/>
      <c r="TSZ7" s="116"/>
      <c r="TTA7" s="116"/>
      <c r="TTB7" s="116"/>
      <c r="TTC7" s="116"/>
      <c r="TTD7" s="116"/>
      <c r="TTE7" s="116"/>
      <c r="TTF7" s="116"/>
      <c r="TTG7" s="116"/>
      <c r="TTH7" s="116"/>
      <c r="TTI7" s="116"/>
      <c r="TTJ7" s="116"/>
      <c r="TTK7" s="116"/>
      <c r="TTL7" s="116"/>
      <c r="TTM7" s="116"/>
      <c r="TTN7" s="116"/>
      <c r="TTO7" s="116"/>
      <c r="TTP7" s="116"/>
      <c r="TTQ7" s="116"/>
      <c r="TTR7" s="116"/>
      <c r="TTS7" s="116"/>
      <c r="TTT7" s="116"/>
      <c r="TTU7" s="116"/>
      <c r="TTV7" s="116"/>
      <c r="TTW7" s="116"/>
      <c r="TTX7" s="116"/>
      <c r="TTY7" s="116"/>
      <c r="TTZ7" s="116"/>
      <c r="TUA7" s="116"/>
      <c r="TUB7" s="116"/>
      <c r="TUC7" s="116"/>
      <c r="TUD7" s="116"/>
      <c r="TUE7" s="116"/>
      <c r="TUF7" s="116"/>
      <c r="TUG7" s="116"/>
      <c r="TUH7" s="116"/>
      <c r="TUI7" s="116"/>
      <c r="TUJ7" s="116"/>
      <c r="TUK7" s="116"/>
      <c r="TUL7" s="116"/>
      <c r="TUM7" s="116"/>
      <c r="TUN7" s="116"/>
      <c r="TUO7" s="116"/>
      <c r="TUP7" s="116"/>
      <c r="TUQ7" s="116"/>
      <c r="TUR7" s="116"/>
      <c r="TUS7" s="116"/>
      <c r="TUT7" s="116"/>
      <c r="TUU7" s="116"/>
      <c r="TUV7" s="116"/>
      <c r="TUW7" s="116"/>
      <c r="TUX7" s="116"/>
      <c r="TUY7" s="116"/>
      <c r="TUZ7" s="116"/>
      <c r="TVA7" s="116"/>
      <c r="TVB7" s="116"/>
      <c r="TVC7" s="116"/>
      <c r="TVD7" s="116"/>
      <c r="TVE7" s="116"/>
      <c r="TVF7" s="116"/>
      <c r="TVG7" s="116"/>
      <c r="TVH7" s="116"/>
      <c r="TVI7" s="116"/>
      <c r="TVJ7" s="116"/>
      <c r="TVK7" s="116"/>
      <c r="TVL7" s="116"/>
      <c r="TVM7" s="116"/>
      <c r="TVN7" s="116"/>
      <c r="TVO7" s="116"/>
      <c r="TVP7" s="116"/>
      <c r="TVQ7" s="116"/>
      <c r="TVR7" s="116"/>
      <c r="TVS7" s="116"/>
      <c r="TVT7" s="116"/>
      <c r="TVU7" s="116"/>
      <c r="TVV7" s="116"/>
      <c r="TVW7" s="116"/>
      <c r="TVX7" s="116"/>
      <c r="TVY7" s="116"/>
      <c r="TVZ7" s="116"/>
      <c r="TWA7" s="116"/>
      <c r="TWB7" s="116"/>
      <c r="TWC7" s="116"/>
      <c r="TWD7" s="116"/>
      <c r="TWE7" s="116"/>
      <c r="TWF7" s="116"/>
      <c r="TWG7" s="116"/>
      <c r="TWH7" s="116"/>
      <c r="TWI7" s="116"/>
      <c r="TWJ7" s="116"/>
      <c r="TWK7" s="116"/>
      <c r="TWL7" s="116"/>
      <c r="TWM7" s="116"/>
      <c r="TWN7" s="116"/>
      <c r="TWO7" s="116"/>
      <c r="TWP7" s="116"/>
      <c r="TWQ7" s="116"/>
      <c r="TWR7" s="116"/>
      <c r="TWS7" s="116"/>
      <c r="TWT7" s="116"/>
      <c r="TWU7" s="116"/>
      <c r="TWV7" s="116"/>
      <c r="TWW7" s="116"/>
      <c r="TWX7" s="116"/>
      <c r="TWY7" s="116"/>
      <c r="TWZ7" s="116"/>
      <c r="TXA7" s="116"/>
      <c r="TXB7" s="116"/>
      <c r="TXC7" s="116"/>
      <c r="TXD7" s="116"/>
      <c r="TXE7" s="116"/>
      <c r="TXF7" s="116"/>
      <c r="TXG7" s="116"/>
      <c r="TXH7" s="116"/>
      <c r="TXI7" s="116"/>
      <c r="TXJ7" s="116"/>
      <c r="TXK7" s="116"/>
      <c r="TXL7" s="116"/>
      <c r="TXM7" s="116"/>
      <c r="TXN7" s="116"/>
      <c r="TXO7" s="116"/>
      <c r="TXP7" s="116"/>
      <c r="TXQ7" s="116"/>
      <c r="TXR7" s="116"/>
      <c r="TXS7" s="116"/>
      <c r="TXT7" s="116"/>
      <c r="TXU7" s="116"/>
      <c r="TXV7" s="116"/>
      <c r="TXW7" s="116"/>
      <c r="TXX7" s="116"/>
      <c r="TXY7" s="116"/>
      <c r="TXZ7" s="116"/>
      <c r="TYA7" s="116"/>
      <c r="TYB7" s="116"/>
      <c r="TYC7" s="116"/>
      <c r="TYD7" s="116"/>
      <c r="TYE7" s="116"/>
      <c r="TYF7" s="116"/>
      <c r="TYG7" s="116"/>
      <c r="TYH7" s="116"/>
      <c r="TYI7" s="116"/>
      <c r="TYJ7" s="116"/>
      <c r="TYK7" s="116"/>
      <c r="TYL7" s="116"/>
      <c r="TYM7" s="116"/>
      <c r="TYN7" s="116"/>
      <c r="TYO7" s="116"/>
      <c r="TYP7" s="116"/>
      <c r="TYQ7" s="116"/>
      <c r="TYR7" s="116"/>
      <c r="TYS7" s="116"/>
      <c r="TYT7" s="116"/>
      <c r="TYU7" s="116"/>
      <c r="TYV7" s="116"/>
      <c r="TYW7" s="116"/>
      <c r="TYX7" s="116"/>
      <c r="TYY7" s="116"/>
      <c r="TYZ7" s="116"/>
      <c r="TZA7" s="116"/>
      <c r="TZB7" s="116"/>
      <c r="TZC7" s="116"/>
      <c r="TZD7" s="116"/>
      <c r="TZE7" s="116"/>
      <c r="TZF7" s="116"/>
      <c r="TZG7" s="116"/>
      <c r="TZH7" s="116"/>
      <c r="TZI7" s="116"/>
      <c r="TZJ7" s="116"/>
      <c r="TZK7" s="116"/>
      <c r="TZL7" s="116"/>
      <c r="TZM7" s="116"/>
      <c r="TZN7" s="116"/>
      <c r="TZO7" s="116"/>
      <c r="TZP7" s="116"/>
      <c r="TZQ7" s="116"/>
      <c r="TZR7" s="116"/>
      <c r="TZS7" s="116"/>
      <c r="TZT7" s="116"/>
      <c r="TZU7" s="116"/>
      <c r="TZV7" s="116"/>
      <c r="TZW7" s="116"/>
      <c r="TZX7" s="116"/>
      <c r="TZY7" s="116"/>
      <c r="TZZ7" s="116"/>
      <c r="UAA7" s="116"/>
      <c r="UAB7" s="116"/>
      <c r="UAC7" s="116"/>
      <c r="UAD7" s="116"/>
      <c r="UAE7" s="116"/>
      <c r="UAF7" s="116"/>
      <c r="UAG7" s="116"/>
      <c r="UAH7" s="116"/>
      <c r="UAI7" s="116"/>
      <c r="UAJ7" s="116"/>
      <c r="UAK7" s="116"/>
      <c r="UAL7" s="116"/>
      <c r="UAM7" s="116"/>
      <c r="UAN7" s="116"/>
      <c r="UAO7" s="116"/>
      <c r="UAP7" s="116"/>
      <c r="UAQ7" s="116"/>
      <c r="UAR7" s="116"/>
      <c r="UAS7" s="116"/>
      <c r="UAT7" s="116"/>
      <c r="UAU7" s="116"/>
      <c r="UAV7" s="116"/>
      <c r="UAW7" s="116"/>
      <c r="UAX7" s="116"/>
      <c r="UAY7" s="116"/>
      <c r="UAZ7" s="116"/>
      <c r="UBA7" s="116"/>
      <c r="UBB7" s="116"/>
      <c r="UBC7" s="116"/>
      <c r="UBD7" s="116"/>
      <c r="UBE7" s="116"/>
      <c r="UBF7" s="116"/>
      <c r="UBG7" s="116"/>
      <c r="UBH7" s="116"/>
      <c r="UBI7" s="116"/>
      <c r="UBJ7" s="116"/>
      <c r="UBK7" s="116"/>
      <c r="UBL7" s="116"/>
      <c r="UBM7" s="116"/>
      <c r="UBN7" s="116"/>
      <c r="UBO7" s="116"/>
      <c r="UBP7" s="116"/>
      <c r="UBQ7" s="116"/>
      <c r="UBR7" s="116"/>
      <c r="UBS7" s="116"/>
      <c r="UBT7" s="116"/>
      <c r="UBU7" s="116"/>
      <c r="UBV7" s="116"/>
      <c r="UBW7" s="116"/>
      <c r="UBX7" s="116"/>
      <c r="UBY7" s="116"/>
      <c r="UBZ7" s="116"/>
      <c r="UCA7" s="116"/>
      <c r="UCB7" s="116"/>
      <c r="UCC7" s="116"/>
      <c r="UCD7" s="116"/>
      <c r="UCE7" s="116"/>
      <c r="UCF7" s="116"/>
      <c r="UCG7" s="116"/>
      <c r="UCH7" s="116"/>
      <c r="UCI7" s="116"/>
      <c r="UCJ7" s="116"/>
      <c r="UCK7" s="116"/>
      <c r="UCL7" s="116"/>
      <c r="UCM7" s="116"/>
      <c r="UCN7" s="116"/>
      <c r="UCO7" s="116"/>
      <c r="UCP7" s="116"/>
      <c r="UCQ7" s="116"/>
      <c r="UCR7" s="116"/>
      <c r="UCS7" s="116"/>
      <c r="UCT7" s="116"/>
      <c r="UCU7" s="116"/>
      <c r="UCV7" s="116"/>
      <c r="UCW7" s="116"/>
      <c r="UCX7" s="116"/>
      <c r="UCY7" s="116"/>
      <c r="UCZ7" s="116"/>
      <c r="UDA7" s="116"/>
      <c r="UDB7" s="116"/>
      <c r="UDC7" s="116"/>
      <c r="UDD7" s="116"/>
      <c r="UDE7" s="116"/>
      <c r="UDF7" s="116"/>
      <c r="UDG7" s="116"/>
      <c r="UDH7" s="116"/>
      <c r="UDI7" s="116"/>
      <c r="UDJ7" s="116"/>
      <c r="UDK7" s="116"/>
      <c r="UDL7" s="116"/>
      <c r="UDM7" s="116"/>
      <c r="UDN7" s="116"/>
      <c r="UDO7" s="116"/>
      <c r="UDP7" s="116"/>
      <c r="UDQ7" s="116"/>
      <c r="UDR7" s="116"/>
      <c r="UDS7" s="116"/>
      <c r="UDT7" s="116"/>
      <c r="UDU7" s="116"/>
      <c r="UDV7" s="116"/>
      <c r="UDW7" s="116"/>
      <c r="UDX7" s="116"/>
      <c r="UDY7" s="116"/>
      <c r="UDZ7" s="116"/>
      <c r="UEA7" s="116"/>
      <c r="UEB7" s="116"/>
      <c r="UEC7" s="116"/>
      <c r="UED7" s="116"/>
      <c r="UEE7" s="116"/>
      <c r="UEF7" s="116"/>
      <c r="UEG7" s="116"/>
      <c r="UEH7" s="116"/>
      <c r="UEI7" s="116"/>
      <c r="UEJ7" s="116"/>
      <c r="UEK7" s="116"/>
      <c r="UEL7" s="116"/>
      <c r="UEM7" s="116"/>
      <c r="UEN7" s="116"/>
      <c r="UEO7" s="116"/>
      <c r="UEP7" s="116"/>
      <c r="UEQ7" s="116"/>
      <c r="UER7" s="116"/>
      <c r="UES7" s="116"/>
      <c r="UET7" s="116"/>
      <c r="UEU7" s="116"/>
      <c r="UEV7" s="116"/>
      <c r="UEW7" s="116"/>
      <c r="UEX7" s="116"/>
      <c r="UEY7" s="116"/>
      <c r="UEZ7" s="116"/>
      <c r="UFA7" s="116"/>
      <c r="UFB7" s="116"/>
      <c r="UFC7" s="116"/>
      <c r="UFD7" s="116"/>
      <c r="UFE7" s="116"/>
      <c r="UFF7" s="116"/>
      <c r="UFG7" s="116"/>
      <c r="UFH7" s="116"/>
      <c r="UFI7" s="116"/>
      <c r="UFJ7" s="116"/>
      <c r="UFK7" s="116"/>
      <c r="UFL7" s="116"/>
      <c r="UFM7" s="116"/>
      <c r="UFN7" s="116"/>
      <c r="UFO7" s="116"/>
      <c r="UFP7" s="116"/>
      <c r="UFQ7" s="116"/>
      <c r="UFR7" s="116"/>
      <c r="UFS7" s="116"/>
      <c r="UFT7" s="116"/>
      <c r="UFU7" s="116"/>
      <c r="UFV7" s="116"/>
      <c r="UFW7" s="116"/>
      <c r="UFX7" s="116"/>
      <c r="UFY7" s="116"/>
      <c r="UFZ7" s="116"/>
      <c r="UGA7" s="116"/>
      <c r="UGB7" s="116"/>
      <c r="UGC7" s="116"/>
      <c r="UGD7" s="116"/>
      <c r="UGE7" s="116"/>
      <c r="UGF7" s="116"/>
      <c r="UGG7" s="116"/>
      <c r="UGH7" s="116"/>
      <c r="UGI7" s="116"/>
      <c r="UGJ7" s="116"/>
      <c r="UGK7" s="116"/>
      <c r="UGL7" s="116"/>
      <c r="UGM7" s="116"/>
      <c r="UGN7" s="116"/>
      <c r="UGO7" s="116"/>
      <c r="UGP7" s="116"/>
      <c r="UGQ7" s="116"/>
      <c r="UGR7" s="116"/>
      <c r="UGS7" s="116"/>
      <c r="UGT7" s="116"/>
      <c r="UGU7" s="116"/>
      <c r="UGV7" s="116"/>
      <c r="UGW7" s="116"/>
      <c r="UGX7" s="116"/>
      <c r="UGY7" s="116"/>
      <c r="UGZ7" s="116"/>
      <c r="UHA7" s="116"/>
      <c r="UHB7" s="116"/>
      <c r="UHC7" s="116"/>
      <c r="UHD7" s="116"/>
      <c r="UHE7" s="116"/>
      <c r="UHF7" s="116"/>
      <c r="UHG7" s="116"/>
      <c r="UHH7" s="116"/>
      <c r="UHI7" s="116"/>
      <c r="UHJ7" s="116"/>
      <c r="UHK7" s="116"/>
      <c r="UHL7" s="116"/>
      <c r="UHM7" s="116"/>
      <c r="UHN7" s="116"/>
      <c r="UHO7" s="116"/>
      <c r="UHP7" s="116"/>
      <c r="UHQ7" s="116"/>
      <c r="UHR7" s="116"/>
      <c r="UHS7" s="116"/>
      <c r="UHT7" s="116"/>
      <c r="UHU7" s="116"/>
      <c r="UHV7" s="116"/>
      <c r="UHW7" s="116"/>
      <c r="UHX7" s="116"/>
      <c r="UHY7" s="116"/>
      <c r="UHZ7" s="116"/>
      <c r="UIA7" s="116"/>
      <c r="UIB7" s="116"/>
      <c r="UIC7" s="116"/>
      <c r="UID7" s="116"/>
      <c r="UIE7" s="116"/>
      <c r="UIF7" s="116"/>
      <c r="UIG7" s="116"/>
      <c r="UIH7" s="116"/>
      <c r="UII7" s="116"/>
      <c r="UIJ7" s="116"/>
      <c r="UIK7" s="116"/>
      <c r="UIL7" s="116"/>
      <c r="UIM7" s="116"/>
      <c r="UIN7" s="116"/>
      <c r="UIO7" s="116"/>
      <c r="UIP7" s="116"/>
      <c r="UIQ7" s="116"/>
      <c r="UIR7" s="116"/>
      <c r="UIS7" s="116"/>
      <c r="UIT7" s="116"/>
      <c r="UIU7" s="116"/>
      <c r="UIV7" s="116"/>
      <c r="UIW7" s="116"/>
      <c r="UIX7" s="116"/>
      <c r="UIY7" s="116"/>
      <c r="UIZ7" s="116"/>
      <c r="UJA7" s="116"/>
      <c r="UJB7" s="116"/>
      <c r="UJC7" s="116"/>
      <c r="UJD7" s="116"/>
      <c r="UJE7" s="116"/>
      <c r="UJF7" s="116"/>
      <c r="UJG7" s="116"/>
      <c r="UJH7" s="116"/>
      <c r="UJI7" s="116"/>
      <c r="UJJ7" s="116"/>
      <c r="UJK7" s="116"/>
      <c r="UJL7" s="116"/>
      <c r="UJM7" s="116"/>
      <c r="UJN7" s="116"/>
      <c r="UJO7" s="116"/>
      <c r="UJP7" s="116"/>
      <c r="UJQ7" s="116"/>
      <c r="UJR7" s="116"/>
      <c r="UJS7" s="116"/>
      <c r="UJT7" s="116"/>
      <c r="UJU7" s="116"/>
      <c r="UJV7" s="116"/>
      <c r="UJW7" s="116"/>
      <c r="UJX7" s="116"/>
      <c r="UJY7" s="116"/>
      <c r="UJZ7" s="116"/>
      <c r="UKA7" s="116"/>
      <c r="UKB7" s="116"/>
      <c r="UKC7" s="116"/>
      <c r="UKD7" s="116"/>
      <c r="UKE7" s="116"/>
      <c r="UKF7" s="116"/>
      <c r="UKG7" s="116"/>
      <c r="UKH7" s="116"/>
      <c r="UKI7" s="116"/>
      <c r="UKJ7" s="116"/>
      <c r="UKK7" s="116"/>
      <c r="UKL7" s="116"/>
      <c r="UKM7" s="116"/>
      <c r="UKN7" s="116"/>
      <c r="UKO7" s="116"/>
      <c r="UKP7" s="116"/>
      <c r="UKQ7" s="116"/>
      <c r="UKR7" s="116"/>
      <c r="UKS7" s="116"/>
      <c r="UKT7" s="116"/>
      <c r="UKU7" s="116"/>
      <c r="UKV7" s="116"/>
      <c r="UKW7" s="116"/>
      <c r="UKX7" s="116"/>
      <c r="UKY7" s="116"/>
      <c r="UKZ7" s="116"/>
      <c r="ULA7" s="116"/>
      <c r="ULB7" s="116"/>
      <c r="ULC7" s="116"/>
      <c r="ULD7" s="116"/>
      <c r="ULE7" s="116"/>
      <c r="ULF7" s="116"/>
      <c r="ULG7" s="116"/>
      <c r="ULH7" s="116"/>
      <c r="ULI7" s="116"/>
      <c r="ULJ7" s="116"/>
      <c r="ULK7" s="116"/>
      <c r="ULL7" s="116"/>
      <c r="ULM7" s="116"/>
      <c r="ULN7" s="116"/>
      <c r="ULO7" s="116"/>
      <c r="ULP7" s="116"/>
      <c r="ULQ7" s="116"/>
      <c r="ULR7" s="116"/>
      <c r="ULS7" s="116"/>
      <c r="ULT7" s="116"/>
      <c r="ULU7" s="116"/>
      <c r="ULV7" s="116"/>
      <c r="ULW7" s="116"/>
      <c r="ULX7" s="116"/>
      <c r="ULY7" s="116"/>
      <c r="ULZ7" s="116"/>
      <c r="UMA7" s="116"/>
      <c r="UMB7" s="116"/>
      <c r="UMC7" s="116"/>
      <c r="UMD7" s="116"/>
      <c r="UME7" s="116"/>
      <c r="UMF7" s="116"/>
      <c r="UMG7" s="116"/>
      <c r="UMH7" s="116"/>
      <c r="UMI7" s="116"/>
      <c r="UMJ7" s="116"/>
      <c r="UMK7" s="116"/>
      <c r="UML7" s="116"/>
      <c r="UMM7" s="116"/>
      <c r="UMN7" s="116"/>
      <c r="UMO7" s="116"/>
      <c r="UMP7" s="116"/>
      <c r="UMQ7" s="116"/>
      <c r="UMR7" s="116"/>
      <c r="UMS7" s="116"/>
      <c r="UMT7" s="116"/>
      <c r="UMU7" s="116"/>
      <c r="UMV7" s="116"/>
      <c r="UMW7" s="116"/>
      <c r="UMX7" s="116"/>
      <c r="UMY7" s="116"/>
      <c r="UMZ7" s="116"/>
      <c r="UNA7" s="116"/>
      <c r="UNB7" s="116"/>
      <c r="UNC7" s="116"/>
      <c r="UND7" s="116"/>
      <c r="UNE7" s="116"/>
      <c r="UNF7" s="116"/>
      <c r="UNG7" s="116"/>
      <c r="UNH7" s="116"/>
      <c r="UNI7" s="116"/>
      <c r="UNJ7" s="116"/>
      <c r="UNK7" s="116"/>
      <c r="UNL7" s="116"/>
      <c r="UNM7" s="116"/>
      <c r="UNN7" s="116"/>
      <c r="UNO7" s="116"/>
      <c r="UNP7" s="116"/>
      <c r="UNQ7" s="116"/>
      <c r="UNR7" s="116"/>
      <c r="UNS7" s="116"/>
      <c r="UNT7" s="116"/>
      <c r="UNU7" s="116"/>
      <c r="UNV7" s="116"/>
      <c r="UNW7" s="116"/>
      <c r="UNX7" s="116"/>
      <c r="UNY7" s="116"/>
      <c r="UNZ7" s="116"/>
      <c r="UOA7" s="116"/>
      <c r="UOB7" s="116"/>
      <c r="UOC7" s="116"/>
      <c r="UOD7" s="116"/>
      <c r="UOE7" s="116"/>
      <c r="UOF7" s="116"/>
      <c r="UOG7" s="116"/>
      <c r="UOH7" s="116"/>
      <c r="UOI7" s="116"/>
      <c r="UOJ7" s="116"/>
      <c r="UOK7" s="116"/>
      <c r="UOL7" s="116"/>
      <c r="UOM7" s="116"/>
      <c r="UON7" s="116"/>
      <c r="UOO7" s="116"/>
      <c r="UOP7" s="116"/>
      <c r="UOQ7" s="116"/>
      <c r="UOR7" s="116"/>
      <c r="UOS7" s="116"/>
      <c r="UOT7" s="116"/>
      <c r="UOU7" s="116"/>
      <c r="UOV7" s="116"/>
      <c r="UOW7" s="116"/>
      <c r="UOX7" s="116"/>
      <c r="UOY7" s="116"/>
      <c r="UOZ7" s="116"/>
      <c r="UPA7" s="116"/>
      <c r="UPB7" s="116"/>
      <c r="UPC7" s="116"/>
      <c r="UPD7" s="116"/>
      <c r="UPE7" s="116"/>
      <c r="UPF7" s="116"/>
      <c r="UPG7" s="116"/>
      <c r="UPH7" s="116"/>
      <c r="UPI7" s="116"/>
      <c r="UPJ7" s="116"/>
      <c r="UPK7" s="116"/>
      <c r="UPL7" s="116"/>
      <c r="UPM7" s="116"/>
      <c r="UPN7" s="116"/>
      <c r="UPO7" s="116"/>
      <c r="UPP7" s="116"/>
      <c r="UPQ7" s="116"/>
      <c r="UPR7" s="116"/>
      <c r="UPS7" s="116"/>
      <c r="UPT7" s="116"/>
      <c r="UPU7" s="116"/>
      <c r="UPV7" s="116"/>
      <c r="UPW7" s="116"/>
      <c r="UPX7" s="116"/>
      <c r="UPY7" s="116"/>
      <c r="UPZ7" s="116"/>
      <c r="UQA7" s="116"/>
      <c r="UQB7" s="116"/>
      <c r="UQC7" s="116"/>
      <c r="UQD7" s="116"/>
      <c r="UQE7" s="116"/>
      <c r="UQF7" s="116"/>
      <c r="UQG7" s="116"/>
      <c r="UQH7" s="116"/>
      <c r="UQI7" s="116"/>
      <c r="UQJ7" s="116"/>
      <c r="UQK7" s="116"/>
      <c r="UQL7" s="116"/>
      <c r="UQM7" s="116"/>
      <c r="UQN7" s="116"/>
      <c r="UQO7" s="116"/>
      <c r="UQP7" s="116"/>
      <c r="UQQ7" s="116"/>
      <c r="UQR7" s="116"/>
      <c r="UQS7" s="116"/>
      <c r="UQT7" s="116"/>
      <c r="UQU7" s="116"/>
      <c r="UQV7" s="116"/>
      <c r="UQW7" s="116"/>
      <c r="UQX7" s="116"/>
      <c r="UQY7" s="116"/>
      <c r="UQZ7" s="116"/>
      <c r="URA7" s="116"/>
      <c r="URB7" s="116"/>
      <c r="URC7" s="116"/>
      <c r="URD7" s="116"/>
      <c r="URE7" s="116"/>
      <c r="URF7" s="116"/>
      <c r="URG7" s="116"/>
      <c r="URH7" s="116"/>
      <c r="URI7" s="116"/>
      <c r="URJ7" s="116"/>
      <c r="URK7" s="116"/>
      <c r="URL7" s="116"/>
      <c r="URM7" s="116"/>
      <c r="URN7" s="116"/>
      <c r="URO7" s="116"/>
      <c r="URP7" s="116"/>
      <c r="URQ7" s="116"/>
      <c r="URR7" s="116"/>
      <c r="URS7" s="116"/>
      <c r="URT7" s="116"/>
      <c r="URU7" s="116"/>
      <c r="URV7" s="116"/>
      <c r="URW7" s="116"/>
      <c r="URX7" s="116"/>
      <c r="URY7" s="116"/>
      <c r="URZ7" s="116"/>
      <c r="USA7" s="116"/>
      <c r="USB7" s="116"/>
      <c r="USC7" s="116"/>
      <c r="USD7" s="116"/>
      <c r="USE7" s="116"/>
      <c r="USF7" s="116"/>
      <c r="USG7" s="116"/>
      <c r="USH7" s="116"/>
      <c r="USI7" s="116"/>
      <c r="USJ7" s="116"/>
      <c r="USK7" s="116"/>
      <c r="USL7" s="116"/>
      <c r="USM7" s="116"/>
      <c r="USN7" s="116"/>
      <c r="USO7" s="116"/>
      <c r="USP7" s="116"/>
      <c r="USQ7" s="116"/>
      <c r="USR7" s="116"/>
      <c r="USS7" s="116"/>
      <c r="UST7" s="116"/>
      <c r="USU7" s="116"/>
      <c r="USV7" s="116"/>
      <c r="USW7" s="116"/>
      <c r="USX7" s="116"/>
      <c r="USY7" s="116"/>
      <c r="USZ7" s="116"/>
      <c r="UTA7" s="116"/>
      <c r="UTB7" s="116"/>
      <c r="UTC7" s="116"/>
      <c r="UTD7" s="116"/>
      <c r="UTE7" s="116"/>
      <c r="UTF7" s="116"/>
      <c r="UTG7" s="116"/>
      <c r="UTH7" s="116"/>
      <c r="UTI7" s="116"/>
      <c r="UTJ7" s="116"/>
      <c r="UTK7" s="116"/>
      <c r="UTL7" s="116"/>
      <c r="UTM7" s="116"/>
      <c r="UTN7" s="116"/>
      <c r="UTO7" s="116"/>
      <c r="UTP7" s="116"/>
      <c r="UTQ7" s="116"/>
      <c r="UTR7" s="116"/>
      <c r="UTS7" s="116"/>
      <c r="UTT7" s="116"/>
      <c r="UTU7" s="116"/>
      <c r="UTV7" s="116"/>
      <c r="UTW7" s="116"/>
      <c r="UTX7" s="116"/>
      <c r="UTY7" s="116"/>
      <c r="UTZ7" s="116"/>
      <c r="UUA7" s="116"/>
      <c r="UUB7" s="116"/>
      <c r="UUC7" s="116"/>
      <c r="UUD7" s="116"/>
      <c r="UUE7" s="116"/>
      <c r="UUF7" s="116"/>
      <c r="UUG7" s="116"/>
      <c r="UUH7" s="116"/>
      <c r="UUI7" s="116"/>
      <c r="UUJ7" s="116"/>
      <c r="UUK7" s="116"/>
      <c r="UUL7" s="116"/>
      <c r="UUM7" s="116"/>
      <c r="UUN7" s="116"/>
      <c r="UUO7" s="116"/>
      <c r="UUP7" s="116"/>
      <c r="UUQ7" s="116"/>
      <c r="UUR7" s="116"/>
      <c r="UUS7" s="116"/>
      <c r="UUT7" s="116"/>
      <c r="UUU7" s="116"/>
      <c r="UUV7" s="116"/>
      <c r="UUW7" s="116"/>
      <c r="UUX7" s="116"/>
      <c r="UUY7" s="116"/>
      <c r="UUZ7" s="116"/>
      <c r="UVA7" s="116"/>
      <c r="UVB7" s="116"/>
      <c r="UVC7" s="116"/>
      <c r="UVD7" s="116"/>
      <c r="UVE7" s="116"/>
      <c r="UVF7" s="116"/>
      <c r="UVG7" s="116"/>
      <c r="UVH7" s="116"/>
      <c r="UVI7" s="116"/>
      <c r="UVJ7" s="116"/>
      <c r="UVK7" s="116"/>
      <c r="UVL7" s="116"/>
      <c r="UVM7" s="116"/>
      <c r="UVN7" s="116"/>
      <c r="UVO7" s="116"/>
      <c r="UVP7" s="116"/>
      <c r="UVQ7" s="116"/>
      <c r="UVR7" s="116"/>
      <c r="UVS7" s="116"/>
      <c r="UVT7" s="116"/>
      <c r="UVU7" s="116"/>
      <c r="UVV7" s="116"/>
      <c r="UVW7" s="116"/>
      <c r="UVX7" s="116"/>
      <c r="UVY7" s="116"/>
      <c r="UVZ7" s="116"/>
      <c r="UWA7" s="116"/>
      <c r="UWB7" s="116"/>
      <c r="UWC7" s="116"/>
      <c r="UWD7" s="116"/>
      <c r="UWE7" s="116"/>
      <c r="UWF7" s="116"/>
      <c r="UWG7" s="116"/>
      <c r="UWH7" s="116"/>
      <c r="UWI7" s="116"/>
      <c r="UWJ7" s="116"/>
      <c r="UWK7" s="116"/>
      <c r="UWL7" s="116"/>
      <c r="UWM7" s="116"/>
      <c r="UWN7" s="116"/>
      <c r="UWO7" s="116"/>
      <c r="UWP7" s="116"/>
      <c r="UWQ7" s="116"/>
      <c r="UWR7" s="116"/>
      <c r="UWS7" s="116"/>
      <c r="UWT7" s="116"/>
      <c r="UWU7" s="116"/>
      <c r="UWV7" s="116"/>
      <c r="UWW7" s="116"/>
      <c r="UWX7" s="116"/>
      <c r="UWY7" s="116"/>
      <c r="UWZ7" s="116"/>
      <c r="UXA7" s="116"/>
      <c r="UXB7" s="116"/>
      <c r="UXC7" s="116"/>
      <c r="UXD7" s="116"/>
      <c r="UXE7" s="116"/>
      <c r="UXF7" s="116"/>
      <c r="UXG7" s="116"/>
      <c r="UXH7" s="116"/>
      <c r="UXI7" s="116"/>
      <c r="UXJ7" s="116"/>
      <c r="UXK7" s="116"/>
      <c r="UXL7" s="116"/>
      <c r="UXM7" s="116"/>
      <c r="UXN7" s="116"/>
      <c r="UXO7" s="116"/>
      <c r="UXP7" s="116"/>
      <c r="UXQ7" s="116"/>
      <c r="UXR7" s="116"/>
      <c r="UXS7" s="116"/>
      <c r="UXT7" s="116"/>
      <c r="UXU7" s="116"/>
      <c r="UXV7" s="116"/>
      <c r="UXW7" s="116"/>
      <c r="UXX7" s="116"/>
      <c r="UXY7" s="116"/>
      <c r="UXZ7" s="116"/>
      <c r="UYA7" s="116"/>
      <c r="UYB7" s="116"/>
      <c r="UYC7" s="116"/>
      <c r="UYD7" s="116"/>
      <c r="UYE7" s="116"/>
      <c r="UYF7" s="116"/>
      <c r="UYG7" s="116"/>
      <c r="UYH7" s="116"/>
      <c r="UYI7" s="116"/>
      <c r="UYJ7" s="116"/>
      <c r="UYK7" s="116"/>
      <c r="UYL7" s="116"/>
      <c r="UYM7" s="116"/>
      <c r="UYN7" s="116"/>
      <c r="UYO7" s="116"/>
      <c r="UYP7" s="116"/>
      <c r="UYQ7" s="116"/>
      <c r="UYR7" s="116"/>
      <c r="UYS7" s="116"/>
      <c r="UYT7" s="116"/>
      <c r="UYU7" s="116"/>
      <c r="UYV7" s="116"/>
      <c r="UYW7" s="116"/>
      <c r="UYX7" s="116"/>
      <c r="UYY7" s="116"/>
      <c r="UYZ7" s="116"/>
      <c r="UZA7" s="116"/>
      <c r="UZB7" s="116"/>
      <c r="UZC7" s="116"/>
      <c r="UZD7" s="116"/>
      <c r="UZE7" s="116"/>
      <c r="UZF7" s="116"/>
      <c r="UZG7" s="116"/>
      <c r="UZH7" s="116"/>
      <c r="UZI7" s="116"/>
      <c r="UZJ7" s="116"/>
      <c r="UZK7" s="116"/>
      <c r="UZL7" s="116"/>
      <c r="UZM7" s="116"/>
      <c r="UZN7" s="116"/>
      <c r="UZO7" s="116"/>
      <c r="UZP7" s="116"/>
      <c r="UZQ7" s="116"/>
      <c r="UZR7" s="116"/>
      <c r="UZS7" s="116"/>
      <c r="UZT7" s="116"/>
      <c r="UZU7" s="116"/>
      <c r="UZV7" s="116"/>
      <c r="UZW7" s="116"/>
      <c r="UZX7" s="116"/>
      <c r="UZY7" s="116"/>
      <c r="UZZ7" s="116"/>
      <c r="VAA7" s="116"/>
      <c r="VAB7" s="116"/>
      <c r="VAC7" s="116"/>
      <c r="VAD7" s="116"/>
      <c r="VAE7" s="116"/>
      <c r="VAF7" s="116"/>
      <c r="VAG7" s="116"/>
      <c r="VAH7" s="116"/>
      <c r="VAI7" s="116"/>
      <c r="VAJ7" s="116"/>
      <c r="VAK7" s="116"/>
      <c r="VAL7" s="116"/>
      <c r="VAM7" s="116"/>
      <c r="VAN7" s="116"/>
      <c r="VAO7" s="116"/>
      <c r="VAP7" s="116"/>
      <c r="VAQ7" s="116"/>
      <c r="VAR7" s="116"/>
      <c r="VAS7" s="116"/>
      <c r="VAT7" s="116"/>
      <c r="VAU7" s="116"/>
      <c r="VAV7" s="116"/>
      <c r="VAW7" s="116"/>
      <c r="VAX7" s="116"/>
      <c r="VAY7" s="116"/>
      <c r="VAZ7" s="116"/>
      <c r="VBA7" s="116"/>
      <c r="VBB7" s="116"/>
      <c r="VBC7" s="116"/>
      <c r="VBD7" s="116"/>
      <c r="VBE7" s="116"/>
      <c r="VBF7" s="116"/>
      <c r="VBG7" s="116"/>
      <c r="VBH7" s="116"/>
      <c r="VBI7" s="116"/>
      <c r="VBJ7" s="116"/>
      <c r="VBK7" s="116"/>
      <c r="VBL7" s="116"/>
      <c r="VBM7" s="116"/>
      <c r="VBN7" s="116"/>
      <c r="VBO7" s="116"/>
      <c r="VBP7" s="116"/>
      <c r="VBQ7" s="116"/>
      <c r="VBR7" s="116"/>
      <c r="VBS7" s="116"/>
      <c r="VBT7" s="116"/>
      <c r="VBU7" s="116"/>
      <c r="VBV7" s="116"/>
      <c r="VBW7" s="116"/>
      <c r="VBX7" s="116"/>
      <c r="VBY7" s="116"/>
      <c r="VBZ7" s="116"/>
      <c r="VCA7" s="116"/>
      <c r="VCB7" s="116"/>
      <c r="VCC7" s="116"/>
      <c r="VCD7" s="116"/>
      <c r="VCE7" s="116"/>
      <c r="VCF7" s="116"/>
      <c r="VCG7" s="116"/>
      <c r="VCH7" s="116"/>
      <c r="VCI7" s="116"/>
      <c r="VCJ7" s="116"/>
      <c r="VCK7" s="116"/>
      <c r="VCL7" s="116"/>
      <c r="VCM7" s="116"/>
      <c r="VCN7" s="116"/>
      <c r="VCO7" s="116"/>
      <c r="VCP7" s="116"/>
      <c r="VCQ7" s="116"/>
      <c r="VCR7" s="116"/>
      <c r="VCS7" s="116"/>
      <c r="VCT7" s="116"/>
      <c r="VCU7" s="116"/>
      <c r="VCV7" s="116"/>
      <c r="VCW7" s="116"/>
      <c r="VCX7" s="116"/>
      <c r="VCY7" s="116"/>
      <c r="VCZ7" s="116"/>
      <c r="VDA7" s="116"/>
      <c r="VDB7" s="116"/>
      <c r="VDC7" s="116"/>
      <c r="VDD7" s="116"/>
      <c r="VDE7" s="116"/>
      <c r="VDF7" s="116"/>
      <c r="VDG7" s="116"/>
      <c r="VDH7" s="116"/>
      <c r="VDI7" s="116"/>
      <c r="VDJ7" s="116"/>
      <c r="VDK7" s="116"/>
      <c r="VDL7" s="116"/>
      <c r="VDM7" s="116"/>
      <c r="VDN7" s="116"/>
      <c r="VDO7" s="116"/>
      <c r="VDP7" s="116"/>
      <c r="VDQ7" s="116"/>
      <c r="VDR7" s="116"/>
      <c r="VDS7" s="116"/>
      <c r="VDT7" s="116"/>
      <c r="VDU7" s="116"/>
      <c r="VDV7" s="116"/>
      <c r="VDW7" s="116"/>
      <c r="VDX7" s="116"/>
      <c r="VDY7" s="116"/>
      <c r="VDZ7" s="116"/>
      <c r="VEA7" s="116"/>
      <c r="VEB7" s="116"/>
      <c r="VEC7" s="116"/>
      <c r="VED7" s="116"/>
      <c r="VEE7" s="116"/>
      <c r="VEF7" s="116"/>
      <c r="VEG7" s="116"/>
      <c r="VEH7" s="116"/>
      <c r="VEI7" s="116"/>
      <c r="VEJ7" s="116"/>
      <c r="VEK7" s="116"/>
      <c r="VEL7" s="116"/>
      <c r="VEM7" s="116"/>
      <c r="VEN7" s="116"/>
      <c r="VEO7" s="116"/>
      <c r="VEP7" s="116"/>
      <c r="VEQ7" s="116"/>
      <c r="VER7" s="116"/>
      <c r="VES7" s="116"/>
      <c r="VET7" s="116"/>
      <c r="VEU7" s="116"/>
      <c r="VEV7" s="116"/>
      <c r="VEW7" s="116"/>
      <c r="VEX7" s="116"/>
      <c r="VEY7" s="116"/>
      <c r="VEZ7" s="116"/>
      <c r="VFA7" s="116"/>
      <c r="VFB7" s="116"/>
      <c r="VFC7" s="116"/>
      <c r="VFD7" s="116"/>
      <c r="VFE7" s="116"/>
      <c r="VFF7" s="116"/>
      <c r="VFG7" s="116"/>
      <c r="VFH7" s="116"/>
      <c r="VFI7" s="116"/>
      <c r="VFJ7" s="116"/>
      <c r="VFK7" s="116"/>
      <c r="VFL7" s="116"/>
      <c r="VFM7" s="116"/>
      <c r="VFN7" s="116"/>
      <c r="VFO7" s="116"/>
      <c r="VFP7" s="116"/>
      <c r="VFQ7" s="116"/>
      <c r="VFR7" s="116"/>
      <c r="VFS7" s="116"/>
      <c r="VFT7" s="116"/>
      <c r="VFU7" s="116"/>
      <c r="VFV7" s="116"/>
      <c r="VFW7" s="116"/>
      <c r="VFX7" s="116"/>
      <c r="VFY7" s="116"/>
      <c r="VFZ7" s="116"/>
      <c r="VGA7" s="116"/>
      <c r="VGB7" s="116"/>
      <c r="VGC7" s="116"/>
      <c r="VGD7" s="116"/>
      <c r="VGE7" s="116"/>
      <c r="VGF7" s="116"/>
      <c r="VGG7" s="116"/>
      <c r="VGH7" s="116"/>
      <c r="VGI7" s="116"/>
      <c r="VGJ7" s="116"/>
      <c r="VGK7" s="116"/>
      <c r="VGL7" s="116"/>
      <c r="VGM7" s="116"/>
      <c r="VGN7" s="116"/>
      <c r="VGO7" s="116"/>
      <c r="VGP7" s="116"/>
      <c r="VGQ7" s="116"/>
      <c r="VGR7" s="116"/>
      <c r="VGS7" s="116"/>
      <c r="VGT7" s="116"/>
      <c r="VGU7" s="116"/>
      <c r="VGV7" s="116"/>
      <c r="VGW7" s="116"/>
      <c r="VGX7" s="116"/>
      <c r="VGY7" s="116"/>
      <c r="VGZ7" s="116"/>
      <c r="VHA7" s="116"/>
      <c r="VHB7" s="116"/>
      <c r="VHC7" s="116"/>
      <c r="VHD7" s="116"/>
      <c r="VHE7" s="116"/>
      <c r="VHF7" s="116"/>
      <c r="VHG7" s="116"/>
      <c r="VHH7" s="116"/>
      <c r="VHI7" s="116"/>
      <c r="VHJ7" s="116"/>
      <c r="VHK7" s="116"/>
      <c r="VHL7" s="116"/>
      <c r="VHM7" s="116"/>
      <c r="VHN7" s="116"/>
      <c r="VHO7" s="116"/>
      <c r="VHP7" s="116"/>
      <c r="VHQ7" s="116"/>
      <c r="VHR7" s="116"/>
      <c r="VHS7" s="116"/>
      <c r="VHT7" s="116"/>
      <c r="VHU7" s="116"/>
      <c r="VHV7" s="116"/>
      <c r="VHW7" s="116"/>
      <c r="VHX7" s="116"/>
      <c r="VHY7" s="116"/>
      <c r="VHZ7" s="116"/>
      <c r="VIA7" s="116"/>
      <c r="VIB7" s="116"/>
      <c r="VIC7" s="116"/>
      <c r="VID7" s="116"/>
      <c r="VIE7" s="116"/>
      <c r="VIF7" s="116"/>
      <c r="VIG7" s="116"/>
      <c r="VIH7" s="116"/>
      <c r="VII7" s="116"/>
      <c r="VIJ7" s="116"/>
      <c r="VIK7" s="116"/>
      <c r="VIL7" s="116"/>
      <c r="VIM7" s="116"/>
      <c r="VIN7" s="116"/>
      <c r="VIO7" s="116"/>
      <c r="VIP7" s="116"/>
      <c r="VIQ7" s="116"/>
      <c r="VIR7" s="116"/>
      <c r="VIS7" s="116"/>
      <c r="VIT7" s="116"/>
      <c r="VIU7" s="116"/>
      <c r="VIV7" s="116"/>
      <c r="VIW7" s="116"/>
      <c r="VIX7" s="116"/>
      <c r="VIY7" s="116"/>
      <c r="VIZ7" s="116"/>
      <c r="VJA7" s="116"/>
      <c r="VJB7" s="116"/>
      <c r="VJC7" s="116"/>
      <c r="VJD7" s="116"/>
      <c r="VJE7" s="116"/>
      <c r="VJF7" s="116"/>
      <c r="VJG7" s="116"/>
      <c r="VJH7" s="116"/>
      <c r="VJI7" s="116"/>
      <c r="VJJ7" s="116"/>
      <c r="VJK7" s="116"/>
      <c r="VJL7" s="116"/>
      <c r="VJM7" s="116"/>
      <c r="VJN7" s="116"/>
      <c r="VJO7" s="116"/>
      <c r="VJP7" s="116"/>
      <c r="VJQ7" s="116"/>
      <c r="VJR7" s="116"/>
      <c r="VJS7" s="116"/>
      <c r="VJT7" s="116"/>
      <c r="VJU7" s="116"/>
      <c r="VJV7" s="116"/>
      <c r="VJW7" s="116"/>
      <c r="VJX7" s="116"/>
      <c r="VJY7" s="116"/>
      <c r="VJZ7" s="116"/>
      <c r="VKA7" s="116"/>
      <c r="VKB7" s="116"/>
      <c r="VKC7" s="116"/>
      <c r="VKD7" s="116"/>
      <c r="VKE7" s="116"/>
      <c r="VKF7" s="116"/>
      <c r="VKG7" s="116"/>
      <c r="VKH7" s="116"/>
      <c r="VKI7" s="116"/>
      <c r="VKJ7" s="116"/>
      <c r="VKK7" s="116"/>
      <c r="VKL7" s="116"/>
      <c r="VKM7" s="116"/>
      <c r="VKN7" s="116"/>
      <c r="VKO7" s="116"/>
      <c r="VKP7" s="116"/>
      <c r="VKQ7" s="116"/>
      <c r="VKR7" s="116"/>
      <c r="VKS7" s="116"/>
      <c r="VKT7" s="116"/>
      <c r="VKU7" s="116"/>
      <c r="VKV7" s="116"/>
      <c r="VKW7" s="116"/>
      <c r="VKX7" s="116"/>
      <c r="VKY7" s="116"/>
      <c r="VKZ7" s="116"/>
      <c r="VLA7" s="116"/>
      <c r="VLB7" s="116"/>
      <c r="VLC7" s="116"/>
      <c r="VLD7" s="116"/>
      <c r="VLE7" s="116"/>
      <c r="VLF7" s="116"/>
      <c r="VLG7" s="116"/>
      <c r="VLH7" s="116"/>
      <c r="VLI7" s="116"/>
      <c r="VLJ7" s="116"/>
      <c r="VLK7" s="116"/>
      <c r="VLL7" s="116"/>
      <c r="VLM7" s="116"/>
      <c r="VLN7" s="116"/>
      <c r="VLO7" s="116"/>
      <c r="VLP7" s="116"/>
      <c r="VLQ7" s="116"/>
      <c r="VLR7" s="116"/>
      <c r="VLS7" s="116"/>
      <c r="VLT7" s="116"/>
      <c r="VLU7" s="116"/>
      <c r="VLV7" s="116"/>
      <c r="VLW7" s="116"/>
      <c r="VLX7" s="116"/>
      <c r="VLY7" s="116"/>
      <c r="VLZ7" s="116"/>
      <c r="VMA7" s="116"/>
      <c r="VMB7" s="116"/>
      <c r="VMC7" s="116"/>
      <c r="VMD7" s="116"/>
      <c r="VME7" s="116"/>
      <c r="VMF7" s="116"/>
      <c r="VMG7" s="116"/>
      <c r="VMH7" s="116"/>
      <c r="VMI7" s="116"/>
      <c r="VMJ7" s="116"/>
      <c r="VMK7" s="116"/>
      <c r="VML7" s="116"/>
      <c r="VMM7" s="116"/>
      <c r="VMN7" s="116"/>
      <c r="VMO7" s="116"/>
      <c r="VMP7" s="116"/>
      <c r="VMQ7" s="116"/>
      <c r="VMR7" s="116"/>
      <c r="VMS7" s="116"/>
      <c r="VMT7" s="116"/>
      <c r="VMU7" s="116"/>
      <c r="VMV7" s="116"/>
      <c r="VMW7" s="116"/>
      <c r="VMX7" s="116"/>
      <c r="VMY7" s="116"/>
      <c r="VMZ7" s="116"/>
      <c r="VNA7" s="116"/>
      <c r="VNB7" s="116"/>
      <c r="VNC7" s="116"/>
      <c r="VND7" s="116"/>
      <c r="VNE7" s="116"/>
      <c r="VNF7" s="116"/>
      <c r="VNG7" s="116"/>
      <c r="VNH7" s="116"/>
      <c r="VNI7" s="116"/>
      <c r="VNJ7" s="116"/>
      <c r="VNK7" s="116"/>
      <c r="VNL7" s="116"/>
      <c r="VNM7" s="116"/>
      <c r="VNN7" s="116"/>
      <c r="VNO7" s="116"/>
      <c r="VNP7" s="116"/>
      <c r="VNQ7" s="116"/>
      <c r="VNR7" s="116"/>
      <c r="VNS7" s="116"/>
      <c r="VNT7" s="116"/>
      <c r="VNU7" s="116"/>
      <c r="VNV7" s="116"/>
      <c r="VNW7" s="116"/>
      <c r="VNX7" s="116"/>
      <c r="VNY7" s="116"/>
      <c r="VNZ7" s="116"/>
      <c r="VOA7" s="116"/>
      <c r="VOB7" s="116"/>
      <c r="VOC7" s="116"/>
      <c r="VOD7" s="116"/>
      <c r="VOE7" s="116"/>
      <c r="VOF7" s="116"/>
      <c r="VOG7" s="116"/>
      <c r="VOH7" s="116"/>
      <c r="VOI7" s="116"/>
      <c r="VOJ7" s="116"/>
      <c r="VOK7" s="116"/>
      <c r="VOL7" s="116"/>
      <c r="VOM7" s="116"/>
      <c r="VON7" s="116"/>
      <c r="VOO7" s="116"/>
      <c r="VOP7" s="116"/>
      <c r="VOQ7" s="116"/>
      <c r="VOR7" s="116"/>
      <c r="VOS7" s="116"/>
      <c r="VOT7" s="116"/>
      <c r="VOU7" s="116"/>
      <c r="VOV7" s="116"/>
      <c r="VOW7" s="116"/>
      <c r="VOX7" s="116"/>
      <c r="VOY7" s="116"/>
      <c r="VOZ7" s="116"/>
      <c r="VPA7" s="116"/>
      <c r="VPB7" s="116"/>
      <c r="VPC7" s="116"/>
      <c r="VPD7" s="116"/>
      <c r="VPE7" s="116"/>
      <c r="VPF7" s="116"/>
      <c r="VPG7" s="116"/>
      <c r="VPH7" s="116"/>
      <c r="VPI7" s="116"/>
      <c r="VPJ7" s="116"/>
      <c r="VPK7" s="116"/>
      <c r="VPL7" s="116"/>
      <c r="VPM7" s="116"/>
      <c r="VPN7" s="116"/>
      <c r="VPO7" s="116"/>
      <c r="VPP7" s="116"/>
      <c r="VPQ7" s="116"/>
      <c r="VPR7" s="116"/>
      <c r="VPS7" s="116"/>
      <c r="VPT7" s="116"/>
      <c r="VPU7" s="116"/>
      <c r="VPV7" s="116"/>
      <c r="VPW7" s="116"/>
      <c r="VPX7" s="116"/>
      <c r="VPY7" s="116"/>
      <c r="VPZ7" s="116"/>
      <c r="VQA7" s="116"/>
      <c r="VQB7" s="116"/>
      <c r="VQC7" s="116"/>
      <c r="VQD7" s="116"/>
      <c r="VQE7" s="116"/>
      <c r="VQF7" s="116"/>
      <c r="VQG7" s="116"/>
      <c r="VQH7" s="116"/>
      <c r="VQI7" s="116"/>
      <c r="VQJ7" s="116"/>
      <c r="VQK7" s="116"/>
      <c r="VQL7" s="116"/>
      <c r="VQM7" s="116"/>
      <c r="VQN7" s="116"/>
      <c r="VQO7" s="116"/>
      <c r="VQP7" s="116"/>
      <c r="VQQ7" s="116"/>
      <c r="VQR7" s="116"/>
      <c r="VQS7" s="116"/>
      <c r="VQT7" s="116"/>
      <c r="VQU7" s="116"/>
      <c r="VQV7" s="116"/>
      <c r="VQW7" s="116"/>
      <c r="VQX7" s="116"/>
      <c r="VQY7" s="116"/>
      <c r="VQZ7" s="116"/>
      <c r="VRA7" s="116"/>
      <c r="VRB7" s="116"/>
      <c r="VRC7" s="116"/>
      <c r="VRD7" s="116"/>
      <c r="VRE7" s="116"/>
      <c r="VRF7" s="116"/>
      <c r="VRG7" s="116"/>
      <c r="VRH7" s="116"/>
      <c r="VRI7" s="116"/>
      <c r="VRJ7" s="116"/>
      <c r="VRK7" s="116"/>
      <c r="VRL7" s="116"/>
      <c r="VRM7" s="116"/>
      <c r="VRN7" s="116"/>
      <c r="VRO7" s="116"/>
      <c r="VRP7" s="116"/>
      <c r="VRQ7" s="116"/>
      <c r="VRR7" s="116"/>
      <c r="VRS7" s="116"/>
      <c r="VRT7" s="116"/>
      <c r="VRU7" s="116"/>
      <c r="VRV7" s="116"/>
      <c r="VRW7" s="116"/>
      <c r="VRX7" s="116"/>
      <c r="VRY7" s="116"/>
      <c r="VRZ7" s="116"/>
      <c r="VSA7" s="116"/>
      <c r="VSB7" s="116"/>
      <c r="VSC7" s="116"/>
      <c r="VSD7" s="116"/>
      <c r="VSE7" s="116"/>
      <c r="VSF7" s="116"/>
      <c r="VSG7" s="116"/>
      <c r="VSH7" s="116"/>
      <c r="VSI7" s="116"/>
      <c r="VSJ7" s="116"/>
      <c r="VSK7" s="116"/>
      <c r="VSL7" s="116"/>
      <c r="VSM7" s="116"/>
      <c r="VSN7" s="116"/>
      <c r="VSO7" s="116"/>
      <c r="VSP7" s="116"/>
      <c r="VSQ7" s="116"/>
      <c r="VSR7" s="116"/>
      <c r="VSS7" s="116"/>
      <c r="VST7" s="116"/>
      <c r="VSU7" s="116"/>
      <c r="VSV7" s="116"/>
      <c r="VSW7" s="116"/>
      <c r="VSX7" s="116"/>
      <c r="VSY7" s="116"/>
      <c r="VSZ7" s="116"/>
      <c r="VTA7" s="116"/>
      <c r="VTB7" s="116"/>
      <c r="VTC7" s="116"/>
      <c r="VTD7" s="116"/>
      <c r="VTE7" s="116"/>
      <c r="VTF7" s="116"/>
      <c r="VTG7" s="116"/>
      <c r="VTH7" s="116"/>
      <c r="VTI7" s="116"/>
      <c r="VTJ7" s="116"/>
      <c r="VTK7" s="116"/>
      <c r="VTL7" s="116"/>
      <c r="VTM7" s="116"/>
      <c r="VTN7" s="116"/>
      <c r="VTO7" s="116"/>
      <c r="VTP7" s="116"/>
      <c r="VTQ7" s="116"/>
      <c r="VTR7" s="116"/>
      <c r="VTS7" s="116"/>
      <c r="VTT7" s="116"/>
      <c r="VTU7" s="116"/>
      <c r="VTV7" s="116"/>
      <c r="VTW7" s="116"/>
      <c r="VTX7" s="116"/>
      <c r="VTY7" s="116"/>
      <c r="VTZ7" s="116"/>
      <c r="VUA7" s="116"/>
      <c r="VUB7" s="116"/>
      <c r="VUC7" s="116"/>
      <c r="VUD7" s="116"/>
      <c r="VUE7" s="116"/>
      <c r="VUF7" s="116"/>
      <c r="VUG7" s="116"/>
      <c r="VUH7" s="116"/>
      <c r="VUI7" s="116"/>
      <c r="VUJ7" s="116"/>
      <c r="VUK7" s="116"/>
      <c r="VUL7" s="116"/>
      <c r="VUM7" s="116"/>
      <c r="VUN7" s="116"/>
      <c r="VUO7" s="116"/>
      <c r="VUP7" s="116"/>
      <c r="VUQ7" s="116"/>
      <c r="VUR7" s="116"/>
      <c r="VUS7" s="116"/>
      <c r="VUT7" s="116"/>
      <c r="VUU7" s="116"/>
      <c r="VUV7" s="116"/>
      <c r="VUW7" s="116"/>
      <c r="VUX7" s="116"/>
      <c r="VUY7" s="116"/>
      <c r="VUZ7" s="116"/>
      <c r="VVA7" s="116"/>
      <c r="VVB7" s="116"/>
      <c r="VVC7" s="116"/>
      <c r="VVD7" s="116"/>
      <c r="VVE7" s="116"/>
      <c r="VVF7" s="116"/>
      <c r="VVG7" s="116"/>
      <c r="VVH7" s="116"/>
      <c r="VVI7" s="116"/>
      <c r="VVJ7" s="116"/>
      <c r="VVK7" s="116"/>
      <c r="VVL7" s="116"/>
      <c r="VVM7" s="116"/>
      <c r="VVN7" s="116"/>
      <c r="VVO7" s="116"/>
      <c r="VVP7" s="116"/>
      <c r="VVQ7" s="116"/>
      <c r="VVR7" s="116"/>
      <c r="VVS7" s="116"/>
      <c r="VVT7" s="116"/>
      <c r="VVU7" s="116"/>
      <c r="VVV7" s="116"/>
      <c r="VVW7" s="116"/>
      <c r="VVX7" s="116"/>
      <c r="VVY7" s="116"/>
      <c r="VVZ7" s="116"/>
      <c r="VWA7" s="116"/>
      <c r="VWB7" s="116"/>
      <c r="VWC7" s="116"/>
      <c r="VWD7" s="116"/>
      <c r="VWE7" s="116"/>
      <c r="VWF7" s="116"/>
      <c r="VWG7" s="116"/>
      <c r="VWH7" s="116"/>
      <c r="VWI7" s="116"/>
      <c r="VWJ7" s="116"/>
      <c r="VWK7" s="116"/>
      <c r="VWL7" s="116"/>
      <c r="VWM7" s="116"/>
      <c r="VWN7" s="116"/>
      <c r="VWO7" s="116"/>
      <c r="VWP7" s="116"/>
      <c r="VWQ7" s="116"/>
      <c r="VWR7" s="116"/>
      <c r="VWS7" s="116"/>
      <c r="VWT7" s="116"/>
      <c r="VWU7" s="116"/>
      <c r="VWV7" s="116"/>
      <c r="VWW7" s="116"/>
      <c r="VWX7" s="116"/>
      <c r="VWY7" s="116"/>
      <c r="VWZ7" s="116"/>
      <c r="VXA7" s="116"/>
      <c r="VXB7" s="116"/>
      <c r="VXC7" s="116"/>
      <c r="VXD7" s="116"/>
      <c r="VXE7" s="116"/>
      <c r="VXF7" s="116"/>
      <c r="VXG7" s="116"/>
      <c r="VXH7" s="116"/>
      <c r="VXI7" s="116"/>
      <c r="VXJ7" s="116"/>
      <c r="VXK7" s="116"/>
      <c r="VXL7" s="116"/>
      <c r="VXM7" s="116"/>
      <c r="VXN7" s="116"/>
      <c r="VXO7" s="116"/>
      <c r="VXP7" s="116"/>
      <c r="VXQ7" s="116"/>
      <c r="VXR7" s="116"/>
      <c r="VXS7" s="116"/>
      <c r="VXT7" s="116"/>
      <c r="VXU7" s="116"/>
      <c r="VXV7" s="116"/>
      <c r="VXW7" s="116"/>
      <c r="VXX7" s="116"/>
      <c r="VXY7" s="116"/>
      <c r="VXZ7" s="116"/>
      <c r="VYA7" s="116"/>
      <c r="VYB7" s="116"/>
      <c r="VYC7" s="116"/>
      <c r="VYD7" s="116"/>
      <c r="VYE7" s="116"/>
      <c r="VYF7" s="116"/>
      <c r="VYG7" s="116"/>
      <c r="VYH7" s="116"/>
      <c r="VYI7" s="116"/>
      <c r="VYJ7" s="116"/>
      <c r="VYK7" s="116"/>
      <c r="VYL7" s="116"/>
      <c r="VYM7" s="116"/>
      <c r="VYN7" s="116"/>
      <c r="VYO7" s="116"/>
      <c r="VYP7" s="116"/>
      <c r="VYQ7" s="116"/>
      <c r="VYR7" s="116"/>
      <c r="VYS7" s="116"/>
      <c r="VYT7" s="116"/>
      <c r="VYU7" s="116"/>
      <c r="VYV7" s="116"/>
      <c r="VYW7" s="116"/>
      <c r="VYX7" s="116"/>
      <c r="VYY7" s="116"/>
      <c r="VYZ7" s="116"/>
      <c r="VZA7" s="116"/>
      <c r="VZB7" s="116"/>
      <c r="VZC7" s="116"/>
      <c r="VZD7" s="116"/>
      <c r="VZE7" s="116"/>
      <c r="VZF7" s="116"/>
      <c r="VZG7" s="116"/>
      <c r="VZH7" s="116"/>
      <c r="VZI7" s="116"/>
      <c r="VZJ7" s="116"/>
      <c r="VZK7" s="116"/>
      <c r="VZL7" s="116"/>
      <c r="VZM7" s="116"/>
      <c r="VZN7" s="116"/>
      <c r="VZO7" s="116"/>
      <c r="VZP7" s="116"/>
      <c r="VZQ7" s="116"/>
      <c r="VZR7" s="116"/>
      <c r="VZS7" s="116"/>
      <c r="VZT7" s="116"/>
      <c r="VZU7" s="116"/>
      <c r="VZV7" s="116"/>
      <c r="VZW7" s="116"/>
      <c r="VZX7" s="116"/>
      <c r="VZY7" s="116"/>
      <c r="VZZ7" s="116"/>
      <c r="WAA7" s="116"/>
      <c r="WAB7" s="116"/>
      <c r="WAC7" s="116"/>
      <c r="WAD7" s="116"/>
      <c r="WAE7" s="116"/>
      <c r="WAF7" s="116"/>
      <c r="WAG7" s="116"/>
      <c r="WAH7" s="116"/>
      <c r="WAI7" s="116"/>
      <c r="WAJ7" s="116"/>
      <c r="WAK7" s="116"/>
      <c r="WAL7" s="116"/>
      <c r="WAM7" s="116"/>
      <c r="WAN7" s="116"/>
      <c r="WAO7" s="116"/>
      <c r="WAP7" s="116"/>
      <c r="WAQ7" s="116"/>
      <c r="WAR7" s="116"/>
      <c r="WAS7" s="116"/>
      <c r="WAT7" s="116"/>
      <c r="WAU7" s="116"/>
      <c r="WAV7" s="116"/>
      <c r="WAW7" s="116"/>
      <c r="WAX7" s="116"/>
      <c r="WAY7" s="116"/>
      <c r="WAZ7" s="116"/>
      <c r="WBA7" s="116"/>
      <c r="WBB7" s="116"/>
      <c r="WBC7" s="116"/>
      <c r="WBD7" s="116"/>
      <c r="WBE7" s="116"/>
      <c r="WBF7" s="116"/>
      <c r="WBG7" s="116"/>
      <c r="WBH7" s="116"/>
      <c r="WBI7" s="116"/>
      <c r="WBJ7" s="116"/>
      <c r="WBK7" s="116"/>
      <c r="WBL7" s="116"/>
      <c r="WBM7" s="116"/>
      <c r="WBN7" s="116"/>
      <c r="WBO7" s="116"/>
      <c r="WBP7" s="116"/>
      <c r="WBQ7" s="116"/>
      <c r="WBR7" s="116"/>
      <c r="WBS7" s="116"/>
      <c r="WBT7" s="116"/>
      <c r="WBU7" s="116"/>
      <c r="WBV7" s="116"/>
      <c r="WBW7" s="116"/>
      <c r="WBX7" s="116"/>
      <c r="WBY7" s="116"/>
      <c r="WBZ7" s="116"/>
      <c r="WCA7" s="116"/>
      <c r="WCB7" s="116"/>
      <c r="WCC7" s="116"/>
      <c r="WCD7" s="116"/>
      <c r="WCE7" s="116"/>
      <c r="WCF7" s="116"/>
      <c r="WCG7" s="116"/>
      <c r="WCH7" s="116"/>
      <c r="WCI7" s="116"/>
      <c r="WCJ7" s="116"/>
      <c r="WCK7" s="116"/>
      <c r="WCL7" s="116"/>
      <c r="WCM7" s="116"/>
      <c r="WCN7" s="116"/>
      <c r="WCO7" s="116"/>
      <c r="WCP7" s="116"/>
      <c r="WCQ7" s="116"/>
      <c r="WCR7" s="116"/>
      <c r="WCS7" s="116"/>
      <c r="WCT7" s="116"/>
      <c r="WCU7" s="116"/>
      <c r="WCV7" s="116"/>
      <c r="WCW7" s="116"/>
      <c r="WCX7" s="116"/>
      <c r="WCY7" s="116"/>
      <c r="WCZ7" s="116"/>
      <c r="WDA7" s="116"/>
      <c r="WDB7" s="116"/>
      <c r="WDC7" s="116"/>
      <c r="WDD7" s="116"/>
      <c r="WDE7" s="116"/>
      <c r="WDF7" s="116"/>
      <c r="WDG7" s="116"/>
      <c r="WDH7" s="116"/>
      <c r="WDI7" s="116"/>
      <c r="WDJ7" s="116"/>
      <c r="WDK7" s="116"/>
      <c r="WDL7" s="116"/>
      <c r="WDM7" s="116"/>
      <c r="WDN7" s="116"/>
      <c r="WDO7" s="116"/>
      <c r="WDP7" s="116"/>
      <c r="WDQ7" s="116"/>
      <c r="WDR7" s="116"/>
      <c r="WDS7" s="116"/>
      <c r="WDT7" s="116"/>
      <c r="WDU7" s="116"/>
      <c r="WDV7" s="116"/>
      <c r="WDW7" s="116"/>
      <c r="WDX7" s="116"/>
      <c r="WDY7" s="116"/>
      <c r="WDZ7" s="116"/>
      <c r="WEA7" s="116"/>
      <c r="WEB7" s="116"/>
      <c r="WEC7" s="116"/>
      <c r="WED7" s="116"/>
      <c r="WEE7" s="116"/>
      <c r="WEF7" s="116"/>
      <c r="WEG7" s="116"/>
      <c r="WEH7" s="116"/>
      <c r="WEI7" s="116"/>
      <c r="WEJ7" s="116"/>
      <c r="WEK7" s="116"/>
      <c r="WEL7" s="116"/>
      <c r="WEM7" s="116"/>
      <c r="WEN7" s="116"/>
      <c r="WEO7" s="116"/>
      <c r="WEP7" s="116"/>
      <c r="WEQ7" s="116"/>
      <c r="WER7" s="116"/>
      <c r="WES7" s="116"/>
      <c r="WET7" s="116"/>
      <c r="WEU7" s="116"/>
      <c r="WEV7" s="116"/>
      <c r="WEW7" s="116"/>
      <c r="WEX7" s="116"/>
      <c r="WEY7" s="116"/>
      <c r="WEZ7" s="116"/>
      <c r="WFA7" s="116"/>
      <c r="WFB7" s="116"/>
      <c r="WFC7" s="116"/>
      <c r="WFD7" s="116"/>
      <c r="WFE7" s="116"/>
      <c r="WFF7" s="116"/>
      <c r="WFG7" s="116"/>
      <c r="WFH7" s="116"/>
      <c r="WFI7" s="116"/>
      <c r="WFJ7" s="116"/>
      <c r="WFK7" s="116"/>
      <c r="WFL7" s="116"/>
      <c r="WFM7" s="116"/>
      <c r="WFN7" s="116"/>
      <c r="WFO7" s="116"/>
      <c r="WFP7" s="116"/>
      <c r="WFQ7" s="116"/>
      <c r="WFR7" s="116"/>
      <c r="WFS7" s="116"/>
      <c r="WFT7" s="116"/>
      <c r="WFU7" s="116"/>
      <c r="WFV7" s="116"/>
      <c r="WFW7" s="116"/>
      <c r="WFX7" s="116"/>
      <c r="WFY7" s="116"/>
      <c r="WFZ7" s="116"/>
      <c r="WGA7" s="116"/>
      <c r="WGB7" s="116"/>
      <c r="WGC7" s="116"/>
      <c r="WGD7" s="116"/>
      <c r="WGE7" s="116"/>
      <c r="WGF7" s="116"/>
      <c r="WGG7" s="116"/>
      <c r="WGH7" s="116"/>
      <c r="WGI7" s="116"/>
      <c r="WGJ7" s="116"/>
      <c r="WGK7" s="116"/>
      <c r="WGL7" s="116"/>
      <c r="WGM7" s="116"/>
      <c r="WGN7" s="116"/>
      <c r="WGO7" s="116"/>
      <c r="WGP7" s="116"/>
      <c r="WGQ7" s="116"/>
      <c r="WGR7" s="116"/>
      <c r="WGS7" s="116"/>
      <c r="WGT7" s="116"/>
      <c r="WGU7" s="116"/>
      <c r="WGV7" s="116"/>
      <c r="WGW7" s="116"/>
      <c r="WGX7" s="116"/>
      <c r="WGY7" s="116"/>
      <c r="WGZ7" s="116"/>
      <c r="WHA7" s="116"/>
      <c r="WHB7" s="116"/>
      <c r="WHC7" s="116"/>
      <c r="WHD7" s="116"/>
      <c r="WHE7" s="116"/>
      <c r="WHF7" s="116"/>
      <c r="WHG7" s="116"/>
      <c r="WHH7" s="116"/>
      <c r="WHI7" s="116"/>
      <c r="WHJ7" s="116"/>
      <c r="WHK7" s="116"/>
      <c r="WHL7" s="116"/>
      <c r="WHM7" s="116"/>
      <c r="WHN7" s="116"/>
      <c r="WHO7" s="116"/>
      <c r="WHP7" s="116"/>
      <c r="WHQ7" s="116"/>
      <c r="WHR7" s="116"/>
      <c r="WHS7" s="116"/>
      <c r="WHT7" s="116"/>
      <c r="WHU7" s="116"/>
      <c r="WHV7" s="116"/>
      <c r="WHW7" s="116"/>
      <c r="WHX7" s="116"/>
      <c r="WHY7" s="116"/>
      <c r="WHZ7" s="116"/>
      <c r="WIA7" s="116"/>
      <c r="WIB7" s="116"/>
      <c r="WIC7" s="116"/>
      <c r="WID7" s="116"/>
      <c r="WIE7" s="116"/>
      <c r="WIF7" s="116"/>
      <c r="WIG7" s="116"/>
      <c r="WIH7" s="116"/>
      <c r="WII7" s="116"/>
      <c r="WIJ7" s="116"/>
      <c r="WIK7" s="116"/>
      <c r="WIL7" s="116"/>
      <c r="WIM7" s="116"/>
      <c r="WIN7" s="116"/>
      <c r="WIO7" s="116"/>
      <c r="WIP7" s="116"/>
      <c r="WIQ7" s="116"/>
      <c r="WIR7" s="116"/>
      <c r="WIS7" s="116"/>
      <c r="WIT7" s="116"/>
      <c r="WIU7" s="116"/>
      <c r="WIV7" s="116"/>
      <c r="WIW7" s="116"/>
      <c r="WIX7" s="116"/>
      <c r="WIY7" s="116"/>
      <c r="WIZ7" s="116"/>
      <c r="WJA7" s="116"/>
      <c r="WJB7" s="116"/>
      <c r="WJC7" s="116"/>
      <c r="WJD7" s="116"/>
      <c r="WJE7" s="116"/>
      <c r="WJF7" s="116"/>
      <c r="WJG7" s="116"/>
      <c r="WJH7" s="116"/>
      <c r="WJI7" s="116"/>
      <c r="WJJ7" s="116"/>
      <c r="WJK7" s="116"/>
      <c r="WJL7" s="116"/>
      <c r="WJM7" s="116"/>
      <c r="WJN7" s="116"/>
      <c r="WJO7" s="116"/>
      <c r="WJP7" s="116"/>
      <c r="WJQ7" s="116"/>
      <c r="WJR7" s="116"/>
      <c r="WJS7" s="116"/>
      <c r="WJT7" s="116"/>
      <c r="WJU7" s="116"/>
      <c r="WJV7" s="116"/>
      <c r="WJW7" s="116"/>
      <c r="WJX7" s="116"/>
      <c r="WJY7" s="116"/>
      <c r="WJZ7" s="116"/>
      <c r="WKA7" s="116"/>
      <c r="WKB7" s="116"/>
      <c r="WKC7" s="116"/>
      <c r="WKD7" s="116"/>
      <c r="WKE7" s="116"/>
      <c r="WKF7" s="116"/>
      <c r="WKG7" s="116"/>
      <c r="WKH7" s="116"/>
      <c r="WKI7" s="116"/>
      <c r="WKJ7" s="116"/>
      <c r="WKK7" s="116"/>
      <c r="WKL7" s="116"/>
      <c r="WKM7" s="116"/>
      <c r="WKN7" s="116"/>
      <c r="WKO7" s="116"/>
      <c r="WKP7" s="116"/>
      <c r="WKQ7" s="116"/>
      <c r="WKR7" s="116"/>
      <c r="WKS7" s="116"/>
      <c r="WKT7" s="116"/>
      <c r="WKU7" s="116"/>
      <c r="WKV7" s="116"/>
      <c r="WKW7" s="116"/>
      <c r="WKX7" s="116"/>
      <c r="WKY7" s="116"/>
      <c r="WKZ7" s="116"/>
      <c r="WLA7" s="116"/>
      <c r="WLB7" s="116"/>
      <c r="WLC7" s="116"/>
      <c r="WLD7" s="116"/>
      <c r="WLE7" s="116"/>
      <c r="WLF7" s="116"/>
      <c r="WLG7" s="116"/>
      <c r="WLH7" s="116"/>
      <c r="WLI7" s="116"/>
      <c r="WLJ7" s="116"/>
      <c r="WLK7" s="116"/>
      <c r="WLL7" s="116"/>
      <c r="WLM7" s="116"/>
      <c r="WLN7" s="116"/>
      <c r="WLO7" s="116"/>
      <c r="WLP7" s="116"/>
      <c r="WLQ7" s="116"/>
      <c r="WLR7" s="116"/>
      <c r="WLS7" s="116"/>
      <c r="WLT7" s="116"/>
      <c r="WLU7" s="116"/>
      <c r="WLV7" s="116"/>
      <c r="WLW7" s="116"/>
      <c r="WLX7" s="116"/>
      <c r="WLY7" s="116"/>
      <c r="WLZ7" s="116"/>
      <c r="WMA7" s="116"/>
      <c r="WMB7" s="116"/>
      <c r="WMC7" s="116"/>
      <c r="WMD7" s="116"/>
      <c r="WME7" s="116"/>
      <c r="WMF7" s="116"/>
      <c r="WMG7" s="116"/>
      <c r="WMH7" s="116"/>
      <c r="WMI7" s="116"/>
      <c r="WMJ7" s="116"/>
      <c r="WMK7" s="116"/>
      <c r="WML7" s="116"/>
      <c r="WMM7" s="116"/>
      <c r="WMN7" s="116"/>
      <c r="WMO7" s="116"/>
      <c r="WMP7" s="116"/>
      <c r="WMQ7" s="116"/>
      <c r="WMR7" s="116"/>
      <c r="WMS7" s="116"/>
      <c r="WMT7" s="116"/>
      <c r="WMU7" s="116"/>
      <c r="WMV7" s="116"/>
      <c r="WMW7" s="116"/>
      <c r="WMX7" s="116"/>
      <c r="WMY7" s="116"/>
      <c r="WMZ7" s="116"/>
      <c r="WNA7" s="116"/>
      <c r="WNB7" s="116"/>
      <c r="WNC7" s="116"/>
      <c r="WND7" s="116"/>
      <c r="WNE7" s="116"/>
      <c r="WNF7" s="116"/>
      <c r="WNG7" s="116"/>
      <c r="WNH7" s="116"/>
      <c r="WNI7" s="116"/>
      <c r="WNJ7" s="116"/>
      <c r="WNK7" s="116"/>
      <c r="WNL7" s="116"/>
      <c r="WNM7" s="116"/>
      <c r="WNN7" s="116"/>
      <c r="WNO7" s="116"/>
      <c r="WNP7" s="116"/>
      <c r="WNQ7" s="116"/>
      <c r="WNR7" s="116"/>
      <c r="WNS7" s="116"/>
      <c r="WNT7" s="116"/>
      <c r="WNU7" s="116"/>
      <c r="WNV7" s="116"/>
      <c r="WNW7" s="116"/>
      <c r="WNX7" s="116"/>
      <c r="WNY7" s="116"/>
      <c r="WNZ7" s="116"/>
      <c r="WOA7" s="116"/>
      <c r="WOB7" s="116"/>
      <c r="WOC7" s="116"/>
      <c r="WOD7" s="116"/>
      <c r="WOE7" s="116"/>
      <c r="WOF7" s="116"/>
      <c r="WOG7" s="116"/>
      <c r="WOH7" s="116"/>
      <c r="WOI7" s="116"/>
      <c r="WOJ7" s="116"/>
      <c r="WOK7" s="116"/>
      <c r="WOL7" s="116"/>
      <c r="WOM7" s="116"/>
      <c r="WON7" s="116"/>
      <c r="WOO7" s="116"/>
      <c r="WOP7" s="116"/>
      <c r="WOQ7" s="116"/>
      <c r="WOR7" s="116"/>
      <c r="WOS7" s="116"/>
      <c r="WOT7" s="116"/>
      <c r="WOU7" s="116"/>
      <c r="WOV7" s="116"/>
      <c r="WOW7" s="116"/>
      <c r="WOX7" s="116"/>
      <c r="WOY7" s="116"/>
      <c r="WOZ7" s="116"/>
      <c r="WPA7" s="116"/>
      <c r="WPB7" s="116"/>
      <c r="WPC7" s="116"/>
      <c r="WPD7" s="116"/>
      <c r="WPE7" s="116"/>
      <c r="WPF7" s="116"/>
      <c r="WPG7" s="116"/>
      <c r="WPH7" s="116"/>
      <c r="WPI7" s="116"/>
      <c r="WPJ7" s="116"/>
      <c r="WPK7" s="116"/>
      <c r="WPL7" s="116"/>
      <c r="WPM7" s="116"/>
      <c r="WPN7" s="116"/>
      <c r="WPO7" s="116"/>
      <c r="WPP7" s="116"/>
      <c r="WPQ7" s="116"/>
      <c r="WPR7" s="116"/>
      <c r="WPS7" s="116"/>
      <c r="WPT7" s="116"/>
      <c r="WPU7" s="116"/>
      <c r="WPV7" s="116"/>
      <c r="WPW7" s="116"/>
      <c r="WPX7" s="116"/>
      <c r="WPY7" s="116"/>
      <c r="WPZ7" s="116"/>
      <c r="WQA7" s="116"/>
      <c r="WQB7" s="116"/>
      <c r="WQC7" s="116"/>
      <c r="WQD7" s="116"/>
      <c r="WQE7" s="116"/>
      <c r="WQF7" s="116"/>
      <c r="WQG7" s="116"/>
      <c r="WQH7" s="116"/>
      <c r="WQI7" s="116"/>
      <c r="WQJ7" s="116"/>
      <c r="WQK7" s="116"/>
      <c r="WQL7" s="116"/>
      <c r="WQM7" s="116"/>
      <c r="WQN7" s="116"/>
      <c r="WQO7" s="116"/>
      <c r="WQP7" s="116"/>
      <c r="WQQ7" s="116"/>
      <c r="WQR7" s="116"/>
      <c r="WQS7" s="116"/>
      <c r="WQT7" s="116"/>
      <c r="WQU7" s="116"/>
      <c r="WQV7" s="116"/>
      <c r="WQW7" s="116"/>
      <c r="WQX7" s="116"/>
      <c r="WQY7" s="116"/>
      <c r="WQZ7" s="116"/>
      <c r="WRA7" s="116"/>
      <c r="WRB7" s="116"/>
      <c r="WRC7" s="116"/>
      <c r="WRD7" s="116"/>
      <c r="WRE7" s="116"/>
      <c r="WRF7" s="116"/>
      <c r="WRG7" s="116"/>
      <c r="WRH7" s="116"/>
      <c r="WRI7" s="116"/>
      <c r="WRJ7" s="116"/>
      <c r="WRK7" s="116"/>
      <c r="WRL7" s="116"/>
      <c r="WRM7" s="116"/>
      <c r="WRN7" s="116"/>
      <c r="WRO7" s="116"/>
      <c r="WRP7" s="116"/>
      <c r="WRQ7" s="116"/>
      <c r="WRR7" s="116"/>
      <c r="WRS7" s="116"/>
      <c r="WRT7" s="116"/>
      <c r="WRU7" s="116"/>
      <c r="WRV7" s="116"/>
      <c r="WRW7" s="116"/>
      <c r="WRX7" s="116"/>
      <c r="WRY7" s="116"/>
      <c r="WRZ7" s="116"/>
      <c r="WSA7" s="116"/>
      <c r="WSB7" s="116"/>
      <c r="WSC7" s="116"/>
      <c r="WSD7" s="116"/>
      <c r="WSE7" s="116"/>
      <c r="WSF7" s="116"/>
      <c r="WSG7" s="116"/>
      <c r="WSH7" s="116"/>
      <c r="WSI7" s="116"/>
      <c r="WSJ7" s="116"/>
      <c r="WSK7" s="116"/>
      <c r="WSL7" s="116"/>
      <c r="WSM7" s="116"/>
      <c r="WSN7" s="116"/>
      <c r="WSO7" s="116"/>
      <c r="WSP7" s="116"/>
      <c r="WSQ7" s="116"/>
      <c r="WSR7" s="116"/>
      <c r="WSS7" s="116"/>
      <c r="WST7" s="116"/>
      <c r="WSU7" s="116"/>
      <c r="WSV7" s="116"/>
      <c r="WSW7" s="116"/>
      <c r="WSX7" s="116"/>
      <c r="WSY7" s="116"/>
      <c r="WSZ7" s="116"/>
      <c r="WTA7" s="116"/>
      <c r="WTB7" s="116"/>
      <c r="WTC7" s="116"/>
      <c r="WTD7" s="116"/>
      <c r="WTE7" s="116"/>
      <c r="WTF7" s="116"/>
      <c r="WTG7" s="116"/>
      <c r="WTH7" s="116"/>
      <c r="WTI7" s="116"/>
      <c r="WTJ7" s="116"/>
      <c r="WTK7" s="116"/>
      <c r="WTL7" s="116"/>
      <c r="WTM7" s="116"/>
      <c r="WTN7" s="116"/>
      <c r="WTO7" s="116"/>
      <c r="WTP7" s="116"/>
      <c r="WTQ7" s="116"/>
      <c r="WTR7" s="116"/>
      <c r="WTS7" s="116"/>
      <c r="WTT7" s="116"/>
      <c r="WTU7" s="116"/>
      <c r="WTV7" s="116"/>
      <c r="WTW7" s="116"/>
      <c r="WTX7" s="116"/>
      <c r="WTY7" s="116"/>
      <c r="WTZ7" s="116"/>
      <c r="WUA7" s="116"/>
      <c r="WUB7" s="116"/>
      <c r="WUC7" s="116"/>
      <c r="WUD7" s="116"/>
      <c r="WUE7" s="116"/>
      <c r="WUF7" s="116"/>
      <c r="WUG7" s="116"/>
      <c r="WUH7" s="116"/>
      <c r="WUI7" s="116"/>
      <c r="WUJ7" s="116"/>
      <c r="WUK7" s="116"/>
      <c r="WUL7" s="116"/>
      <c r="WUM7" s="116"/>
      <c r="WUN7" s="116"/>
      <c r="WUO7" s="116"/>
      <c r="WUP7" s="116"/>
      <c r="WUQ7" s="116"/>
      <c r="WUR7" s="116"/>
      <c r="WUS7" s="116"/>
      <c r="WUT7" s="116"/>
      <c r="WUU7" s="116"/>
      <c r="WUV7" s="116"/>
      <c r="WUW7" s="116"/>
      <c r="WUX7" s="116"/>
      <c r="WUY7" s="116"/>
      <c r="WUZ7" s="116"/>
      <c r="WVA7" s="116"/>
      <c r="WVB7" s="116"/>
      <c r="WVC7" s="116"/>
      <c r="WVD7" s="116"/>
      <c r="WVE7" s="116"/>
      <c r="WVF7" s="116"/>
      <c r="WVG7" s="116"/>
      <c r="WVH7" s="116"/>
      <c r="WVI7" s="116"/>
      <c r="WVJ7" s="116"/>
      <c r="WVK7" s="116"/>
      <c r="WVL7" s="116"/>
      <c r="WVM7" s="116"/>
      <c r="WVN7" s="116"/>
      <c r="WVO7" s="116"/>
      <c r="WVP7" s="116"/>
      <c r="WVQ7" s="116"/>
      <c r="WVR7" s="116"/>
      <c r="WVS7" s="116"/>
      <c r="WVT7" s="116"/>
      <c r="WVU7" s="116"/>
      <c r="WVV7" s="116"/>
      <c r="WVW7" s="116"/>
      <c r="WVX7" s="116"/>
      <c r="WVY7" s="116"/>
      <c r="WVZ7" s="116"/>
      <c r="WWA7" s="116"/>
      <c r="WWB7" s="116"/>
      <c r="WWC7" s="116"/>
      <c r="WWD7" s="116"/>
      <c r="WWE7" s="116"/>
      <c r="WWF7" s="116"/>
      <c r="WWG7" s="116"/>
      <c r="WWH7" s="116"/>
      <c r="WWI7" s="116"/>
      <c r="WWJ7" s="116"/>
      <c r="WWK7" s="116"/>
      <c r="WWL7" s="116"/>
      <c r="WWM7" s="116"/>
      <c r="WWN7" s="116"/>
      <c r="WWO7" s="116"/>
      <c r="WWP7" s="116"/>
      <c r="WWQ7" s="116"/>
      <c r="WWR7" s="116"/>
      <c r="WWS7" s="116"/>
      <c r="WWT7" s="116"/>
      <c r="WWU7" s="116"/>
      <c r="WWV7" s="116"/>
      <c r="WWW7" s="116"/>
      <c r="WWX7" s="116"/>
      <c r="WWY7" s="116"/>
      <c r="WWZ7" s="116"/>
      <c r="WXA7" s="116"/>
      <c r="WXB7" s="116"/>
      <c r="WXC7" s="116"/>
      <c r="WXD7" s="116"/>
      <c r="WXE7" s="116"/>
      <c r="WXF7" s="116"/>
      <c r="WXG7" s="116"/>
      <c r="WXH7" s="116"/>
      <c r="WXI7" s="116"/>
      <c r="WXJ7" s="116"/>
      <c r="WXK7" s="116"/>
      <c r="WXL7" s="116"/>
      <c r="WXM7" s="116"/>
      <c r="WXN7" s="116"/>
      <c r="WXO7" s="116"/>
      <c r="WXP7" s="116"/>
      <c r="WXQ7" s="116"/>
      <c r="WXR7" s="116"/>
      <c r="WXS7" s="116"/>
      <c r="WXT7" s="116"/>
      <c r="WXU7" s="116"/>
      <c r="WXV7" s="116"/>
      <c r="WXW7" s="116"/>
      <c r="WXX7" s="116"/>
      <c r="WXY7" s="116"/>
      <c r="WXZ7" s="116"/>
      <c r="WYA7" s="116"/>
      <c r="WYB7" s="116"/>
      <c r="WYC7" s="116"/>
      <c r="WYD7" s="116"/>
      <c r="WYE7" s="116"/>
      <c r="WYF7" s="116"/>
      <c r="WYG7" s="116"/>
      <c r="WYH7" s="116"/>
      <c r="WYI7" s="116"/>
      <c r="WYJ7" s="116"/>
      <c r="WYK7" s="116"/>
      <c r="WYL7" s="116"/>
      <c r="WYM7" s="116"/>
      <c r="WYN7" s="116"/>
      <c r="WYO7" s="116"/>
      <c r="WYP7" s="116"/>
      <c r="WYQ7" s="116"/>
      <c r="WYR7" s="116"/>
      <c r="WYS7" s="116"/>
      <c r="WYT7" s="116"/>
      <c r="WYU7" s="116"/>
      <c r="WYV7" s="116"/>
      <c r="WYW7" s="116"/>
      <c r="WYX7" s="116"/>
      <c r="WYY7" s="116"/>
      <c r="WYZ7" s="116"/>
      <c r="WZA7" s="116"/>
      <c r="WZB7" s="116"/>
      <c r="WZC7" s="116"/>
      <c r="WZD7" s="116"/>
      <c r="WZE7" s="116"/>
      <c r="WZF7" s="116"/>
      <c r="WZG7" s="116"/>
      <c r="WZH7" s="116"/>
      <c r="WZI7" s="116"/>
      <c r="WZJ7" s="116"/>
      <c r="WZK7" s="116"/>
      <c r="WZL7" s="116"/>
      <c r="WZM7" s="116"/>
      <c r="WZN7" s="116"/>
      <c r="WZO7" s="116"/>
      <c r="WZP7" s="116"/>
      <c r="WZQ7" s="116"/>
      <c r="WZR7" s="116"/>
      <c r="WZS7" s="116"/>
      <c r="WZT7" s="116"/>
      <c r="WZU7" s="116"/>
      <c r="WZV7" s="116"/>
      <c r="WZW7" s="116"/>
      <c r="WZX7" s="116"/>
      <c r="WZY7" s="116"/>
      <c r="WZZ7" s="116"/>
      <c r="XAA7" s="116"/>
      <c r="XAB7" s="116"/>
      <c r="XAC7" s="116"/>
      <c r="XAD7" s="116"/>
      <c r="XAE7" s="116"/>
      <c r="XAF7" s="116"/>
      <c r="XAG7" s="116"/>
      <c r="XAH7" s="116"/>
      <c r="XAI7" s="116"/>
      <c r="XAJ7" s="116"/>
      <c r="XAK7" s="116"/>
      <c r="XAL7" s="116"/>
      <c r="XAM7" s="116"/>
      <c r="XAN7" s="116"/>
      <c r="XAO7" s="116"/>
      <c r="XAP7" s="116"/>
      <c r="XAQ7" s="116"/>
      <c r="XAR7" s="116"/>
      <c r="XAS7" s="116"/>
      <c r="XAT7" s="116"/>
      <c r="XAU7" s="116"/>
      <c r="XAV7" s="116"/>
      <c r="XAW7" s="116"/>
      <c r="XAX7" s="116"/>
      <c r="XAY7" s="116"/>
      <c r="XAZ7" s="116"/>
      <c r="XBA7" s="116"/>
      <c r="XBB7" s="116"/>
      <c r="XBC7" s="116"/>
      <c r="XBD7" s="116"/>
      <c r="XBE7" s="116"/>
      <c r="XBF7" s="116"/>
      <c r="XBG7" s="116"/>
      <c r="XBH7" s="116"/>
      <c r="XBI7" s="116"/>
      <c r="XBJ7" s="116"/>
      <c r="XBK7" s="116"/>
      <c r="XBL7" s="116"/>
      <c r="XBM7" s="116"/>
      <c r="XBN7" s="116"/>
      <c r="XBO7" s="116"/>
      <c r="XBP7" s="116"/>
      <c r="XBQ7" s="116"/>
      <c r="XBR7" s="116"/>
      <c r="XBS7" s="116"/>
      <c r="XBT7" s="116"/>
      <c r="XBU7" s="116"/>
      <c r="XBV7" s="116"/>
      <c r="XBW7" s="116"/>
      <c r="XBX7" s="116"/>
      <c r="XBY7" s="116"/>
      <c r="XBZ7" s="116"/>
      <c r="XCA7" s="116"/>
      <c r="XCB7" s="116"/>
      <c r="XCC7" s="116"/>
      <c r="XCD7" s="116"/>
      <c r="XCE7" s="116"/>
      <c r="XCF7" s="116"/>
      <c r="XCG7" s="116"/>
      <c r="XCH7" s="116"/>
      <c r="XCI7" s="116"/>
      <c r="XCJ7" s="116"/>
      <c r="XCK7" s="116"/>
      <c r="XCL7" s="116"/>
      <c r="XCM7" s="116"/>
      <c r="XCN7" s="116"/>
      <c r="XCO7" s="116"/>
      <c r="XCP7" s="116"/>
      <c r="XCQ7" s="116"/>
      <c r="XCR7" s="116"/>
      <c r="XCS7" s="116"/>
      <c r="XCT7" s="116"/>
      <c r="XCU7" s="116"/>
      <c r="XCV7" s="116"/>
      <c r="XCW7" s="116"/>
      <c r="XCX7" s="116"/>
      <c r="XCY7" s="116"/>
      <c r="XCZ7" s="116"/>
      <c r="XDA7" s="116"/>
      <c r="XDB7" s="116"/>
      <c r="XDC7" s="116"/>
      <c r="XDD7" s="116"/>
      <c r="XDE7" s="116"/>
      <c r="XDF7" s="116"/>
      <c r="XDG7" s="116"/>
      <c r="XDH7" s="116"/>
      <c r="XDI7" s="116"/>
      <c r="XDJ7" s="116"/>
      <c r="XDK7" s="116"/>
      <c r="XDL7" s="116"/>
    </row>
    <row r="8" s="117" customFormat="1" ht="20" customHeight="1" spans="1:16340">
      <c r="A8" s="140">
        <v>320200013</v>
      </c>
      <c r="B8" s="141" t="s">
        <v>12</v>
      </c>
      <c r="C8" s="142" t="s">
        <v>9</v>
      </c>
      <c r="D8" s="139">
        <v>1650</v>
      </c>
      <c r="E8" s="139">
        <v>1402.5</v>
      </c>
      <c r="F8" s="123"/>
      <c r="G8" s="116"/>
      <c r="H8" s="116"/>
      <c r="I8" s="116"/>
      <c r="J8" s="116"/>
      <c r="K8" s="124"/>
      <c r="L8" s="124"/>
      <c r="M8" s="124"/>
      <c r="N8" s="124"/>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c r="IU8" s="116"/>
      <c r="IV8" s="116"/>
      <c r="IW8" s="116"/>
      <c r="IX8" s="116"/>
      <c r="IY8" s="116"/>
      <c r="IZ8" s="116"/>
      <c r="JA8" s="116"/>
      <c r="JB8" s="116"/>
      <c r="JC8" s="116"/>
      <c r="JD8" s="116"/>
      <c r="JE8" s="116"/>
      <c r="JF8" s="116"/>
      <c r="JG8" s="116"/>
      <c r="JH8" s="116"/>
      <c r="JI8" s="116"/>
      <c r="JJ8" s="116"/>
      <c r="JK8" s="116"/>
      <c r="JL8" s="116"/>
      <c r="JM8" s="116"/>
      <c r="JN8" s="116"/>
      <c r="JO8" s="116"/>
      <c r="JP8" s="116"/>
      <c r="JQ8" s="116"/>
      <c r="JR8" s="116"/>
      <c r="JS8" s="116"/>
      <c r="JT8" s="116"/>
      <c r="JU8" s="116"/>
      <c r="JV8" s="116"/>
      <c r="JW8" s="116"/>
      <c r="JX8" s="116"/>
      <c r="JY8" s="116"/>
      <c r="JZ8" s="116"/>
      <c r="KA8" s="116"/>
      <c r="KB8" s="116"/>
      <c r="KC8" s="116"/>
      <c r="KD8" s="116"/>
      <c r="KE8" s="116"/>
      <c r="KF8" s="116"/>
      <c r="KG8" s="116"/>
      <c r="KH8" s="116"/>
      <c r="KI8" s="116"/>
      <c r="KJ8" s="116"/>
      <c r="KK8" s="116"/>
      <c r="KL8" s="116"/>
      <c r="KM8" s="116"/>
      <c r="KN8" s="116"/>
      <c r="KO8" s="116"/>
      <c r="KP8" s="116"/>
      <c r="KQ8" s="116"/>
      <c r="KR8" s="116"/>
      <c r="KS8" s="116"/>
      <c r="KT8" s="116"/>
      <c r="KU8" s="116"/>
      <c r="KV8" s="116"/>
      <c r="KW8" s="116"/>
      <c r="KX8" s="116"/>
      <c r="KY8" s="116"/>
      <c r="KZ8" s="116"/>
      <c r="LA8" s="116"/>
      <c r="LB8" s="116"/>
      <c r="LC8" s="116"/>
      <c r="LD8" s="116"/>
      <c r="LE8" s="116"/>
      <c r="LF8" s="116"/>
      <c r="LG8" s="116"/>
      <c r="LH8" s="116"/>
      <c r="LI8" s="116"/>
      <c r="LJ8" s="116"/>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116"/>
      <c r="ND8" s="116"/>
      <c r="NE8" s="116"/>
      <c r="NF8" s="116"/>
      <c r="NG8" s="116"/>
      <c r="NH8" s="116"/>
      <c r="NI8" s="116"/>
      <c r="NJ8" s="116"/>
      <c r="NK8" s="116"/>
      <c r="NL8" s="116"/>
      <c r="NM8" s="116"/>
      <c r="NN8" s="116"/>
      <c r="NO8" s="116"/>
      <c r="NP8" s="116"/>
      <c r="NQ8" s="116"/>
      <c r="NR8" s="116"/>
      <c r="NS8" s="116"/>
      <c r="NT8" s="116"/>
      <c r="NU8" s="116"/>
      <c r="NV8" s="116"/>
      <c r="NW8" s="116"/>
      <c r="NX8" s="116"/>
      <c r="NY8" s="116"/>
      <c r="NZ8" s="116"/>
      <c r="OA8" s="116"/>
      <c r="OB8" s="116"/>
      <c r="OC8" s="116"/>
      <c r="OD8" s="116"/>
      <c r="OE8" s="116"/>
      <c r="OF8" s="116"/>
      <c r="OG8" s="116"/>
      <c r="OH8" s="116"/>
      <c r="OI8" s="116"/>
      <c r="OJ8" s="116"/>
      <c r="OK8" s="116"/>
      <c r="OL8" s="116"/>
      <c r="OM8" s="116"/>
      <c r="ON8" s="116"/>
      <c r="OO8" s="116"/>
      <c r="OP8" s="116"/>
      <c r="OQ8" s="116"/>
      <c r="OR8" s="116"/>
      <c r="OS8" s="116"/>
      <c r="OT8" s="116"/>
      <c r="OU8" s="116"/>
      <c r="OV8" s="116"/>
      <c r="OW8" s="116"/>
      <c r="OX8" s="116"/>
      <c r="OY8" s="116"/>
      <c r="OZ8" s="116"/>
      <c r="PA8" s="116"/>
      <c r="PB8" s="116"/>
      <c r="PC8" s="116"/>
      <c r="PD8" s="116"/>
      <c r="PE8" s="116"/>
      <c r="PF8" s="116"/>
      <c r="PG8" s="116"/>
      <c r="PH8" s="116"/>
      <c r="PI8" s="116"/>
      <c r="PJ8" s="116"/>
      <c r="PK8" s="116"/>
      <c r="PL8" s="116"/>
      <c r="PM8" s="116"/>
      <c r="PN8" s="116"/>
      <c r="PO8" s="116"/>
      <c r="PP8" s="116"/>
      <c r="PQ8" s="116"/>
      <c r="PR8" s="116"/>
      <c r="PS8" s="116"/>
      <c r="PT8" s="116"/>
      <c r="PU8" s="116"/>
      <c r="PV8" s="116"/>
      <c r="PW8" s="116"/>
      <c r="PX8" s="116"/>
      <c r="PY8" s="116"/>
      <c r="PZ8" s="116"/>
      <c r="QA8" s="116"/>
      <c r="QB8" s="116"/>
      <c r="QC8" s="116"/>
      <c r="QD8" s="116"/>
      <c r="QE8" s="116"/>
      <c r="QF8" s="116"/>
      <c r="QG8" s="116"/>
      <c r="QH8" s="116"/>
      <c r="QI8" s="116"/>
      <c r="QJ8" s="116"/>
      <c r="QK8" s="116"/>
      <c r="QL8" s="116"/>
      <c r="QM8" s="116"/>
      <c r="QN8" s="116"/>
      <c r="QO8" s="116"/>
      <c r="QP8" s="116"/>
      <c r="QQ8" s="116"/>
      <c r="QR8" s="116"/>
      <c r="QS8" s="116"/>
      <c r="QT8" s="116"/>
      <c r="QU8" s="116"/>
      <c r="QV8" s="116"/>
      <c r="QW8" s="116"/>
      <c r="QX8" s="116"/>
      <c r="QY8" s="116"/>
      <c r="QZ8" s="116"/>
      <c r="RA8" s="116"/>
      <c r="RB8" s="116"/>
      <c r="RC8" s="116"/>
      <c r="RD8" s="116"/>
      <c r="RE8" s="116"/>
      <c r="RF8" s="116"/>
      <c r="RG8" s="116"/>
      <c r="RH8" s="116"/>
      <c r="RI8" s="116"/>
      <c r="RJ8" s="116"/>
      <c r="RK8" s="116"/>
      <c r="RL8" s="116"/>
      <c r="RM8" s="116"/>
      <c r="RN8" s="116"/>
      <c r="RO8" s="116"/>
      <c r="RP8" s="116"/>
      <c r="RQ8" s="116"/>
      <c r="RR8" s="116"/>
      <c r="RS8" s="116"/>
      <c r="RT8" s="116"/>
      <c r="RU8" s="116"/>
      <c r="RV8" s="116"/>
      <c r="RW8" s="116"/>
      <c r="RX8" s="116"/>
      <c r="RY8" s="116"/>
      <c r="RZ8" s="116"/>
      <c r="SA8" s="116"/>
      <c r="SB8" s="116"/>
      <c r="SC8" s="116"/>
      <c r="SD8" s="116"/>
      <c r="SE8" s="116"/>
      <c r="SF8" s="116"/>
      <c r="SG8" s="116"/>
      <c r="SH8" s="116"/>
      <c r="SI8" s="116"/>
      <c r="SJ8" s="116"/>
      <c r="SK8" s="116"/>
      <c r="SL8" s="116"/>
      <c r="SM8" s="116"/>
      <c r="SN8" s="116"/>
      <c r="SO8" s="116"/>
      <c r="SP8" s="116"/>
      <c r="SQ8" s="116"/>
      <c r="SR8" s="116"/>
      <c r="SS8" s="116"/>
      <c r="ST8" s="116"/>
      <c r="SU8" s="116"/>
      <c r="SV8" s="116"/>
      <c r="SW8" s="116"/>
      <c r="SX8" s="116"/>
      <c r="SY8" s="116"/>
      <c r="SZ8" s="116"/>
      <c r="TA8" s="116"/>
      <c r="TB8" s="116"/>
      <c r="TC8" s="116"/>
      <c r="TD8" s="116"/>
      <c r="TE8" s="116"/>
      <c r="TF8" s="116"/>
      <c r="TG8" s="116"/>
      <c r="TH8" s="116"/>
      <c r="TI8" s="116"/>
      <c r="TJ8" s="116"/>
      <c r="TK8" s="116"/>
      <c r="TL8" s="116"/>
      <c r="TM8" s="116"/>
      <c r="TN8" s="116"/>
      <c r="TO8" s="116"/>
      <c r="TP8" s="116"/>
      <c r="TQ8" s="116"/>
      <c r="TR8" s="116"/>
      <c r="TS8" s="116"/>
      <c r="TT8" s="116"/>
      <c r="TU8" s="116"/>
      <c r="TV8" s="116"/>
      <c r="TW8" s="116"/>
      <c r="TX8" s="116"/>
      <c r="TY8" s="116"/>
      <c r="TZ8" s="116"/>
      <c r="UA8" s="116"/>
      <c r="UB8" s="116"/>
      <c r="UC8" s="116"/>
      <c r="UD8" s="116"/>
      <c r="UE8" s="116"/>
      <c r="UF8" s="116"/>
      <c r="UG8" s="116"/>
      <c r="UH8" s="116"/>
      <c r="UI8" s="116"/>
      <c r="UJ8" s="116"/>
      <c r="UK8" s="116"/>
      <c r="UL8" s="116"/>
      <c r="UM8" s="116"/>
      <c r="UN8" s="116"/>
      <c r="UO8" s="116"/>
      <c r="UP8" s="116"/>
      <c r="UQ8" s="116"/>
      <c r="UR8" s="116"/>
      <c r="US8" s="116"/>
      <c r="UT8" s="116"/>
      <c r="UU8" s="116"/>
      <c r="UV8" s="116"/>
      <c r="UW8" s="116"/>
      <c r="UX8" s="116"/>
      <c r="UY8" s="116"/>
      <c r="UZ8" s="116"/>
      <c r="VA8" s="116"/>
      <c r="VB8" s="116"/>
      <c r="VC8" s="116"/>
      <c r="VD8" s="116"/>
      <c r="VE8" s="116"/>
      <c r="VF8" s="116"/>
      <c r="VG8" s="116"/>
      <c r="VH8" s="116"/>
      <c r="VI8" s="116"/>
      <c r="VJ8" s="116"/>
      <c r="VK8" s="116"/>
      <c r="VL8" s="116"/>
      <c r="VM8" s="116"/>
      <c r="VN8" s="116"/>
      <c r="VO8" s="116"/>
      <c r="VP8" s="116"/>
      <c r="VQ8" s="116"/>
      <c r="VR8" s="116"/>
      <c r="VS8" s="116"/>
      <c r="VT8" s="116"/>
      <c r="VU8" s="116"/>
      <c r="VV8" s="116"/>
      <c r="VW8" s="116"/>
      <c r="VX8" s="116"/>
      <c r="VY8" s="116"/>
      <c r="VZ8" s="116"/>
      <c r="WA8" s="116"/>
      <c r="WB8" s="116"/>
      <c r="WC8" s="116"/>
      <c r="WD8" s="116"/>
      <c r="WE8" s="116"/>
      <c r="WF8" s="116"/>
      <c r="WG8" s="116"/>
      <c r="WH8" s="116"/>
      <c r="WI8" s="116"/>
      <c r="WJ8" s="116"/>
      <c r="WK8" s="116"/>
      <c r="WL8" s="116"/>
      <c r="WM8" s="116"/>
      <c r="WN8" s="116"/>
      <c r="WO8" s="116"/>
      <c r="WP8" s="116"/>
      <c r="WQ8" s="116"/>
      <c r="WR8" s="116"/>
      <c r="WS8" s="116"/>
      <c r="WT8" s="116"/>
      <c r="WU8" s="116"/>
      <c r="WV8" s="116"/>
      <c r="WW8" s="116"/>
      <c r="WX8" s="116"/>
      <c r="WY8" s="116"/>
      <c r="WZ8" s="116"/>
      <c r="XA8" s="116"/>
      <c r="XB8" s="116"/>
      <c r="XC8" s="116"/>
      <c r="XD8" s="116"/>
      <c r="XE8" s="116"/>
      <c r="XF8" s="116"/>
      <c r="XG8" s="116"/>
      <c r="XH8" s="116"/>
      <c r="XI8" s="116"/>
      <c r="XJ8" s="116"/>
      <c r="XK8" s="116"/>
      <c r="XL8" s="116"/>
      <c r="XM8" s="116"/>
      <c r="XN8" s="116"/>
      <c r="XO8" s="116"/>
      <c r="XP8" s="116"/>
      <c r="XQ8" s="116"/>
      <c r="XR8" s="116"/>
      <c r="XS8" s="116"/>
      <c r="XT8" s="116"/>
      <c r="XU8" s="116"/>
      <c r="XV8" s="116"/>
      <c r="XW8" s="116"/>
      <c r="XX8" s="116"/>
      <c r="XY8" s="116"/>
      <c r="XZ8" s="116"/>
      <c r="YA8" s="116"/>
      <c r="YB8" s="116"/>
      <c r="YC8" s="116"/>
      <c r="YD8" s="116"/>
      <c r="YE8" s="116"/>
      <c r="YF8" s="116"/>
      <c r="YG8" s="116"/>
      <c r="YH8" s="116"/>
      <c r="YI8" s="116"/>
      <c r="YJ8" s="116"/>
      <c r="YK8" s="116"/>
      <c r="YL8" s="116"/>
      <c r="YM8" s="116"/>
      <c r="YN8" s="116"/>
      <c r="YO8" s="116"/>
      <c r="YP8" s="116"/>
      <c r="YQ8" s="116"/>
      <c r="YR8" s="116"/>
      <c r="YS8" s="116"/>
      <c r="YT8" s="116"/>
      <c r="YU8" s="116"/>
      <c r="YV8" s="116"/>
      <c r="YW8" s="116"/>
      <c r="YX8" s="116"/>
      <c r="YY8" s="116"/>
      <c r="YZ8" s="116"/>
      <c r="ZA8" s="116"/>
      <c r="ZB8" s="116"/>
      <c r="ZC8" s="116"/>
      <c r="ZD8" s="116"/>
      <c r="ZE8" s="116"/>
      <c r="ZF8" s="116"/>
      <c r="ZG8" s="116"/>
      <c r="ZH8" s="116"/>
      <c r="ZI8" s="116"/>
      <c r="ZJ8" s="116"/>
      <c r="ZK8" s="116"/>
      <c r="ZL8" s="116"/>
      <c r="ZM8" s="116"/>
      <c r="ZN8" s="116"/>
      <c r="ZO8" s="116"/>
      <c r="ZP8" s="116"/>
      <c r="ZQ8" s="116"/>
      <c r="ZR8" s="116"/>
      <c r="ZS8" s="116"/>
      <c r="ZT8" s="116"/>
      <c r="ZU8" s="116"/>
      <c r="ZV8" s="116"/>
      <c r="ZW8" s="116"/>
      <c r="ZX8" s="116"/>
      <c r="ZY8" s="116"/>
      <c r="ZZ8" s="116"/>
      <c r="AAA8" s="116"/>
      <c r="AAB8" s="116"/>
      <c r="AAC8" s="116"/>
      <c r="AAD8" s="116"/>
      <c r="AAE8" s="116"/>
      <c r="AAF8" s="116"/>
      <c r="AAG8" s="116"/>
      <c r="AAH8" s="116"/>
      <c r="AAI8" s="116"/>
      <c r="AAJ8" s="116"/>
      <c r="AAK8" s="116"/>
      <c r="AAL8" s="116"/>
      <c r="AAM8" s="116"/>
      <c r="AAN8" s="116"/>
      <c r="AAO8" s="116"/>
      <c r="AAP8" s="116"/>
      <c r="AAQ8" s="116"/>
      <c r="AAR8" s="116"/>
      <c r="AAS8" s="116"/>
      <c r="AAT8" s="116"/>
      <c r="AAU8" s="116"/>
      <c r="AAV8" s="116"/>
      <c r="AAW8" s="116"/>
      <c r="AAX8" s="116"/>
      <c r="AAY8" s="116"/>
      <c r="AAZ8" s="116"/>
      <c r="ABA8" s="116"/>
      <c r="ABB8" s="116"/>
      <c r="ABC8" s="116"/>
      <c r="ABD8" s="116"/>
      <c r="ABE8" s="116"/>
      <c r="ABF8" s="116"/>
      <c r="ABG8" s="116"/>
      <c r="ABH8" s="116"/>
      <c r="ABI8" s="116"/>
      <c r="ABJ8" s="116"/>
      <c r="ABK8" s="116"/>
      <c r="ABL8" s="116"/>
      <c r="ABM8" s="116"/>
      <c r="ABN8" s="116"/>
      <c r="ABO8" s="116"/>
      <c r="ABP8" s="116"/>
      <c r="ABQ8" s="116"/>
      <c r="ABR8" s="116"/>
      <c r="ABS8" s="116"/>
      <c r="ABT8" s="116"/>
      <c r="ABU8" s="116"/>
      <c r="ABV8" s="116"/>
      <c r="ABW8" s="116"/>
      <c r="ABX8" s="116"/>
      <c r="ABY8" s="116"/>
      <c r="ABZ8" s="116"/>
      <c r="ACA8" s="116"/>
      <c r="ACB8" s="116"/>
      <c r="ACC8" s="116"/>
      <c r="ACD8" s="116"/>
      <c r="ACE8" s="116"/>
      <c r="ACF8" s="116"/>
      <c r="ACG8" s="116"/>
      <c r="ACH8" s="116"/>
      <c r="ACI8" s="116"/>
      <c r="ACJ8" s="116"/>
      <c r="ACK8" s="116"/>
      <c r="ACL8" s="116"/>
      <c r="ACM8" s="116"/>
      <c r="ACN8" s="116"/>
      <c r="ACO8" s="116"/>
      <c r="ACP8" s="116"/>
      <c r="ACQ8" s="116"/>
      <c r="ACR8" s="116"/>
      <c r="ACS8" s="116"/>
      <c r="ACT8" s="116"/>
      <c r="ACU8" s="116"/>
      <c r="ACV8" s="116"/>
      <c r="ACW8" s="116"/>
      <c r="ACX8" s="116"/>
      <c r="ACY8" s="116"/>
      <c r="ACZ8" s="116"/>
      <c r="ADA8" s="116"/>
      <c r="ADB8" s="116"/>
      <c r="ADC8" s="116"/>
      <c r="ADD8" s="116"/>
      <c r="ADE8" s="116"/>
      <c r="ADF8" s="116"/>
      <c r="ADG8" s="116"/>
      <c r="ADH8" s="116"/>
      <c r="ADI8" s="116"/>
      <c r="ADJ8" s="116"/>
      <c r="ADK8" s="116"/>
      <c r="ADL8" s="116"/>
      <c r="ADM8" s="116"/>
      <c r="ADN8" s="116"/>
      <c r="ADO8" s="116"/>
      <c r="ADP8" s="116"/>
      <c r="ADQ8" s="116"/>
      <c r="ADR8" s="116"/>
      <c r="ADS8" s="116"/>
      <c r="ADT8" s="116"/>
      <c r="ADU8" s="116"/>
      <c r="ADV8" s="116"/>
      <c r="ADW8" s="116"/>
      <c r="ADX8" s="116"/>
      <c r="ADY8" s="116"/>
      <c r="ADZ8" s="116"/>
      <c r="AEA8" s="116"/>
      <c r="AEB8" s="116"/>
      <c r="AEC8" s="116"/>
      <c r="AED8" s="116"/>
      <c r="AEE8" s="116"/>
      <c r="AEF8" s="116"/>
      <c r="AEG8" s="116"/>
      <c r="AEH8" s="116"/>
      <c r="AEI8" s="116"/>
      <c r="AEJ8" s="116"/>
      <c r="AEK8" s="116"/>
      <c r="AEL8" s="116"/>
      <c r="AEM8" s="116"/>
      <c r="AEN8" s="116"/>
      <c r="AEO8" s="116"/>
      <c r="AEP8" s="116"/>
      <c r="AEQ8" s="116"/>
      <c r="AER8" s="116"/>
      <c r="AES8" s="116"/>
      <c r="AET8" s="116"/>
      <c r="AEU8" s="116"/>
      <c r="AEV8" s="116"/>
      <c r="AEW8" s="116"/>
      <c r="AEX8" s="116"/>
      <c r="AEY8" s="116"/>
      <c r="AEZ8" s="116"/>
      <c r="AFA8" s="116"/>
      <c r="AFB8" s="116"/>
      <c r="AFC8" s="116"/>
      <c r="AFD8" s="116"/>
      <c r="AFE8" s="116"/>
      <c r="AFF8" s="116"/>
      <c r="AFG8" s="116"/>
      <c r="AFH8" s="116"/>
      <c r="AFI8" s="116"/>
      <c r="AFJ8" s="116"/>
      <c r="AFK8" s="116"/>
      <c r="AFL8" s="116"/>
      <c r="AFM8" s="116"/>
      <c r="AFN8" s="116"/>
      <c r="AFO8" s="116"/>
      <c r="AFP8" s="116"/>
      <c r="AFQ8" s="116"/>
      <c r="AFR8" s="116"/>
      <c r="AFS8" s="116"/>
      <c r="AFT8" s="116"/>
      <c r="AFU8" s="116"/>
      <c r="AFV8" s="116"/>
      <c r="AFW8" s="116"/>
      <c r="AFX8" s="116"/>
      <c r="AFY8" s="116"/>
      <c r="AFZ8" s="116"/>
      <c r="AGA8" s="116"/>
      <c r="AGB8" s="116"/>
      <c r="AGC8" s="116"/>
      <c r="AGD8" s="116"/>
      <c r="AGE8" s="116"/>
      <c r="AGF8" s="116"/>
      <c r="AGG8" s="116"/>
      <c r="AGH8" s="116"/>
      <c r="AGI8" s="116"/>
      <c r="AGJ8" s="116"/>
      <c r="AGK8" s="116"/>
      <c r="AGL8" s="116"/>
      <c r="AGM8" s="116"/>
      <c r="AGN8" s="116"/>
      <c r="AGO8" s="116"/>
      <c r="AGP8" s="116"/>
      <c r="AGQ8" s="116"/>
      <c r="AGR8" s="116"/>
      <c r="AGS8" s="116"/>
      <c r="AGT8" s="116"/>
      <c r="AGU8" s="116"/>
      <c r="AGV8" s="116"/>
      <c r="AGW8" s="116"/>
      <c r="AGX8" s="116"/>
      <c r="AGY8" s="116"/>
      <c r="AGZ8" s="116"/>
      <c r="AHA8" s="116"/>
      <c r="AHB8" s="116"/>
      <c r="AHC8" s="116"/>
      <c r="AHD8" s="116"/>
      <c r="AHE8" s="116"/>
      <c r="AHF8" s="116"/>
      <c r="AHG8" s="116"/>
      <c r="AHH8" s="116"/>
      <c r="AHI8" s="116"/>
      <c r="AHJ8" s="116"/>
      <c r="AHK8" s="116"/>
      <c r="AHL8" s="116"/>
      <c r="AHM8" s="116"/>
      <c r="AHN8" s="116"/>
      <c r="AHO8" s="116"/>
      <c r="AHP8" s="116"/>
      <c r="AHQ8" s="116"/>
      <c r="AHR8" s="116"/>
      <c r="AHS8" s="116"/>
      <c r="AHT8" s="116"/>
      <c r="AHU8" s="116"/>
      <c r="AHV8" s="116"/>
      <c r="AHW8" s="116"/>
      <c r="AHX8" s="116"/>
      <c r="AHY8" s="116"/>
      <c r="AHZ8" s="116"/>
      <c r="AIA8" s="116"/>
      <c r="AIB8" s="116"/>
      <c r="AIC8" s="116"/>
      <c r="AID8" s="116"/>
      <c r="AIE8" s="116"/>
      <c r="AIF8" s="116"/>
      <c r="AIG8" s="116"/>
      <c r="AIH8" s="116"/>
      <c r="AII8" s="116"/>
      <c r="AIJ8" s="116"/>
      <c r="AIK8" s="116"/>
      <c r="AIL8" s="116"/>
      <c r="AIM8" s="116"/>
      <c r="AIN8" s="116"/>
      <c r="AIO8" s="116"/>
      <c r="AIP8" s="116"/>
      <c r="AIQ8" s="116"/>
      <c r="AIR8" s="116"/>
      <c r="AIS8" s="116"/>
      <c r="AIT8" s="116"/>
      <c r="AIU8" s="116"/>
      <c r="AIV8" s="116"/>
      <c r="AIW8" s="116"/>
      <c r="AIX8" s="116"/>
      <c r="AIY8" s="116"/>
      <c r="AIZ8" s="116"/>
      <c r="AJA8" s="116"/>
      <c r="AJB8" s="116"/>
      <c r="AJC8" s="116"/>
      <c r="AJD8" s="116"/>
      <c r="AJE8" s="116"/>
      <c r="AJF8" s="116"/>
      <c r="AJG8" s="116"/>
      <c r="AJH8" s="116"/>
      <c r="AJI8" s="116"/>
      <c r="AJJ8" s="116"/>
      <c r="AJK8" s="116"/>
      <c r="AJL8" s="116"/>
      <c r="AJM8" s="116"/>
      <c r="AJN8" s="116"/>
      <c r="AJO8" s="116"/>
      <c r="AJP8" s="116"/>
      <c r="AJQ8" s="116"/>
      <c r="AJR8" s="116"/>
      <c r="AJS8" s="116"/>
      <c r="AJT8" s="116"/>
      <c r="AJU8" s="116"/>
      <c r="AJV8" s="116"/>
      <c r="AJW8" s="116"/>
      <c r="AJX8" s="116"/>
      <c r="AJY8" s="116"/>
      <c r="AJZ8" s="116"/>
      <c r="AKA8" s="116"/>
      <c r="AKB8" s="116"/>
      <c r="AKC8" s="116"/>
      <c r="AKD8" s="116"/>
      <c r="AKE8" s="116"/>
      <c r="AKF8" s="116"/>
      <c r="AKG8" s="116"/>
      <c r="AKH8" s="116"/>
      <c r="AKI8" s="116"/>
      <c r="AKJ8" s="116"/>
      <c r="AKK8" s="116"/>
      <c r="AKL8" s="116"/>
      <c r="AKM8" s="116"/>
      <c r="AKN8" s="116"/>
      <c r="AKO8" s="116"/>
      <c r="AKP8" s="116"/>
      <c r="AKQ8" s="116"/>
      <c r="AKR8" s="116"/>
      <c r="AKS8" s="116"/>
      <c r="AKT8" s="116"/>
      <c r="AKU8" s="116"/>
      <c r="AKV8" s="116"/>
      <c r="AKW8" s="116"/>
      <c r="AKX8" s="116"/>
      <c r="AKY8" s="116"/>
      <c r="AKZ8" s="116"/>
      <c r="ALA8" s="116"/>
      <c r="ALB8" s="116"/>
      <c r="ALC8" s="116"/>
      <c r="ALD8" s="116"/>
      <c r="ALE8" s="116"/>
      <c r="ALF8" s="116"/>
      <c r="ALG8" s="116"/>
      <c r="ALH8" s="116"/>
      <c r="ALI8" s="116"/>
      <c r="ALJ8" s="116"/>
      <c r="ALK8" s="116"/>
      <c r="ALL8" s="116"/>
      <c r="ALM8" s="116"/>
      <c r="ALN8" s="116"/>
      <c r="ALO8" s="116"/>
      <c r="ALP8" s="116"/>
      <c r="ALQ8" s="116"/>
      <c r="ALR8" s="116"/>
      <c r="ALS8" s="116"/>
      <c r="ALT8" s="116"/>
      <c r="ALU8" s="116"/>
      <c r="ALV8" s="116"/>
      <c r="ALW8" s="116"/>
      <c r="ALX8" s="116"/>
      <c r="ALY8" s="116"/>
      <c r="ALZ8" s="116"/>
      <c r="AMA8" s="116"/>
      <c r="AMB8" s="116"/>
      <c r="AMC8" s="116"/>
      <c r="AMD8" s="116"/>
      <c r="AME8" s="116"/>
      <c r="AMF8" s="116"/>
      <c r="AMG8" s="116"/>
      <c r="AMH8" s="116"/>
      <c r="AMI8" s="116"/>
      <c r="AMJ8" s="116"/>
      <c r="AMK8" s="116"/>
      <c r="AML8" s="116"/>
      <c r="AMM8" s="116"/>
      <c r="AMN8" s="116"/>
      <c r="AMO8" s="116"/>
      <c r="AMP8" s="116"/>
      <c r="AMQ8" s="116"/>
      <c r="AMR8" s="116"/>
      <c r="AMS8" s="116"/>
      <c r="AMT8" s="116"/>
      <c r="AMU8" s="116"/>
      <c r="AMV8" s="116"/>
      <c r="AMW8" s="116"/>
      <c r="AMX8" s="116"/>
      <c r="AMY8" s="116"/>
      <c r="AMZ8" s="116"/>
      <c r="ANA8" s="116"/>
      <c r="ANB8" s="116"/>
      <c r="ANC8" s="116"/>
      <c r="AND8" s="116"/>
      <c r="ANE8" s="116"/>
      <c r="ANF8" s="116"/>
      <c r="ANG8" s="116"/>
      <c r="ANH8" s="116"/>
      <c r="ANI8" s="116"/>
      <c r="ANJ8" s="116"/>
      <c r="ANK8" s="116"/>
      <c r="ANL8" s="116"/>
      <c r="ANM8" s="116"/>
      <c r="ANN8" s="116"/>
      <c r="ANO8" s="116"/>
      <c r="ANP8" s="116"/>
      <c r="ANQ8" s="116"/>
      <c r="ANR8" s="116"/>
      <c r="ANS8" s="116"/>
      <c r="ANT8" s="116"/>
      <c r="ANU8" s="116"/>
      <c r="ANV8" s="116"/>
      <c r="ANW8" s="116"/>
      <c r="ANX8" s="116"/>
      <c r="ANY8" s="116"/>
      <c r="ANZ8" s="116"/>
      <c r="AOA8" s="116"/>
      <c r="AOB8" s="116"/>
      <c r="AOC8" s="116"/>
      <c r="AOD8" s="116"/>
      <c r="AOE8" s="116"/>
      <c r="AOF8" s="116"/>
      <c r="AOG8" s="116"/>
      <c r="AOH8" s="116"/>
      <c r="AOI8" s="116"/>
      <c r="AOJ8" s="116"/>
      <c r="AOK8" s="116"/>
      <c r="AOL8" s="116"/>
      <c r="AOM8" s="116"/>
      <c r="AON8" s="116"/>
      <c r="AOO8" s="116"/>
      <c r="AOP8" s="116"/>
      <c r="AOQ8" s="116"/>
      <c r="AOR8" s="116"/>
      <c r="AOS8" s="116"/>
      <c r="AOT8" s="116"/>
      <c r="AOU8" s="116"/>
      <c r="AOV8" s="116"/>
      <c r="AOW8" s="116"/>
      <c r="AOX8" s="116"/>
      <c r="AOY8" s="116"/>
      <c r="AOZ8" s="116"/>
      <c r="APA8" s="116"/>
      <c r="APB8" s="116"/>
      <c r="APC8" s="116"/>
      <c r="APD8" s="116"/>
      <c r="APE8" s="116"/>
      <c r="APF8" s="116"/>
      <c r="APG8" s="116"/>
      <c r="APH8" s="116"/>
      <c r="API8" s="116"/>
      <c r="APJ8" s="116"/>
      <c r="APK8" s="116"/>
      <c r="APL8" s="116"/>
      <c r="APM8" s="116"/>
      <c r="APN8" s="116"/>
      <c r="APO8" s="116"/>
      <c r="APP8" s="116"/>
      <c r="APQ8" s="116"/>
      <c r="APR8" s="116"/>
      <c r="APS8" s="116"/>
      <c r="APT8" s="116"/>
      <c r="APU8" s="116"/>
      <c r="APV8" s="116"/>
      <c r="APW8" s="116"/>
      <c r="APX8" s="116"/>
      <c r="APY8" s="116"/>
      <c r="APZ8" s="116"/>
      <c r="AQA8" s="116"/>
      <c r="AQB8" s="116"/>
      <c r="AQC8" s="116"/>
      <c r="AQD8" s="116"/>
      <c r="AQE8" s="116"/>
      <c r="AQF8" s="116"/>
      <c r="AQG8" s="116"/>
      <c r="AQH8" s="116"/>
      <c r="AQI8" s="116"/>
      <c r="AQJ8" s="116"/>
      <c r="AQK8" s="116"/>
      <c r="AQL8" s="116"/>
      <c r="AQM8" s="116"/>
      <c r="AQN8" s="116"/>
      <c r="AQO8" s="116"/>
      <c r="AQP8" s="116"/>
      <c r="AQQ8" s="116"/>
      <c r="AQR8" s="116"/>
      <c r="AQS8" s="116"/>
      <c r="AQT8" s="116"/>
      <c r="AQU8" s="116"/>
      <c r="AQV8" s="116"/>
      <c r="AQW8" s="116"/>
      <c r="AQX8" s="116"/>
      <c r="AQY8" s="116"/>
      <c r="AQZ8" s="116"/>
      <c r="ARA8" s="116"/>
      <c r="ARB8" s="116"/>
      <c r="ARC8" s="116"/>
      <c r="ARD8" s="116"/>
      <c r="ARE8" s="116"/>
      <c r="ARF8" s="116"/>
      <c r="ARG8" s="116"/>
      <c r="ARH8" s="116"/>
      <c r="ARI8" s="116"/>
      <c r="ARJ8" s="116"/>
      <c r="ARK8" s="116"/>
      <c r="ARL8" s="116"/>
      <c r="ARM8" s="116"/>
      <c r="ARN8" s="116"/>
      <c r="ARO8" s="116"/>
      <c r="ARP8" s="116"/>
      <c r="ARQ8" s="116"/>
      <c r="ARR8" s="116"/>
      <c r="ARS8" s="116"/>
      <c r="ART8" s="116"/>
      <c r="ARU8" s="116"/>
      <c r="ARV8" s="116"/>
      <c r="ARW8" s="116"/>
      <c r="ARX8" s="116"/>
      <c r="ARY8" s="116"/>
      <c r="ARZ8" s="116"/>
      <c r="ASA8" s="116"/>
      <c r="ASB8" s="116"/>
      <c r="ASC8" s="116"/>
      <c r="ASD8" s="116"/>
      <c r="ASE8" s="116"/>
      <c r="ASF8" s="116"/>
      <c r="ASG8" s="116"/>
      <c r="ASH8" s="116"/>
      <c r="ASI8" s="116"/>
      <c r="ASJ8" s="116"/>
      <c r="ASK8" s="116"/>
      <c r="ASL8" s="116"/>
      <c r="ASM8" s="116"/>
      <c r="ASN8" s="116"/>
      <c r="ASO8" s="116"/>
      <c r="ASP8" s="116"/>
      <c r="ASQ8" s="116"/>
      <c r="ASR8" s="116"/>
      <c r="ASS8" s="116"/>
      <c r="AST8" s="116"/>
      <c r="ASU8" s="116"/>
      <c r="ASV8" s="116"/>
      <c r="ASW8" s="116"/>
      <c r="ASX8" s="116"/>
      <c r="ASY8" s="116"/>
      <c r="ASZ8" s="116"/>
      <c r="ATA8" s="116"/>
      <c r="ATB8" s="116"/>
      <c r="ATC8" s="116"/>
      <c r="ATD8" s="116"/>
      <c r="ATE8" s="116"/>
      <c r="ATF8" s="116"/>
      <c r="ATG8" s="116"/>
      <c r="ATH8" s="116"/>
      <c r="ATI8" s="116"/>
      <c r="ATJ8" s="116"/>
      <c r="ATK8" s="116"/>
      <c r="ATL8" s="116"/>
      <c r="ATM8" s="116"/>
      <c r="ATN8" s="116"/>
      <c r="ATO8" s="116"/>
      <c r="ATP8" s="116"/>
      <c r="ATQ8" s="116"/>
      <c r="ATR8" s="116"/>
      <c r="ATS8" s="116"/>
      <c r="ATT8" s="116"/>
      <c r="ATU8" s="116"/>
      <c r="ATV8" s="116"/>
      <c r="ATW8" s="116"/>
      <c r="ATX8" s="116"/>
      <c r="ATY8" s="116"/>
      <c r="ATZ8" s="116"/>
      <c r="AUA8" s="116"/>
      <c r="AUB8" s="116"/>
      <c r="AUC8" s="116"/>
      <c r="AUD8" s="116"/>
      <c r="AUE8" s="116"/>
      <c r="AUF8" s="116"/>
      <c r="AUG8" s="116"/>
      <c r="AUH8" s="116"/>
      <c r="AUI8" s="116"/>
      <c r="AUJ8" s="116"/>
      <c r="AUK8" s="116"/>
      <c r="AUL8" s="116"/>
      <c r="AUM8" s="116"/>
      <c r="AUN8" s="116"/>
      <c r="AUO8" s="116"/>
      <c r="AUP8" s="116"/>
      <c r="AUQ8" s="116"/>
      <c r="AUR8" s="116"/>
      <c r="AUS8" s="116"/>
      <c r="AUT8" s="116"/>
      <c r="AUU8" s="116"/>
      <c r="AUV8" s="116"/>
      <c r="AUW8" s="116"/>
      <c r="AUX8" s="116"/>
      <c r="AUY8" s="116"/>
      <c r="AUZ8" s="116"/>
      <c r="AVA8" s="116"/>
      <c r="AVB8" s="116"/>
      <c r="AVC8" s="116"/>
      <c r="AVD8" s="116"/>
      <c r="AVE8" s="116"/>
      <c r="AVF8" s="116"/>
      <c r="AVG8" s="116"/>
      <c r="AVH8" s="116"/>
      <c r="AVI8" s="116"/>
      <c r="AVJ8" s="116"/>
      <c r="AVK8" s="116"/>
      <c r="AVL8" s="116"/>
      <c r="AVM8" s="116"/>
      <c r="AVN8" s="116"/>
      <c r="AVO8" s="116"/>
      <c r="AVP8" s="116"/>
      <c r="AVQ8" s="116"/>
      <c r="AVR8" s="116"/>
      <c r="AVS8" s="116"/>
      <c r="AVT8" s="116"/>
      <c r="AVU8" s="116"/>
      <c r="AVV8" s="116"/>
      <c r="AVW8" s="116"/>
      <c r="AVX8" s="116"/>
      <c r="AVY8" s="116"/>
      <c r="AVZ8" s="116"/>
      <c r="AWA8" s="116"/>
      <c r="AWB8" s="116"/>
      <c r="AWC8" s="116"/>
      <c r="AWD8" s="116"/>
      <c r="AWE8" s="116"/>
      <c r="AWF8" s="116"/>
      <c r="AWG8" s="116"/>
      <c r="AWH8" s="116"/>
      <c r="AWI8" s="116"/>
      <c r="AWJ8" s="116"/>
      <c r="AWK8" s="116"/>
      <c r="AWL8" s="116"/>
      <c r="AWM8" s="116"/>
      <c r="AWN8" s="116"/>
      <c r="AWO8" s="116"/>
      <c r="AWP8" s="116"/>
      <c r="AWQ8" s="116"/>
      <c r="AWR8" s="116"/>
      <c r="AWS8" s="116"/>
      <c r="AWT8" s="116"/>
      <c r="AWU8" s="116"/>
      <c r="AWV8" s="116"/>
      <c r="AWW8" s="116"/>
      <c r="AWX8" s="116"/>
      <c r="AWY8" s="116"/>
      <c r="AWZ8" s="116"/>
      <c r="AXA8" s="116"/>
      <c r="AXB8" s="116"/>
      <c r="AXC8" s="116"/>
      <c r="AXD8" s="116"/>
      <c r="AXE8" s="116"/>
      <c r="AXF8" s="116"/>
      <c r="AXG8" s="116"/>
      <c r="AXH8" s="116"/>
      <c r="AXI8" s="116"/>
      <c r="AXJ8" s="116"/>
      <c r="AXK8" s="116"/>
      <c r="AXL8" s="116"/>
      <c r="AXM8" s="116"/>
      <c r="AXN8" s="116"/>
      <c r="AXO8" s="116"/>
      <c r="AXP8" s="116"/>
      <c r="AXQ8" s="116"/>
      <c r="AXR8" s="116"/>
      <c r="AXS8" s="116"/>
      <c r="AXT8" s="116"/>
      <c r="AXU8" s="116"/>
      <c r="AXV8" s="116"/>
      <c r="AXW8" s="116"/>
      <c r="AXX8" s="116"/>
      <c r="AXY8" s="116"/>
      <c r="AXZ8" s="116"/>
      <c r="AYA8" s="116"/>
      <c r="AYB8" s="116"/>
      <c r="AYC8" s="116"/>
      <c r="AYD8" s="116"/>
      <c r="AYE8" s="116"/>
      <c r="AYF8" s="116"/>
      <c r="AYG8" s="116"/>
      <c r="AYH8" s="116"/>
      <c r="AYI8" s="116"/>
      <c r="AYJ8" s="116"/>
      <c r="AYK8" s="116"/>
      <c r="AYL8" s="116"/>
      <c r="AYM8" s="116"/>
      <c r="AYN8" s="116"/>
      <c r="AYO8" s="116"/>
      <c r="AYP8" s="116"/>
      <c r="AYQ8" s="116"/>
      <c r="AYR8" s="116"/>
      <c r="AYS8" s="116"/>
      <c r="AYT8" s="116"/>
      <c r="AYU8" s="116"/>
      <c r="AYV8" s="116"/>
      <c r="AYW8" s="116"/>
      <c r="AYX8" s="116"/>
      <c r="AYY8" s="116"/>
      <c r="AYZ8" s="116"/>
      <c r="AZA8" s="116"/>
      <c r="AZB8" s="116"/>
      <c r="AZC8" s="116"/>
      <c r="AZD8" s="116"/>
      <c r="AZE8" s="116"/>
      <c r="AZF8" s="116"/>
      <c r="AZG8" s="116"/>
      <c r="AZH8" s="116"/>
      <c r="AZI8" s="116"/>
      <c r="AZJ8" s="116"/>
      <c r="AZK8" s="116"/>
      <c r="AZL8" s="116"/>
      <c r="AZM8" s="116"/>
      <c r="AZN8" s="116"/>
      <c r="AZO8" s="116"/>
      <c r="AZP8" s="116"/>
      <c r="AZQ8" s="116"/>
      <c r="AZR8" s="116"/>
      <c r="AZS8" s="116"/>
      <c r="AZT8" s="116"/>
      <c r="AZU8" s="116"/>
      <c r="AZV8" s="116"/>
      <c r="AZW8" s="116"/>
      <c r="AZX8" s="116"/>
      <c r="AZY8" s="116"/>
      <c r="AZZ8" s="116"/>
      <c r="BAA8" s="116"/>
      <c r="BAB8" s="116"/>
      <c r="BAC8" s="116"/>
      <c r="BAD8" s="116"/>
      <c r="BAE8" s="116"/>
      <c r="BAF8" s="116"/>
      <c r="BAG8" s="116"/>
      <c r="BAH8" s="116"/>
      <c r="BAI8" s="116"/>
      <c r="BAJ8" s="116"/>
      <c r="BAK8" s="116"/>
      <c r="BAL8" s="116"/>
      <c r="BAM8" s="116"/>
      <c r="BAN8" s="116"/>
      <c r="BAO8" s="116"/>
      <c r="BAP8" s="116"/>
      <c r="BAQ8" s="116"/>
      <c r="BAR8" s="116"/>
      <c r="BAS8" s="116"/>
      <c r="BAT8" s="116"/>
      <c r="BAU8" s="116"/>
      <c r="BAV8" s="116"/>
      <c r="BAW8" s="116"/>
      <c r="BAX8" s="116"/>
      <c r="BAY8" s="116"/>
      <c r="BAZ8" s="116"/>
      <c r="BBA8" s="116"/>
      <c r="BBB8" s="116"/>
      <c r="BBC8" s="116"/>
      <c r="BBD8" s="116"/>
      <c r="BBE8" s="116"/>
      <c r="BBF8" s="116"/>
      <c r="BBG8" s="116"/>
      <c r="BBH8" s="116"/>
      <c r="BBI8" s="116"/>
      <c r="BBJ8" s="116"/>
      <c r="BBK8" s="116"/>
      <c r="BBL8" s="116"/>
      <c r="BBM8" s="116"/>
      <c r="BBN8" s="116"/>
      <c r="BBO8" s="116"/>
      <c r="BBP8" s="116"/>
      <c r="BBQ8" s="116"/>
      <c r="BBR8" s="116"/>
      <c r="BBS8" s="116"/>
      <c r="BBT8" s="116"/>
      <c r="BBU8" s="116"/>
      <c r="BBV8" s="116"/>
      <c r="BBW8" s="116"/>
      <c r="BBX8" s="116"/>
      <c r="BBY8" s="116"/>
      <c r="BBZ8" s="116"/>
      <c r="BCA8" s="116"/>
      <c r="BCB8" s="116"/>
      <c r="BCC8" s="116"/>
      <c r="BCD8" s="116"/>
      <c r="BCE8" s="116"/>
      <c r="BCF8" s="116"/>
      <c r="BCG8" s="116"/>
      <c r="BCH8" s="116"/>
      <c r="BCI8" s="116"/>
      <c r="BCJ8" s="116"/>
      <c r="BCK8" s="116"/>
      <c r="BCL8" s="116"/>
      <c r="BCM8" s="116"/>
      <c r="BCN8" s="116"/>
      <c r="BCO8" s="116"/>
      <c r="BCP8" s="116"/>
      <c r="BCQ8" s="116"/>
      <c r="BCR8" s="116"/>
      <c r="BCS8" s="116"/>
      <c r="BCT8" s="116"/>
      <c r="BCU8" s="116"/>
      <c r="BCV8" s="116"/>
      <c r="BCW8" s="116"/>
      <c r="BCX8" s="116"/>
      <c r="BCY8" s="116"/>
      <c r="BCZ8" s="116"/>
      <c r="BDA8" s="116"/>
      <c r="BDB8" s="116"/>
      <c r="BDC8" s="116"/>
      <c r="BDD8" s="116"/>
      <c r="BDE8" s="116"/>
      <c r="BDF8" s="116"/>
      <c r="BDG8" s="116"/>
      <c r="BDH8" s="116"/>
      <c r="BDI8" s="116"/>
      <c r="BDJ8" s="116"/>
      <c r="BDK8" s="116"/>
      <c r="BDL8" s="116"/>
      <c r="BDM8" s="116"/>
      <c r="BDN8" s="116"/>
      <c r="BDO8" s="116"/>
      <c r="BDP8" s="116"/>
      <c r="BDQ8" s="116"/>
      <c r="BDR8" s="116"/>
      <c r="BDS8" s="116"/>
      <c r="BDT8" s="116"/>
      <c r="BDU8" s="116"/>
      <c r="BDV8" s="116"/>
      <c r="BDW8" s="116"/>
      <c r="BDX8" s="116"/>
      <c r="BDY8" s="116"/>
      <c r="BDZ8" s="116"/>
      <c r="BEA8" s="116"/>
      <c r="BEB8" s="116"/>
      <c r="BEC8" s="116"/>
      <c r="BED8" s="116"/>
      <c r="BEE8" s="116"/>
      <c r="BEF8" s="116"/>
      <c r="BEG8" s="116"/>
      <c r="BEH8" s="116"/>
      <c r="BEI8" s="116"/>
      <c r="BEJ8" s="116"/>
      <c r="BEK8" s="116"/>
      <c r="BEL8" s="116"/>
      <c r="BEM8" s="116"/>
      <c r="BEN8" s="116"/>
      <c r="BEO8" s="116"/>
      <c r="BEP8" s="116"/>
      <c r="BEQ8" s="116"/>
      <c r="BER8" s="116"/>
      <c r="BES8" s="116"/>
      <c r="BET8" s="116"/>
      <c r="BEU8" s="116"/>
      <c r="BEV8" s="116"/>
      <c r="BEW8" s="116"/>
      <c r="BEX8" s="116"/>
      <c r="BEY8" s="116"/>
      <c r="BEZ8" s="116"/>
      <c r="BFA8" s="116"/>
      <c r="BFB8" s="116"/>
      <c r="BFC8" s="116"/>
      <c r="BFD8" s="116"/>
      <c r="BFE8" s="116"/>
      <c r="BFF8" s="116"/>
      <c r="BFG8" s="116"/>
      <c r="BFH8" s="116"/>
      <c r="BFI8" s="116"/>
      <c r="BFJ8" s="116"/>
      <c r="BFK8" s="116"/>
      <c r="BFL8" s="116"/>
      <c r="BFM8" s="116"/>
      <c r="BFN8" s="116"/>
      <c r="BFO8" s="116"/>
      <c r="BFP8" s="116"/>
      <c r="BFQ8" s="116"/>
      <c r="BFR8" s="116"/>
      <c r="BFS8" s="116"/>
      <c r="BFT8" s="116"/>
      <c r="BFU8" s="116"/>
      <c r="BFV8" s="116"/>
      <c r="BFW8" s="116"/>
      <c r="BFX8" s="116"/>
      <c r="BFY8" s="116"/>
      <c r="BFZ8" s="116"/>
      <c r="BGA8" s="116"/>
      <c r="BGB8" s="116"/>
      <c r="BGC8" s="116"/>
      <c r="BGD8" s="116"/>
      <c r="BGE8" s="116"/>
      <c r="BGF8" s="116"/>
      <c r="BGG8" s="116"/>
      <c r="BGH8" s="116"/>
      <c r="BGI8" s="116"/>
      <c r="BGJ8" s="116"/>
      <c r="BGK8" s="116"/>
      <c r="BGL8" s="116"/>
      <c r="BGM8" s="116"/>
      <c r="BGN8" s="116"/>
      <c r="BGO8" s="116"/>
      <c r="BGP8" s="116"/>
      <c r="BGQ8" s="116"/>
      <c r="BGR8" s="116"/>
      <c r="BGS8" s="116"/>
      <c r="BGT8" s="116"/>
      <c r="BGU8" s="116"/>
      <c r="BGV8" s="116"/>
      <c r="BGW8" s="116"/>
      <c r="BGX8" s="116"/>
      <c r="BGY8" s="116"/>
      <c r="BGZ8" s="116"/>
      <c r="BHA8" s="116"/>
      <c r="BHB8" s="116"/>
      <c r="BHC8" s="116"/>
      <c r="BHD8" s="116"/>
      <c r="BHE8" s="116"/>
      <c r="BHF8" s="116"/>
      <c r="BHG8" s="116"/>
      <c r="BHH8" s="116"/>
      <c r="BHI8" s="116"/>
      <c r="BHJ8" s="116"/>
      <c r="BHK8" s="116"/>
      <c r="BHL8" s="116"/>
      <c r="BHM8" s="116"/>
      <c r="BHN8" s="116"/>
      <c r="BHO8" s="116"/>
      <c r="BHP8" s="116"/>
      <c r="BHQ8" s="116"/>
      <c r="BHR8" s="116"/>
      <c r="BHS8" s="116"/>
      <c r="BHT8" s="116"/>
      <c r="BHU8" s="116"/>
      <c r="BHV8" s="116"/>
      <c r="BHW8" s="116"/>
      <c r="BHX8" s="116"/>
      <c r="BHY8" s="116"/>
      <c r="BHZ8" s="116"/>
      <c r="BIA8" s="116"/>
      <c r="BIB8" s="116"/>
      <c r="BIC8" s="116"/>
      <c r="BID8" s="116"/>
      <c r="BIE8" s="116"/>
      <c r="BIF8" s="116"/>
      <c r="BIG8" s="116"/>
      <c r="BIH8" s="116"/>
      <c r="BII8" s="116"/>
      <c r="BIJ8" s="116"/>
      <c r="BIK8" s="116"/>
      <c r="BIL8" s="116"/>
      <c r="BIM8" s="116"/>
      <c r="BIN8" s="116"/>
      <c r="BIO8" s="116"/>
      <c r="BIP8" s="116"/>
      <c r="BIQ8" s="116"/>
      <c r="BIR8" s="116"/>
      <c r="BIS8" s="116"/>
      <c r="BIT8" s="116"/>
      <c r="BIU8" s="116"/>
      <c r="BIV8" s="116"/>
      <c r="BIW8" s="116"/>
      <c r="BIX8" s="116"/>
      <c r="BIY8" s="116"/>
      <c r="BIZ8" s="116"/>
      <c r="BJA8" s="116"/>
      <c r="BJB8" s="116"/>
      <c r="BJC8" s="116"/>
      <c r="BJD8" s="116"/>
      <c r="BJE8" s="116"/>
      <c r="BJF8" s="116"/>
      <c r="BJG8" s="116"/>
      <c r="BJH8" s="116"/>
      <c r="BJI8" s="116"/>
      <c r="BJJ8" s="116"/>
      <c r="BJK8" s="116"/>
      <c r="BJL8" s="116"/>
      <c r="BJM8" s="116"/>
      <c r="BJN8" s="116"/>
      <c r="BJO8" s="116"/>
      <c r="BJP8" s="116"/>
      <c r="BJQ8" s="116"/>
      <c r="BJR8" s="116"/>
      <c r="BJS8" s="116"/>
      <c r="BJT8" s="116"/>
      <c r="BJU8" s="116"/>
      <c r="BJV8" s="116"/>
      <c r="BJW8" s="116"/>
      <c r="BJX8" s="116"/>
      <c r="BJY8" s="116"/>
      <c r="BJZ8" s="116"/>
      <c r="BKA8" s="116"/>
      <c r="BKB8" s="116"/>
      <c r="BKC8" s="116"/>
      <c r="BKD8" s="116"/>
      <c r="BKE8" s="116"/>
      <c r="BKF8" s="116"/>
      <c r="BKG8" s="116"/>
      <c r="BKH8" s="116"/>
      <c r="BKI8" s="116"/>
      <c r="BKJ8" s="116"/>
      <c r="BKK8" s="116"/>
      <c r="BKL8" s="116"/>
      <c r="BKM8" s="116"/>
      <c r="BKN8" s="116"/>
      <c r="BKO8" s="116"/>
      <c r="BKP8" s="116"/>
      <c r="BKQ8" s="116"/>
      <c r="BKR8" s="116"/>
      <c r="BKS8" s="116"/>
      <c r="BKT8" s="116"/>
      <c r="BKU8" s="116"/>
      <c r="BKV8" s="116"/>
      <c r="BKW8" s="116"/>
      <c r="BKX8" s="116"/>
      <c r="BKY8" s="116"/>
      <c r="BKZ8" s="116"/>
      <c r="BLA8" s="116"/>
      <c r="BLB8" s="116"/>
      <c r="BLC8" s="116"/>
      <c r="BLD8" s="116"/>
      <c r="BLE8" s="116"/>
      <c r="BLF8" s="116"/>
      <c r="BLG8" s="116"/>
      <c r="BLH8" s="116"/>
      <c r="BLI8" s="116"/>
      <c r="BLJ8" s="116"/>
      <c r="BLK8" s="116"/>
      <c r="BLL8" s="116"/>
      <c r="BLM8" s="116"/>
      <c r="BLN8" s="116"/>
      <c r="BLO8" s="116"/>
      <c r="BLP8" s="116"/>
      <c r="BLQ8" s="116"/>
      <c r="BLR8" s="116"/>
      <c r="BLS8" s="116"/>
      <c r="BLT8" s="116"/>
      <c r="BLU8" s="116"/>
      <c r="BLV8" s="116"/>
      <c r="BLW8" s="116"/>
      <c r="BLX8" s="116"/>
      <c r="BLY8" s="116"/>
      <c r="BLZ8" s="116"/>
      <c r="BMA8" s="116"/>
      <c r="BMB8" s="116"/>
      <c r="BMC8" s="116"/>
      <c r="BMD8" s="116"/>
      <c r="BME8" s="116"/>
      <c r="BMF8" s="116"/>
      <c r="BMG8" s="116"/>
      <c r="BMH8" s="116"/>
      <c r="BMI8" s="116"/>
      <c r="BMJ8" s="116"/>
      <c r="BMK8" s="116"/>
      <c r="BML8" s="116"/>
      <c r="BMM8" s="116"/>
      <c r="BMN8" s="116"/>
      <c r="BMO8" s="116"/>
      <c r="BMP8" s="116"/>
      <c r="BMQ8" s="116"/>
      <c r="BMR8" s="116"/>
      <c r="BMS8" s="116"/>
      <c r="BMT8" s="116"/>
      <c r="BMU8" s="116"/>
      <c r="BMV8" s="116"/>
      <c r="BMW8" s="116"/>
      <c r="BMX8" s="116"/>
      <c r="BMY8" s="116"/>
      <c r="BMZ8" s="116"/>
      <c r="BNA8" s="116"/>
      <c r="BNB8" s="116"/>
      <c r="BNC8" s="116"/>
      <c r="BND8" s="116"/>
      <c r="BNE8" s="116"/>
      <c r="BNF8" s="116"/>
      <c r="BNG8" s="116"/>
      <c r="BNH8" s="116"/>
      <c r="BNI8" s="116"/>
      <c r="BNJ8" s="116"/>
      <c r="BNK8" s="116"/>
      <c r="BNL8" s="116"/>
      <c r="BNM8" s="116"/>
      <c r="BNN8" s="116"/>
      <c r="BNO8" s="116"/>
      <c r="BNP8" s="116"/>
      <c r="BNQ8" s="116"/>
      <c r="BNR8" s="116"/>
      <c r="BNS8" s="116"/>
      <c r="BNT8" s="116"/>
      <c r="BNU8" s="116"/>
      <c r="BNV8" s="116"/>
      <c r="BNW8" s="116"/>
      <c r="BNX8" s="116"/>
      <c r="BNY8" s="116"/>
      <c r="BNZ8" s="116"/>
      <c r="BOA8" s="116"/>
      <c r="BOB8" s="116"/>
      <c r="BOC8" s="116"/>
      <c r="BOD8" s="116"/>
      <c r="BOE8" s="116"/>
      <c r="BOF8" s="116"/>
      <c r="BOG8" s="116"/>
      <c r="BOH8" s="116"/>
      <c r="BOI8" s="116"/>
      <c r="BOJ8" s="116"/>
      <c r="BOK8" s="116"/>
      <c r="BOL8" s="116"/>
      <c r="BOM8" s="116"/>
      <c r="BON8" s="116"/>
      <c r="BOO8" s="116"/>
      <c r="BOP8" s="116"/>
      <c r="BOQ8" s="116"/>
      <c r="BOR8" s="116"/>
      <c r="BOS8" s="116"/>
      <c r="BOT8" s="116"/>
      <c r="BOU8" s="116"/>
      <c r="BOV8" s="116"/>
      <c r="BOW8" s="116"/>
      <c r="BOX8" s="116"/>
      <c r="BOY8" s="116"/>
      <c r="BOZ8" s="116"/>
      <c r="BPA8" s="116"/>
      <c r="BPB8" s="116"/>
      <c r="BPC8" s="116"/>
      <c r="BPD8" s="116"/>
      <c r="BPE8" s="116"/>
      <c r="BPF8" s="116"/>
      <c r="BPG8" s="116"/>
      <c r="BPH8" s="116"/>
      <c r="BPI8" s="116"/>
      <c r="BPJ8" s="116"/>
      <c r="BPK8" s="116"/>
      <c r="BPL8" s="116"/>
      <c r="BPM8" s="116"/>
      <c r="BPN8" s="116"/>
      <c r="BPO8" s="116"/>
      <c r="BPP8" s="116"/>
      <c r="BPQ8" s="116"/>
      <c r="BPR8" s="116"/>
      <c r="BPS8" s="116"/>
      <c r="BPT8" s="116"/>
      <c r="BPU8" s="116"/>
      <c r="BPV8" s="116"/>
      <c r="BPW8" s="116"/>
      <c r="BPX8" s="116"/>
      <c r="BPY8" s="116"/>
      <c r="BPZ8" s="116"/>
      <c r="BQA8" s="116"/>
      <c r="BQB8" s="116"/>
      <c r="BQC8" s="116"/>
      <c r="BQD8" s="116"/>
      <c r="BQE8" s="116"/>
      <c r="BQF8" s="116"/>
      <c r="BQG8" s="116"/>
      <c r="BQH8" s="116"/>
      <c r="BQI8" s="116"/>
      <c r="BQJ8" s="116"/>
      <c r="BQK8" s="116"/>
      <c r="BQL8" s="116"/>
      <c r="BQM8" s="116"/>
      <c r="BQN8" s="116"/>
      <c r="BQO8" s="116"/>
      <c r="BQP8" s="116"/>
      <c r="BQQ8" s="116"/>
      <c r="BQR8" s="116"/>
      <c r="BQS8" s="116"/>
      <c r="BQT8" s="116"/>
      <c r="BQU8" s="116"/>
      <c r="BQV8" s="116"/>
      <c r="BQW8" s="116"/>
      <c r="BQX8" s="116"/>
      <c r="BQY8" s="116"/>
      <c r="BQZ8" s="116"/>
      <c r="BRA8" s="116"/>
      <c r="BRB8" s="116"/>
      <c r="BRC8" s="116"/>
      <c r="BRD8" s="116"/>
      <c r="BRE8" s="116"/>
      <c r="BRF8" s="116"/>
      <c r="BRG8" s="116"/>
      <c r="BRH8" s="116"/>
      <c r="BRI8" s="116"/>
      <c r="BRJ8" s="116"/>
      <c r="BRK8" s="116"/>
      <c r="BRL8" s="116"/>
      <c r="BRM8" s="116"/>
      <c r="BRN8" s="116"/>
      <c r="BRO8" s="116"/>
      <c r="BRP8" s="116"/>
      <c r="BRQ8" s="116"/>
      <c r="BRR8" s="116"/>
      <c r="BRS8" s="116"/>
      <c r="BRT8" s="116"/>
      <c r="BRU8" s="116"/>
      <c r="BRV8" s="116"/>
      <c r="BRW8" s="116"/>
      <c r="BRX8" s="116"/>
      <c r="BRY8" s="116"/>
      <c r="BRZ8" s="116"/>
      <c r="BSA8" s="116"/>
      <c r="BSB8" s="116"/>
      <c r="BSC8" s="116"/>
      <c r="BSD8" s="116"/>
      <c r="BSE8" s="116"/>
      <c r="BSF8" s="116"/>
      <c r="BSG8" s="116"/>
      <c r="BSH8" s="116"/>
      <c r="BSI8" s="116"/>
      <c r="BSJ8" s="116"/>
      <c r="BSK8" s="116"/>
      <c r="BSL8" s="116"/>
      <c r="BSM8" s="116"/>
      <c r="BSN8" s="116"/>
      <c r="BSO8" s="116"/>
      <c r="BSP8" s="116"/>
      <c r="BSQ8" s="116"/>
      <c r="BSR8" s="116"/>
      <c r="BSS8" s="116"/>
      <c r="BST8" s="116"/>
      <c r="BSU8" s="116"/>
      <c r="BSV8" s="116"/>
      <c r="BSW8" s="116"/>
      <c r="BSX8" s="116"/>
      <c r="BSY8" s="116"/>
      <c r="BSZ8" s="116"/>
      <c r="BTA8" s="116"/>
      <c r="BTB8" s="116"/>
      <c r="BTC8" s="116"/>
      <c r="BTD8" s="116"/>
      <c r="BTE8" s="116"/>
      <c r="BTF8" s="116"/>
      <c r="BTG8" s="116"/>
      <c r="BTH8" s="116"/>
      <c r="BTI8" s="116"/>
      <c r="BTJ8" s="116"/>
      <c r="BTK8" s="116"/>
      <c r="BTL8" s="116"/>
      <c r="BTM8" s="116"/>
      <c r="BTN8" s="116"/>
      <c r="BTO8" s="116"/>
      <c r="BTP8" s="116"/>
      <c r="BTQ8" s="116"/>
      <c r="BTR8" s="116"/>
      <c r="BTS8" s="116"/>
      <c r="BTT8" s="116"/>
      <c r="BTU8" s="116"/>
      <c r="BTV8" s="116"/>
      <c r="BTW8" s="116"/>
      <c r="BTX8" s="116"/>
      <c r="BTY8" s="116"/>
      <c r="BTZ8" s="116"/>
      <c r="BUA8" s="116"/>
      <c r="BUB8" s="116"/>
      <c r="BUC8" s="116"/>
      <c r="BUD8" s="116"/>
      <c r="BUE8" s="116"/>
      <c r="BUF8" s="116"/>
      <c r="BUG8" s="116"/>
      <c r="BUH8" s="116"/>
      <c r="BUI8" s="116"/>
      <c r="BUJ8" s="116"/>
      <c r="BUK8" s="116"/>
      <c r="BUL8" s="116"/>
      <c r="BUM8" s="116"/>
      <c r="BUN8" s="116"/>
      <c r="BUO8" s="116"/>
      <c r="BUP8" s="116"/>
      <c r="BUQ8" s="116"/>
      <c r="BUR8" s="116"/>
      <c r="BUS8" s="116"/>
      <c r="BUT8" s="116"/>
      <c r="BUU8" s="116"/>
      <c r="BUV8" s="116"/>
      <c r="BUW8" s="116"/>
      <c r="BUX8" s="116"/>
      <c r="BUY8" s="116"/>
      <c r="BUZ8" s="116"/>
      <c r="BVA8" s="116"/>
      <c r="BVB8" s="116"/>
      <c r="BVC8" s="116"/>
      <c r="BVD8" s="116"/>
      <c r="BVE8" s="116"/>
      <c r="BVF8" s="116"/>
      <c r="BVG8" s="116"/>
      <c r="BVH8" s="116"/>
      <c r="BVI8" s="116"/>
      <c r="BVJ8" s="116"/>
      <c r="BVK8" s="116"/>
      <c r="BVL8" s="116"/>
      <c r="BVM8" s="116"/>
      <c r="BVN8" s="116"/>
      <c r="BVO8" s="116"/>
      <c r="BVP8" s="116"/>
      <c r="BVQ8" s="116"/>
      <c r="BVR8" s="116"/>
      <c r="BVS8" s="116"/>
      <c r="BVT8" s="116"/>
      <c r="BVU8" s="116"/>
      <c r="BVV8" s="116"/>
      <c r="BVW8" s="116"/>
      <c r="BVX8" s="116"/>
      <c r="BVY8" s="116"/>
      <c r="BVZ8" s="116"/>
      <c r="BWA8" s="116"/>
      <c r="BWB8" s="116"/>
      <c r="BWC8" s="116"/>
      <c r="BWD8" s="116"/>
      <c r="BWE8" s="116"/>
      <c r="BWF8" s="116"/>
      <c r="BWG8" s="116"/>
      <c r="BWH8" s="116"/>
      <c r="BWI8" s="116"/>
      <c r="BWJ8" s="116"/>
      <c r="BWK8" s="116"/>
      <c r="BWL8" s="116"/>
      <c r="BWM8" s="116"/>
      <c r="BWN8" s="116"/>
      <c r="BWO8" s="116"/>
      <c r="BWP8" s="116"/>
      <c r="BWQ8" s="116"/>
      <c r="BWR8" s="116"/>
      <c r="BWS8" s="116"/>
      <c r="BWT8" s="116"/>
      <c r="BWU8" s="116"/>
      <c r="BWV8" s="116"/>
      <c r="BWW8" s="116"/>
      <c r="BWX8" s="116"/>
      <c r="BWY8" s="116"/>
      <c r="BWZ8" s="116"/>
      <c r="BXA8" s="116"/>
      <c r="BXB8" s="116"/>
      <c r="BXC8" s="116"/>
      <c r="BXD8" s="116"/>
      <c r="BXE8" s="116"/>
      <c r="BXF8" s="116"/>
      <c r="BXG8" s="116"/>
      <c r="BXH8" s="116"/>
      <c r="BXI8" s="116"/>
      <c r="BXJ8" s="116"/>
      <c r="BXK8" s="116"/>
      <c r="BXL8" s="116"/>
      <c r="BXM8" s="116"/>
      <c r="BXN8" s="116"/>
      <c r="BXO8" s="116"/>
      <c r="BXP8" s="116"/>
      <c r="BXQ8" s="116"/>
      <c r="BXR8" s="116"/>
      <c r="BXS8" s="116"/>
      <c r="BXT8" s="116"/>
      <c r="BXU8" s="116"/>
      <c r="BXV8" s="116"/>
      <c r="BXW8" s="116"/>
      <c r="BXX8" s="116"/>
      <c r="BXY8" s="116"/>
      <c r="BXZ8" s="116"/>
      <c r="BYA8" s="116"/>
      <c r="BYB8" s="116"/>
      <c r="BYC8" s="116"/>
      <c r="BYD8" s="116"/>
      <c r="BYE8" s="116"/>
      <c r="BYF8" s="116"/>
      <c r="BYG8" s="116"/>
      <c r="BYH8" s="116"/>
      <c r="BYI8" s="116"/>
      <c r="BYJ8" s="116"/>
      <c r="BYK8" s="116"/>
      <c r="BYL8" s="116"/>
      <c r="BYM8" s="116"/>
      <c r="BYN8" s="116"/>
      <c r="BYO8" s="116"/>
      <c r="BYP8" s="116"/>
      <c r="BYQ8" s="116"/>
      <c r="BYR8" s="116"/>
      <c r="BYS8" s="116"/>
      <c r="BYT8" s="116"/>
      <c r="BYU8" s="116"/>
      <c r="BYV8" s="116"/>
      <c r="BYW8" s="116"/>
      <c r="BYX8" s="116"/>
      <c r="BYY8" s="116"/>
      <c r="BYZ8" s="116"/>
      <c r="BZA8" s="116"/>
      <c r="BZB8" s="116"/>
      <c r="BZC8" s="116"/>
      <c r="BZD8" s="116"/>
      <c r="BZE8" s="116"/>
      <c r="BZF8" s="116"/>
      <c r="BZG8" s="116"/>
      <c r="BZH8" s="116"/>
      <c r="BZI8" s="116"/>
      <c r="BZJ8" s="116"/>
      <c r="BZK8" s="116"/>
      <c r="BZL8" s="116"/>
      <c r="BZM8" s="116"/>
      <c r="BZN8" s="116"/>
      <c r="BZO8" s="116"/>
      <c r="BZP8" s="116"/>
      <c r="BZQ8" s="116"/>
      <c r="BZR8" s="116"/>
      <c r="BZS8" s="116"/>
      <c r="BZT8" s="116"/>
      <c r="BZU8" s="116"/>
      <c r="BZV8" s="116"/>
      <c r="BZW8" s="116"/>
      <c r="BZX8" s="116"/>
      <c r="BZY8" s="116"/>
      <c r="BZZ8" s="116"/>
      <c r="CAA8" s="116"/>
      <c r="CAB8" s="116"/>
      <c r="CAC8" s="116"/>
      <c r="CAD8" s="116"/>
      <c r="CAE8" s="116"/>
      <c r="CAF8" s="116"/>
      <c r="CAG8" s="116"/>
      <c r="CAH8" s="116"/>
      <c r="CAI8" s="116"/>
      <c r="CAJ8" s="116"/>
      <c r="CAK8" s="116"/>
      <c r="CAL8" s="116"/>
      <c r="CAM8" s="116"/>
      <c r="CAN8" s="116"/>
      <c r="CAO8" s="116"/>
      <c r="CAP8" s="116"/>
      <c r="CAQ8" s="116"/>
      <c r="CAR8" s="116"/>
      <c r="CAS8" s="116"/>
      <c r="CAT8" s="116"/>
      <c r="CAU8" s="116"/>
      <c r="CAV8" s="116"/>
      <c r="CAW8" s="116"/>
      <c r="CAX8" s="116"/>
      <c r="CAY8" s="116"/>
      <c r="CAZ8" s="116"/>
      <c r="CBA8" s="116"/>
      <c r="CBB8" s="116"/>
      <c r="CBC8" s="116"/>
      <c r="CBD8" s="116"/>
      <c r="CBE8" s="116"/>
      <c r="CBF8" s="116"/>
      <c r="CBG8" s="116"/>
      <c r="CBH8" s="116"/>
      <c r="CBI8" s="116"/>
      <c r="CBJ8" s="116"/>
      <c r="CBK8" s="116"/>
      <c r="CBL8" s="116"/>
      <c r="CBM8" s="116"/>
      <c r="CBN8" s="116"/>
      <c r="CBO8" s="116"/>
      <c r="CBP8" s="116"/>
      <c r="CBQ8" s="116"/>
      <c r="CBR8" s="116"/>
      <c r="CBS8" s="116"/>
      <c r="CBT8" s="116"/>
      <c r="CBU8" s="116"/>
      <c r="CBV8" s="116"/>
      <c r="CBW8" s="116"/>
      <c r="CBX8" s="116"/>
      <c r="CBY8" s="116"/>
      <c r="CBZ8" s="116"/>
      <c r="CCA8" s="116"/>
      <c r="CCB8" s="116"/>
      <c r="CCC8" s="116"/>
      <c r="CCD8" s="116"/>
      <c r="CCE8" s="116"/>
      <c r="CCF8" s="116"/>
      <c r="CCG8" s="116"/>
      <c r="CCH8" s="116"/>
      <c r="CCI8" s="116"/>
      <c r="CCJ8" s="116"/>
      <c r="CCK8" s="116"/>
      <c r="CCL8" s="116"/>
      <c r="CCM8" s="116"/>
      <c r="CCN8" s="116"/>
      <c r="CCO8" s="116"/>
      <c r="CCP8" s="116"/>
      <c r="CCQ8" s="116"/>
      <c r="CCR8" s="116"/>
      <c r="CCS8" s="116"/>
      <c r="CCT8" s="116"/>
      <c r="CCU8" s="116"/>
      <c r="CCV8" s="116"/>
      <c r="CCW8" s="116"/>
      <c r="CCX8" s="116"/>
      <c r="CCY8" s="116"/>
      <c r="CCZ8" s="116"/>
      <c r="CDA8" s="116"/>
      <c r="CDB8" s="116"/>
      <c r="CDC8" s="116"/>
      <c r="CDD8" s="116"/>
      <c r="CDE8" s="116"/>
      <c r="CDF8" s="116"/>
      <c r="CDG8" s="116"/>
      <c r="CDH8" s="116"/>
      <c r="CDI8" s="116"/>
      <c r="CDJ8" s="116"/>
      <c r="CDK8" s="116"/>
      <c r="CDL8" s="116"/>
      <c r="CDM8" s="116"/>
      <c r="CDN8" s="116"/>
      <c r="CDO8" s="116"/>
      <c r="CDP8" s="116"/>
      <c r="CDQ8" s="116"/>
      <c r="CDR8" s="116"/>
      <c r="CDS8" s="116"/>
      <c r="CDT8" s="116"/>
      <c r="CDU8" s="116"/>
      <c r="CDV8" s="116"/>
      <c r="CDW8" s="116"/>
      <c r="CDX8" s="116"/>
      <c r="CDY8" s="116"/>
      <c r="CDZ8" s="116"/>
      <c r="CEA8" s="116"/>
      <c r="CEB8" s="116"/>
      <c r="CEC8" s="116"/>
      <c r="CED8" s="116"/>
      <c r="CEE8" s="116"/>
      <c r="CEF8" s="116"/>
      <c r="CEG8" s="116"/>
      <c r="CEH8" s="116"/>
      <c r="CEI8" s="116"/>
      <c r="CEJ8" s="116"/>
      <c r="CEK8" s="116"/>
      <c r="CEL8" s="116"/>
      <c r="CEM8" s="116"/>
      <c r="CEN8" s="116"/>
      <c r="CEO8" s="116"/>
      <c r="CEP8" s="116"/>
      <c r="CEQ8" s="116"/>
      <c r="CER8" s="116"/>
      <c r="CES8" s="116"/>
      <c r="CET8" s="116"/>
      <c r="CEU8" s="116"/>
      <c r="CEV8" s="116"/>
      <c r="CEW8" s="116"/>
      <c r="CEX8" s="116"/>
      <c r="CEY8" s="116"/>
      <c r="CEZ8" s="116"/>
      <c r="CFA8" s="116"/>
      <c r="CFB8" s="116"/>
      <c r="CFC8" s="116"/>
      <c r="CFD8" s="116"/>
      <c r="CFE8" s="116"/>
      <c r="CFF8" s="116"/>
      <c r="CFG8" s="116"/>
      <c r="CFH8" s="116"/>
      <c r="CFI8" s="116"/>
      <c r="CFJ8" s="116"/>
      <c r="CFK8" s="116"/>
      <c r="CFL8" s="116"/>
      <c r="CFM8" s="116"/>
      <c r="CFN8" s="116"/>
      <c r="CFO8" s="116"/>
      <c r="CFP8" s="116"/>
      <c r="CFQ8" s="116"/>
      <c r="CFR8" s="116"/>
      <c r="CFS8" s="116"/>
      <c r="CFT8" s="116"/>
      <c r="CFU8" s="116"/>
      <c r="CFV8" s="116"/>
      <c r="CFW8" s="116"/>
      <c r="CFX8" s="116"/>
      <c r="CFY8" s="116"/>
      <c r="CFZ8" s="116"/>
      <c r="CGA8" s="116"/>
      <c r="CGB8" s="116"/>
      <c r="CGC8" s="116"/>
      <c r="CGD8" s="116"/>
      <c r="CGE8" s="116"/>
      <c r="CGF8" s="116"/>
      <c r="CGG8" s="116"/>
      <c r="CGH8" s="116"/>
      <c r="CGI8" s="116"/>
      <c r="CGJ8" s="116"/>
      <c r="CGK8" s="116"/>
      <c r="CGL8" s="116"/>
      <c r="CGM8" s="116"/>
      <c r="CGN8" s="116"/>
      <c r="CGO8" s="116"/>
      <c r="CGP8" s="116"/>
      <c r="CGQ8" s="116"/>
      <c r="CGR8" s="116"/>
      <c r="CGS8" s="116"/>
      <c r="CGT8" s="116"/>
      <c r="CGU8" s="116"/>
      <c r="CGV8" s="116"/>
      <c r="CGW8" s="116"/>
      <c r="CGX8" s="116"/>
      <c r="CGY8" s="116"/>
      <c r="CGZ8" s="116"/>
      <c r="CHA8" s="116"/>
      <c r="CHB8" s="116"/>
      <c r="CHC8" s="116"/>
      <c r="CHD8" s="116"/>
      <c r="CHE8" s="116"/>
      <c r="CHF8" s="116"/>
      <c r="CHG8" s="116"/>
      <c r="CHH8" s="116"/>
      <c r="CHI8" s="116"/>
      <c r="CHJ8" s="116"/>
      <c r="CHK8" s="116"/>
      <c r="CHL8" s="116"/>
      <c r="CHM8" s="116"/>
      <c r="CHN8" s="116"/>
      <c r="CHO8" s="116"/>
      <c r="CHP8" s="116"/>
      <c r="CHQ8" s="116"/>
      <c r="CHR8" s="116"/>
      <c r="CHS8" s="116"/>
      <c r="CHT8" s="116"/>
      <c r="CHU8" s="116"/>
      <c r="CHV8" s="116"/>
      <c r="CHW8" s="116"/>
      <c r="CHX8" s="116"/>
      <c r="CHY8" s="116"/>
      <c r="CHZ8" s="116"/>
      <c r="CIA8" s="116"/>
      <c r="CIB8" s="116"/>
      <c r="CIC8" s="116"/>
      <c r="CID8" s="116"/>
      <c r="CIE8" s="116"/>
      <c r="CIF8" s="116"/>
      <c r="CIG8" s="116"/>
      <c r="CIH8" s="116"/>
      <c r="CII8" s="116"/>
      <c r="CIJ8" s="116"/>
      <c r="CIK8" s="116"/>
      <c r="CIL8" s="116"/>
      <c r="CIM8" s="116"/>
      <c r="CIN8" s="116"/>
      <c r="CIO8" s="116"/>
      <c r="CIP8" s="116"/>
      <c r="CIQ8" s="116"/>
      <c r="CIR8" s="116"/>
      <c r="CIS8" s="116"/>
      <c r="CIT8" s="116"/>
      <c r="CIU8" s="116"/>
      <c r="CIV8" s="116"/>
      <c r="CIW8" s="116"/>
      <c r="CIX8" s="116"/>
      <c r="CIY8" s="116"/>
      <c r="CIZ8" s="116"/>
      <c r="CJA8" s="116"/>
      <c r="CJB8" s="116"/>
      <c r="CJC8" s="116"/>
      <c r="CJD8" s="116"/>
      <c r="CJE8" s="116"/>
      <c r="CJF8" s="116"/>
      <c r="CJG8" s="116"/>
      <c r="CJH8" s="116"/>
      <c r="CJI8" s="116"/>
      <c r="CJJ8" s="116"/>
      <c r="CJK8" s="116"/>
      <c r="CJL8" s="116"/>
      <c r="CJM8" s="116"/>
      <c r="CJN8" s="116"/>
      <c r="CJO8" s="116"/>
      <c r="CJP8" s="116"/>
      <c r="CJQ8" s="116"/>
      <c r="CJR8" s="116"/>
      <c r="CJS8" s="116"/>
      <c r="CJT8" s="116"/>
      <c r="CJU8" s="116"/>
      <c r="CJV8" s="116"/>
      <c r="CJW8" s="116"/>
      <c r="CJX8" s="116"/>
      <c r="CJY8" s="116"/>
      <c r="CJZ8" s="116"/>
      <c r="CKA8" s="116"/>
      <c r="CKB8" s="116"/>
      <c r="CKC8" s="116"/>
      <c r="CKD8" s="116"/>
      <c r="CKE8" s="116"/>
      <c r="CKF8" s="116"/>
      <c r="CKG8" s="116"/>
      <c r="CKH8" s="116"/>
      <c r="CKI8" s="116"/>
      <c r="CKJ8" s="116"/>
      <c r="CKK8" s="116"/>
      <c r="CKL8" s="116"/>
      <c r="CKM8" s="116"/>
      <c r="CKN8" s="116"/>
      <c r="CKO8" s="116"/>
      <c r="CKP8" s="116"/>
      <c r="CKQ8" s="116"/>
      <c r="CKR8" s="116"/>
      <c r="CKS8" s="116"/>
      <c r="CKT8" s="116"/>
      <c r="CKU8" s="116"/>
      <c r="CKV8" s="116"/>
      <c r="CKW8" s="116"/>
      <c r="CKX8" s="116"/>
      <c r="CKY8" s="116"/>
      <c r="CKZ8" s="116"/>
      <c r="CLA8" s="116"/>
      <c r="CLB8" s="116"/>
      <c r="CLC8" s="116"/>
      <c r="CLD8" s="116"/>
      <c r="CLE8" s="116"/>
      <c r="CLF8" s="116"/>
      <c r="CLG8" s="116"/>
      <c r="CLH8" s="116"/>
      <c r="CLI8" s="116"/>
      <c r="CLJ8" s="116"/>
      <c r="CLK8" s="116"/>
      <c r="CLL8" s="116"/>
      <c r="CLM8" s="116"/>
      <c r="CLN8" s="116"/>
      <c r="CLO8" s="116"/>
      <c r="CLP8" s="116"/>
      <c r="CLQ8" s="116"/>
      <c r="CLR8" s="116"/>
      <c r="CLS8" s="116"/>
      <c r="CLT8" s="116"/>
      <c r="CLU8" s="116"/>
      <c r="CLV8" s="116"/>
      <c r="CLW8" s="116"/>
      <c r="CLX8" s="116"/>
      <c r="CLY8" s="116"/>
      <c r="CLZ8" s="116"/>
      <c r="CMA8" s="116"/>
      <c r="CMB8" s="116"/>
      <c r="CMC8" s="116"/>
      <c r="CMD8" s="116"/>
      <c r="CME8" s="116"/>
      <c r="CMF8" s="116"/>
      <c r="CMG8" s="116"/>
      <c r="CMH8" s="116"/>
      <c r="CMI8" s="116"/>
      <c r="CMJ8" s="116"/>
      <c r="CMK8" s="116"/>
      <c r="CML8" s="116"/>
      <c r="CMM8" s="116"/>
      <c r="CMN8" s="116"/>
      <c r="CMO8" s="116"/>
      <c r="CMP8" s="116"/>
      <c r="CMQ8" s="116"/>
      <c r="CMR8" s="116"/>
      <c r="CMS8" s="116"/>
      <c r="CMT8" s="116"/>
      <c r="CMU8" s="116"/>
      <c r="CMV8" s="116"/>
      <c r="CMW8" s="116"/>
      <c r="CMX8" s="116"/>
      <c r="CMY8" s="116"/>
      <c r="CMZ8" s="116"/>
      <c r="CNA8" s="116"/>
      <c r="CNB8" s="116"/>
      <c r="CNC8" s="116"/>
      <c r="CND8" s="116"/>
      <c r="CNE8" s="116"/>
      <c r="CNF8" s="116"/>
      <c r="CNG8" s="116"/>
      <c r="CNH8" s="116"/>
      <c r="CNI8" s="116"/>
      <c r="CNJ8" s="116"/>
      <c r="CNK8" s="116"/>
      <c r="CNL8" s="116"/>
      <c r="CNM8" s="116"/>
      <c r="CNN8" s="116"/>
      <c r="CNO8" s="116"/>
      <c r="CNP8" s="116"/>
      <c r="CNQ8" s="116"/>
      <c r="CNR8" s="116"/>
      <c r="CNS8" s="116"/>
      <c r="CNT8" s="116"/>
      <c r="CNU8" s="116"/>
      <c r="CNV8" s="116"/>
      <c r="CNW8" s="116"/>
      <c r="CNX8" s="116"/>
      <c r="CNY8" s="116"/>
      <c r="CNZ8" s="116"/>
      <c r="COA8" s="116"/>
      <c r="COB8" s="116"/>
      <c r="COC8" s="116"/>
      <c r="COD8" s="116"/>
      <c r="COE8" s="116"/>
      <c r="COF8" s="116"/>
      <c r="COG8" s="116"/>
      <c r="COH8" s="116"/>
      <c r="COI8" s="116"/>
      <c r="COJ8" s="116"/>
      <c r="COK8" s="116"/>
      <c r="COL8" s="116"/>
      <c r="COM8" s="116"/>
      <c r="CON8" s="116"/>
      <c r="COO8" s="116"/>
      <c r="COP8" s="116"/>
      <c r="COQ8" s="116"/>
      <c r="COR8" s="116"/>
      <c r="COS8" s="116"/>
      <c r="COT8" s="116"/>
      <c r="COU8" s="116"/>
      <c r="COV8" s="116"/>
      <c r="COW8" s="116"/>
      <c r="COX8" s="116"/>
      <c r="COY8" s="116"/>
      <c r="COZ8" s="116"/>
      <c r="CPA8" s="116"/>
      <c r="CPB8" s="116"/>
      <c r="CPC8" s="116"/>
      <c r="CPD8" s="116"/>
      <c r="CPE8" s="116"/>
      <c r="CPF8" s="116"/>
      <c r="CPG8" s="116"/>
      <c r="CPH8" s="116"/>
      <c r="CPI8" s="116"/>
      <c r="CPJ8" s="116"/>
      <c r="CPK8" s="116"/>
      <c r="CPL8" s="116"/>
      <c r="CPM8" s="116"/>
      <c r="CPN8" s="116"/>
      <c r="CPO8" s="116"/>
      <c r="CPP8" s="116"/>
      <c r="CPQ8" s="116"/>
      <c r="CPR8" s="116"/>
      <c r="CPS8" s="116"/>
      <c r="CPT8" s="116"/>
      <c r="CPU8" s="116"/>
      <c r="CPV8" s="116"/>
      <c r="CPW8" s="116"/>
      <c r="CPX8" s="116"/>
      <c r="CPY8" s="116"/>
      <c r="CPZ8" s="116"/>
      <c r="CQA8" s="116"/>
      <c r="CQB8" s="116"/>
      <c r="CQC8" s="116"/>
      <c r="CQD8" s="116"/>
      <c r="CQE8" s="116"/>
      <c r="CQF8" s="116"/>
      <c r="CQG8" s="116"/>
      <c r="CQH8" s="116"/>
      <c r="CQI8" s="116"/>
      <c r="CQJ8" s="116"/>
      <c r="CQK8" s="116"/>
      <c r="CQL8" s="116"/>
      <c r="CQM8" s="116"/>
      <c r="CQN8" s="116"/>
      <c r="CQO8" s="116"/>
      <c r="CQP8" s="116"/>
      <c r="CQQ8" s="116"/>
      <c r="CQR8" s="116"/>
      <c r="CQS8" s="116"/>
      <c r="CQT8" s="116"/>
      <c r="CQU8" s="116"/>
      <c r="CQV8" s="116"/>
      <c r="CQW8" s="116"/>
      <c r="CQX8" s="116"/>
      <c r="CQY8" s="116"/>
      <c r="CQZ8" s="116"/>
      <c r="CRA8" s="116"/>
      <c r="CRB8" s="116"/>
      <c r="CRC8" s="116"/>
      <c r="CRD8" s="116"/>
      <c r="CRE8" s="116"/>
      <c r="CRF8" s="116"/>
      <c r="CRG8" s="116"/>
      <c r="CRH8" s="116"/>
      <c r="CRI8" s="116"/>
      <c r="CRJ8" s="116"/>
      <c r="CRK8" s="116"/>
      <c r="CRL8" s="116"/>
      <c r="CRM8" s="116"/>
      <c r="CRN8" s="116"/>
      <c r="CRO8" s="116"/>
      <c r="CRP8" s="116"/>
      <c r="CRQ8" s="116"/>
      <c r="CRR8" s="116"/>
      <c r="CRS8" s="116"/>
      <c r="CRT8" s="116"/>
      <c r="CRU8" s="116"/>
      <c r="CRV8" s="116"/>
      <c r="CRW8" s="116"/>
      <c r="CRX8" s="116"/>
      <c r="CRY8" s="116"/>
      <c r="CRZ8" s="116"/>
      <c r="CSA8" s="116"/>
      <c r="CSB8" s="116"/>
      <c r="CSC8" s="116"/>
      <c r="CSD8" s="116"/>
      <c r="CSE8" s="116"/>
      <c r="CSF8" s="116"/>
      <c r="CSG8" s="116"/>
      <c r="CSH8" s="116"/>
      <c r="CSI8" s="116"/>
      <c r="CSJ8" s="116"/>
      <c r="CSK8" s="116"/>
      <c r="CSL8" s="116"/>
      <c r="CSM8" s="116"/>
      <c r="CSN8" s="116"/>
      <c r="CSO8" s="116"/>
      <c r="CSP8" s="116"/>
      <c r="CSQ8" s="116"/>
      <c r="CSR8" s="116"/>
      <c r="CSS8" s="116"/>
      <c r="CST8" s="116"/>
      <c r="CSU8" s="116"/>
      <c r="CSV8" s="116"/>
      <c r="CSW8" s="116"/>
      <c r="CSX8" s="116"/>
      <c r="CSY8" s="116"/>
      <c r="CSZ8" s="116"/>
      <c r="CTA8" s="116"/>
      <c r="CTB8" s="116"/>
      <c r="CTC8" s="116"/>
      <c r="CTD8" s="116"/>
      <c r="CTE8" s="116"/>
      <c r="CTF8" s="116"/>
      <c r="CTG8" s="116"/>
      <c r="CTH8" s="116"/>
      <c r="CTI8" s="116"/>
      <c r="CTJ8" s="116"/>
      <c r="CTK8" s="116"/>
      <c r="CTL8" s="116"/>
      <c r="CTM8" s="116"/>
      <c r="CTN8" s="116"/>
      <c r="CTO8" s="116"/>
      <c r="CTP8" s="116"/>
      <c r="CTQ8" s="116"/>
      <c r="CTR8" s="116"/>
      <c r="CTS8" s="116"/>
      <c r="CTT8" s="116"/>
      <c r="CTU8" s="116"/>
      <c r="CTV8" s="116"/>
      <c r="CTW8" s="116"/>
      <c r="CTX8" s="116"/>
      <c r="CTY8" s="116"/>
      <c r="CTZ8" s="116"/>
      <c r="CUA8" s="116"/>
      <c r="CUB8" s="116"/>
      <c r="CUC8" s="116"/>
      <c r="CUD8" s="116"/>
      <c r="CUE8" s="116"/>
      <c r="CUF8" s="116"/>
      <c r="CUG8" s="116"/>
      <c r="CUH8" s="116"/>
      <c r="CUI8" s="116"/>
      <c r="CUJ8" s="116"/>
      <c r="CUK8" s="116"/>
      <c r="CUL8" s="116"/>
      <c r="CUM8" s="116"/>
      <c r="CUN8" s="116"/>
      <c r="CUO8" s="116"/>
      <c r="CUP8" s="116"/>
      <c r="CUQ8" s="116"/>
      <c r="CUR8" s="116"/>
      <c r="CUS8" s="116"/>
      <c r="CUT8" s="116"/>
      <c r="CUU8" s="116"/>
      <c r="CUV8" s="116"/>
      <c r="CUW8" s="116"/>
      <c r="CUX8" s="116"/>
      <c r="CUY8" s="116"/>
      <c r="CUZ8" s="116"/>
      <c r="CVA8" s="116"/>
      <c r="CVB8" s="116"/>
      <c r="CVC8" s="116"/>
      <c r="CVD8" s="116"/>
      <c r="CVE8" s="116"/>
      <c r="CVF8" s="116"/>
      <c r="CVG8" s="116"/>
      <c r="CVH8" s="116"/>
      <c r="CVI8" s="116"/>
      <c r="CVJ8" s="116"/>
      <c r="CVK8" s="116"/>
      <c r="CVL8" s="116"/>
      <c r="CVM8" s="116"/>
      <c r="CVN8" s="116"/>
      <c r="CVO8" s="116"/>
      <c r="CVP8" s="116"/>
      <c r="CVQ8" s="116"/>
      <c r="CVR8" s="116"/>
      <c r="CVS8" s="116"/>
      <c r="CVT8" s="116"/>
      <c r="CVU8" s="116"/>
      <c r="CVV8" s="116"/>
      <c r="CVW8" s="116"/>
      <c r="CVX8" s="116"/>
      <c r="CVY8" s="116"/>
      <c r="CVZ8" s="116"/>
      <c r="CWA8" s="116"/>
      <c r="CWB8" s="116"/>
      <c r="CWC8" s="116"/>
      <c r="CWD8" s="116"/>
      <c r="CWE8" s="116"/>
      <c r="CWF8" s="116"/>
      <c r="CWG8" s="116"/>
      <c r="CWH8" s="116"/>
      <c r="CWI8" s="116"/>
      <c r="CWJ8" s="116"/>
      <c r="CWK8" s="116"/>
      <c r="CWL8" s="116"/>
      <c r="CWM8" s="116"/>
      <c r="CWN8" s="116"/>
      <c r="CWO8" s="116"/>
      <c r="CWP8" s="116"/>
      <c r="CWQ8" s="116"/>
      <c r="CWR8" s="116"/>
      <c r="CWS8" s="116"/>
      <c r="CWT8" s="116"/>
      <c r="CWU8" s="116"/>
      <c r="CWV8" s="116"/>
      <c r="CWW8" s="116"/>
      <c r="CWX8" s="116"/>
      <c r="CWY8" s="116"/>
      <c r="CWZ8" s="116"/>
      <c r="CXA8" s="116"/>
      <c r="CXB8" s="116"/>
      <c r="CXC8" s="116"/>
      <c r="CXD8" s="116"/>
      <c r="CXE8" s="116"/>
      <c r="CXF8" s="116"/>
      <c r="CXG8" s="116"/>
      <c r="CXH8" s="116"/>
      <c r="CXI8" s="116"/>
      <c r="CXJ8" s="116"/>
      <c r="CXK8" s="116"/>
      <c r="CXL8" s="116"/>
      <c r="CXM8" s="116"/>
      <c r="CXN8" s="116"/>
      <c r="CXO8" s="116"/>
      <c r="CXP8" s="116"/>
      <c r="CXQ8" s="116"/>
      <c r="CXR8" s="116"/>
      <c r="CXS8" s="116"/>
      <c r="CXT8" s="116"/>
      <c r="CXU8" s="116"/>
      <c r="CXV8" s="116"/>
      <c r="CXW8" s="116"/>
      <c r="CXX8" s="116"/>
      <c r="CXY8" s="116"/>
      <c r="CXZ8" s="116"/>
      <c r="CYA8" s="116"/>
      <c r="CYB8" s="116"/>
      <c r="CYC8" s="116"/>
      <c r="CYD8" s="116"/>
      <c r="CYE8" s="116"/>
      <c r="CYF8" s="116"/>
      <c r="CYG8" s="116"/>
      <c r="CYH8" s="116"/>
      <c r="CYI8" s="116"/>
      <c r="CYJ8" s="116"/>
      <c r="CYK8" s="116"/>
      <c r="CYL8" s="116"/>
      <c r="CYM8" s="116"/>
      <c r="CYN8" s="116"/>
      <c r="CYO8" s="116"/>
      <c r="CYP8" s="116"/>
      <c r="CYQ8" s="116"/>
      <c r="CYR8" s="116"/>
      <c r="CYS8" s="116"/>
      <c r="CYT8" s="116"/>
      <c r="CYU8" s="116"/>
      <c r="CYV8" s="116"/>
      <c r="CYW8" s="116"/>
      <c r="CYX8" s="116"/>
      <c r="CYY8" s="116"/>
      <c r="CYZ8" s="116"/>
      <c r="CZA8" s="116"/>
      <c r="CZB8" s="116"/>
      <c r="CZC8" s="116"/>
      <c r="CZD8" s="116"/>
      <c r="CZE8" s="116"/>
      <c r="CZF8" s="116"/>
      <c r="CZG8" s="116"/>
      <c r="CZH8" s="116"/>
      <c r="CZI8" s="116"/>
      <c r="CZJ8" s="116"/>
      <c r="CZK8" s="116"/>
      <c r="CZL8" s="116"/>
      <c r="CZM8" s="116"/>
      <c r="CZN8" s="116"/>
      <c r="CZO8" s="116"/>
      <c r="CZP8" s="116"/>
      <c r="CZQ8" s="116"/>
      <c r="CZR8" s="116"/>
      <c r="CZS8" s="116"/>
      <c r="CZT8" s="116"/>
      <c r="CZU8" s="116"/>
      <c r="CZV8" s="116"/>
      <c r="CZW8" s="116"/>
      <c r="CZX8" s="116"/>
      <c r="CZY8" s="116"/>
      <c r="CZZ8" s="116"/>
      <c r="DAA8" s="116"/>
      <c r="DAB8" s="116"/>
      <c r="DAC8" s="116"/>
      <c r="DAD8" s="116"/>
      <c r="DAE8" s="116"/>
      <c r="DAF8" s="116"/>
      <c r="DAG8" s="116"/>
      <c r="DAH8" s="116"/>
      <c r="DAI8" s="116"/>
      <c r="DAJ8" s="116"/>
      <c r="DAK8" s="116"/>
      <c r="DAL8" s="116"/>
      <c r="DAM8" s="116"/>
      <c r="DAN8" s="116"/>
      <c r="DAO8" s="116"/>
      <c r="DAP8" s="116"/>
      <c r="DAQ8" s="116"/>
      <c r="DAR8" s="116"/>
      <c r="DAS8" s="116"/>
      <c r="DAT8" s="116"/>
      <c r="DAU8" s="116"/>
      <c r="DAV8" s="116"/>
      <c r="DAW8" s="116"/>
      <c r="DAX8" s="116"/>
      <c r="DAY8" s="116"/>
      <c r="DAZ8" s="116"/>
      <c r="DBA8" s="116"/>
      <c r="DBB8" s="116"/>
      <c r="DBC8" s="116"/>
      <c r="DBD8" s="116"/>
      <c r="DBE8" s="116"/>
      <c r="DBF8" s="116"/>
      <c r="DBG8" s="116"/>
      <c r="DBH8" s="116"/>
      <c r="DBI8" s="116"/>
      <c r="DBJ8" s="116"/>
      <c r="DBK8" s="116"/>
      <c r="DBL8" s="116"/>
      <c r="DBM8" s="116"/>
      <c r="DBN8" s="116"/>
      <c r="DBO8" s="116"/>
      <c r="DBP8" s="116"/>
      <c r="DBQ8" s="116"/>
      <c r="DBR8" s="116"/>
      <c r="DBS8" s="116"/>
      <c r="DBT8" s="116"/>
      <c r="DBU8" s="116"/>
      <c r="DBV8" s="116"/>
      <c r="DBW8" s="116"/>
      <c r="DBX8" s="116"/>
      <c r="DBY8" s="116"/>
      <c r="DBZ8" s="116"/>
      <c r="DCA8" s="116"/>
      <c r="DCB8" s="116"/>
      <c r="DCC8" s="116"/>
      <c r="DCD8" s="116"/>
      <c r="DCE8" s="116"/>
      <c r="DCF8" s="116"/>
      <c r="DCG8" s="116"/>
      <c r="DCH8" s="116"/>
      <c r="DCI8" s="116"/>
      <c r="DCJ8" s="116"/>
      <c r="DCK8" s="116"/>
      <c r="DCL8" s="116"/>
      <c r="DCM8" s="116"/>
      <c r="DCN8" s="116"/>
      <c r="DCO8" s="116"/>
      <c r="DCP8" s="116"/>
      <c r="DCQ8" s="116"/>
      <c r="DCR8" s="116"/>
      <c r="DCS8" s="116"/>
      <c r="DCT8" s="116"/>
      <c r="DCU8" s="116"/>
      <c r="DCV8" s="116"/>
      <c r="DCW8" s="116"/>
      <c r="DCX8" s="116"/>
      <c r="DCY8" s="116"/>
      <c r="DCZ8" s="116"/>
      <c r="DDA8" s="116"/>
      <c r="DDB8" s="116"/>
      <c r="DDC8" s="116"/>
      <c r="DDD8" s="116"/>
      <c r="DDE8" s="116"/>
      <c r="DDF8" s="116"/>
      <c r="DDG8" s="116"/>
      <c r="DDH8" s="116"/>
      <c r="DDI8" s="116"/>
      <c r="DDJ8" s="116"/>
      <c r="DDK8" s="116"/>
      <c r="DDL8" s="116"/>
      <c r="DDM8" s="116"/>
      <c r="DDN8" s="116"/>
      <c r="DDO8" s="116"/>
      <c r="DDP8" s="116"/>
      <c r="DDQ8" s="116"/>
      <c r="DDR8" s="116"/>
      <c r="DDS8" s="116"/>
      <c r="DDT8" s="116"/>
      <c r="DDU8" s="116"/>
      <c r="DDV8" s="116"/>
      <c r="DDW8" s="116"/>
      <c r="DDX8" s="116"/>
      <c r="DDY8" s="116"/>
      <c r="DDZ8" s="116"/>
      <c r="DEA8" s="116"/>
      <c r="DEB8" s="116"/>
      <c r="DEC8" s="116"/>
      <c r="DED8" s="116"/>
      <c r="DEE8" s="116"/>
      <c r="DEF8" s="116"/>
      <c r="DEG8" s="116"/>
      <c r="DEH8" s="116"/>
      <c r="DEI8" s="116"/>
      <c r="DEJ8" s="116"/>
      <c r="DEK8" s="116"/>
      <c r="DEL8" s="116"/>
      <c r="DEM8" s="116"/>
      <c r="DEN8" s="116"/>
      <c r="DEO8" s="116"/>
      <c r="DEP8" s="116"/>
      <c r="DEQ8" s="116"/>
      <c r="DER8" s="116"/>
      <c r="DES8" s="116"/>
      <c r="DET8" s="116"/>
      <c r="DEU8" s="116"/>
      <c r="DEV8" s="116"/>
      <c r="DEW8" s="116"/>
      <c r="DEX8" s="116"/>
      <c r="DEY8" s="116"/>
      <c r="DEZ8" s="116"/>
      <c r="DFA8" s="116"/>
      <c r="DFB8" s="116"/>
      <c r="DFC8" s="116"/>
      <c r="DFD8" s="116"/>
      <c r="DFE8" s="116"/>
      <c r="DFF8" s="116"/>
      <c r="DFG8" s="116"/>
      <c r="DFH8" s="116"/>
      <c r="DFI8" s="116"/>
      <c r="DFJ8" s="116"/>
      <c r="DFK8" s="116"/>
      <c r="DFL8" s="116"/>
      <c r="DFM8" s="116"/>
      <c r="DFN8" s="116"/>
      <c r="DFO8" s="116"/>
      <c r="DFP8" s="116"/>
      <c r="DFQ8" s="116"/>
      <c r="DFR8" s="116"/>
      <c r="DFS8" s="116"/>
      <c r="DFT8" s="116"/>
      <c r="DFU8" s="116"/>
      <c r="DFV8" s="116"/>
      <c r="DFW8" s="116"/>
      <c r="DFX8" s="116"/>
      <c r="DFY8" s="116"/>
      <c r="DFZ8" s="116"/>
      <c r="DGA8" s="116"/>
      <c r="DGB8" s="116"/>
      <c r="DGC8" s="116"/>
      <c r="DGD8" s="116"/>
      <c r="DGE8" s="116"/>
      <c r="DGF8" s="116"/>
      <c r="DGG8" s="116"/>
      <c r="DGH8" s="116"/>
      <c r="DGI8" s="116"/>
      <c r="DGJ8" s="116"/>
      <c r="DGK8" s="116"/>
      <c r="DGL8" s="116"/>
      <c r="DGM8" s="116"/>
      <c r="DGN8" s="116"/>
      <c r="DGO8" s="116"/>
      <c r="DGP8" s="116"/>
      <c r="DGQ8" s="116"/>
      <c r="DGR8" s="116"/>
      <c r="DGS8" s="116"/>
      <c r="DGT8" s="116"/>
      <c r="DGU8" s="116"/>
      <c r="DGV8" s="116"/>
      <c r="DGW8" s="116"/>
      <c r="DGX8" s="116"/>
      <c r="DGY8" s="116"/>
      <c r="DGZ8" s="116"/>
      <c r="DHA8" s="116"/>
      <c r="DHB8" s="116"/>
      <c r="DHC8" s="116"/>
      <c r="DHD8" s="116"/>
      <c r="DHE8" s="116"/>
      <c r="DHF8" s="116"/>
      <c r="DHG8" s="116"/>
      <c r="DHH8" s="116"/>
      <c r="DHI8" s="116"/>
      <c r="DHJ8" s="116"/>
      <c r="DHK8" s="116"/>
      <c r="DHL8" s="116"/>
      <c r="DHM8" s="116"/>
      <c r="DHN8" s="116"/>
      <c r="DHO8" s="116"/>
      <c r="DHP8" s="116"/>
      <c r="DHQ8" s="116"/>
      <c r="DHR8" s="116"/>
      <c r="DHS8" s="116"/>
      <c r="DHT8" s="116"/>
      <c r="DHU8" s="116"/>
      <c r="DHV8" s="116"/>
      <c r="DHW8" s="116"/>
      <c r="DHX8" s="116"/>
      <c r="DHY8" s="116"/>
      <c r="DHZ8" s="116"/>
      <c r="DIA8" s="116"/>
      <c r="DIB8" s="116"/>
      <c r="DIC8" s="116"/>
      <c r="DID8" s="116"/>
      <c r="DIE8" s="116"/>
      <c r="DIF8" s="116"/>
      <c r="DIG8" s="116"/>
      <c r="DIH8" s="116"/>
      <c r="DII8" s="116"/>
      <c r="DIJ8" s="116"/>
      <c r="DIK8" s="116"/>
      <c r="DIL8" s="116"/>
      <c r="DIM8" s="116"/>
      <c r="DIN8" s="116"/>
      <c r="DIO8" s="116"/>
      <c r="DIP8" s="116"/>
      <c r="DIQ8" s="116"/>
      <c r="DIR8" s="116"/>
      <c r="DIS8" s="116"/>
      <c r="DIT8" s="116"/>
      <c r="DIU8" s="116"/>
      <c r="DIV8" s="116"/>
      <c r="DIW8" s="116"/>
      <c r="DIX8" s="116"/>
      <c r="DIY8" s="116"/>
      <c r="DIZ8" s="116"/>
      <c r="DJA8" s="116"/>
      <c r="DJB8" s="116"/>
      <c r="DJC8" s="116"/>
      <c r="DJD8" s="116"/>
      <c r="DJE8" s="116"/>
      <c r="DJF8" s="116"/>
      <c r="DJG8" s="116"/>
      <c r="DJH8" s="116"/>
      <c r="DJI8" s="116"/>
      <c r="DJJ8" s="116"/>
      <c r="DJK8" s="116"/>
      <c r="DJL8" s="116"/>
      <c r="DJM8" s="116"/>
      <c r="DJN8" s="116"/>
      <c r="DJO8" s="116"/>
      <c r="DJP8" s="116"/>
      <c r="DJQ8" s="116"/>
      <c r="DJR8" s="116"/>
      <c r="DJS8" s="116"/>
      <c r="DJT8" s="116"/>
      <c r="DJU8" s="116"/>
      <c r="DJV8" s="116"/>
      <c r="DJW8" s="116"/>
      <c r="DJX8" s="116"/>
      <c r="DJY8" s="116"/>
      <c r="DJZ8" s="116"/>
      <c r="DKA8" s="116"/>
      <c r="DKB8" s="116"/>
      <c r="DKC8" s="116"/>
      <c r="DKD8" s="116"/>
      <c r="DKE8" s="116"/>
      <c r="DKF8" s="116"/>
      <c r="DKG8" s="116"/>
      <c r="DKH8" s="116"/>
      <c r="DKI8" s="116"/>
      <c r="DKJ8" s="116"/>
      <c r="DKK8" s="116"/>
      <c r="DKL8" s="116"/>
      <c r="DKM8" s="116"/>
      <c r="DKN8" s="116"/>
      <c r="DKO8" s="116"/>
      <c r="DKP8" s="116"/>
      <c r="DKQ8" s="116"/>
      <c r="DKR8" s="116"/>
      <c r="DKS8" s="116"/>
      <c r="DKT8" s="116"/>
      <c r="DKU8" s="116"/>
      <c r="DKV8" s="116"/>
      <c r="DKW8" s="116"/>
      <c r="DKX8" s="116"/>
      <c r="DKY8" s="116"/>
      <c r="DKZ8" s="116"/>
      <c r="DLA8" s="116"/>
      <c r="DLB8" s="116"/>
      <c r="DLC8" s="116"/>
      <c r="DLD8" s="116"/>
      <c r="DLE8" s="116"/>
      <c r="DLF8" s="116"/>
      <c r="DLG8" s="116"/>
      <c r="DLH8" s="116"/>
      <c r="DLI8" s="116"/>
      <c r="DLJ8" s="116"/>
      <c r="DLK8" s="116"/>
      <c r="DLL8" s="116"/>
      <c r="DLM8" s="116"/>
      <c r="DLN8" s="116"/>
      <c r="DLO8" s="116"/>
      <c r="DLP8" s="116"/>
      <c r="DLQ8" s="116"/>
      <c r="DLR8" s="116"/>
      <c r="DLS8" s="116"/>
      <c r="DLT8" s="116"/>
      <c r="DLU8" s="116"/>
      <c r="DLV8" s="116"/>
      <c r="DLW8" s="116"/>
      <c r="DLX8" s="116"/>
      <c r="DLY8" s="116"/>
      <c r="DLZ8" s="116"/>
      <c r="DMA8" s="116"/>
      <c r="DMB8" s="116"/>
      <c r="DMC8" s="116"/>
      <c r="DMD8" s="116"/>
      <c r="DME8" s="116"/>
      <c r="DMF8" s="116"/>
      <c r="DMG8" s="116"/>
      <c r="DMH8" s="116"/>
      <c r="DMI8" s="116"/>
      <c r="DMJ8" s="116"/>
      <c r="DMK8" s="116"/>
      <c r="DML8" s="116"/>
      <c r="DMM8" s="116"/>
      <c r="DMN8" s="116"/>
      <c r="DMO8" s="116"/>
      <c r="DMP8" s="116"/>
      <c r="DMQ8" s="116"/>
      <c r="DMR8" s="116"/>
      <c r="DMS8" s="116"/>
      <c r="DMT8" s="116"/>
      <c r="DMU8" s="116"/>
      <c r="DMV8" s="116"/>
      <c r="DMW8" s="116"/>
      <c r="DMX8" s="116"/>
      <c r="DMY8" s="116"/>
      <c r="DMZ8" s="116"/>
      <c r="DNA8" s="116"/>
      <c r="DNB8" s="116"/>
      <c r="DNC8" s="116"/>
      <c r="DND8" s="116"/>
      <c r="DNE8" s="116"/>
      <c r="DNF8" s="116"/>
      <c r="DNG8" s="116"/>
      <c r="DNH8" s="116"/>
      <c r="DNI8" s="116"/>
      <c r="DNJ8" s="116"/>
      <c r="DNK8" s="116"/>
      <c r="DNL8" s="116"/>
      <c r="DNM8" s="116"/>
      <c r="DNN8" s="116"/>
      <c r="DNO8" s="116"/>
      <c r="DNP8" s="116"/>
      <c r="DNQ8" s="116"/>
      <c r="DNR8" s="116"/>
      <c r="DNS8" s="116"/>
      <c r="DNT8" s="116"/>
      <c r="DNU8" s="116"/>
      <c r="DNV8" s="116"/>
      <c r="DNW8" s="116"/>
      <c r="DNX8" s="116"/>
      <c r="DNY8" s="116"/>
      <c r="DNZ8" s="116"/>
      <c r="DOA8" s="116"/>
      <c r="DOB8" s="116"/>
      <c r="DOC8" s="116"/>
      <c r="DOD8" s="116"/>
      <c r="DOE8" s="116"/>
      <c r="DOF8" s="116"/>
      <c r="DOG8" s="116"/>
      <c r="DOH8" s="116"/>
      <c r="DOI8" s="116"/>
      <c r="DOJ8" s="116"/>
      <c r="DOK8" s="116"/>
      <c r="DOL8" s="116"/>
      <c r="DOM8" s="116"/>
      <c r="DON8" s="116"/>
      <c r="DOO8" s="116"/>
      <c r="DOP8" s="116"/>
      <c r="DOQ8" s="116"/>
      <c r="DOR8" s="116"/>
      <c r="DOS8" s="116"/>
      <c r="DOT8" s="116"/>
      <c r="DOU8" s="116"/>
      <c r="DOV8" s="116"/>
      <c r="DOW8" s="116"/>
      <c r="DOX8" s="116"/>
      <c r="DOY8" s="116"/>
      <c r="DOZ8" s="116"/>
      <c r="DPA8" s="116"/>
      <c r="DPB8" s="116"/>
      <c r="DPC8" s="116"/>
      <c r="DPD8" s="116"/>
      <c r="DPE8" s="116"/>
      <c r="DPF8" s="116"/>
      <c r="DPG8" s="116"/>
      <c r="DPH8" s="116"/>
      <c r="DPI8" s="116"/>
      <c r="DPJ8" s="116"/>
      <c r="DPK8" s="116"/>
      <c r="DPL8" s="116"/>
      <c r="DPM8" s="116"/>
      <c r="DPN8" s="116"/>
      <c r="DPO8" s="116"/>
      <c r="DPP8" s="116"/>
      <c r="DPQ8" s="116"/>
      <c r="DPR8" s="116"/>
      <c r="DPS8" s="116"/>
      <c r="DPT8" s="116"/>
      <c r="DPU8" s="116"/>
      <c r="DPV8" s="116"/>
      <c r="DPW8" s="116"/>
      <c r="DPX8" s="116"/>
      <c r="DPY8" s="116"/>
      <c r="DPZ8" s="116"/>
      <c r="DQA8" s="116"/>
      <c r="DQB8" s="116"/>
      <c r="DQC8" s="116"/>
      <c r="DQD8" s="116"/>
      <c r="DQE8" s="116"/>
      <c r="DQF8" s="116"/>
      <c r="DQG8" s="116"/>
      <c r="DQH8" s="116"/>
      <c r="DQI8" s="116"/>
      <c r="DQJ8" s="116"/>
      <c r="DQK8" s="116"/>
      <c r="DQL8" s="116"/>
      <c r="DQM8" s="116"/>
      <c r="DQN8" s="116"/>
      <c r="DQO8" s="116"/>
      <c r="DQP8" s="116"/>
      <c r="DQQ8" s="116"/>
      <c r="DQR8" s="116"/>
      <c r="DQS8" s="116"/>
      <c r="DQT8" s="116"/>
      <c r="DQU8" s="116"/>
      <c r="DQV8" s="116"/>
      <c r="DQW8" s="116"/>
      <c r="DQX8" s="116"/>
      <c r="DQY8" s="116"/>
      <c r="DQZ8" s="116"/>
      <c r="DRA8" s="116"/>
      <c r="DRB8" s="116"/>
      <c r="DRC8" s="116"/>
      <c r="DRD8" s="116"/>
      <c r="DRE8" s="116"/>
      <c r="DRF8" s="116"/>
      <c r="DRG8" s="116"/>
      <c r="DRH8" s="116"/>
      <c r="DRI8" s="116"/>
      <c r="DRJ8" s="116"/>
      <c r="DRK8" s="116"/>
      <c r="DRL8" s="116"/>
      <c r="DRM8" s="116"/>
      <c r="DRN8" s="116"/>
      <c r="DRO8" s="116"/>
      <c r="DRP8" s="116"/>
      <c r="DRQ8" s="116"/>
      <c r="DRR8" s="116"/>
      <c r="DRS8" s="116"/>
      <c r="DRT8" s="116"/>
      <c r="DRU8" s="116"/>
      <c r="DRV8" s="116"/>
      <c r="DRW8" s="116"/>
      <c r="DRX8" s="116"/>
      <c r="DRY8" s="116"/>
      <c r="DRZ8" s="116"/>
      <c r="DSA8" s="116"/>
      <c r="DSB8" s="116"/>
      <c r="DSC8" s="116"/>
      <c r="DSD8" s="116"/>
      <c r="DSE8" s="116"/>
      <c r="DSF8" s="116"/>
      <c r="DSG8" s="116"/>
      <c r="DSH8" s="116"/>
      <c r="DSI8" s="116"/>
      <c r="DSJ8" s="116"/>
      <c r="DSK8" s="116"/>
      <c r="DSL8" s="116"/>
      <c r="DSM8" s="116"/>
      <c r="DSN8" s="116"/>
      <c r="DSO8" s="116"/>
      <c r="DSP8" s="116"/>
      <c r="DSQ8" s="116"/>
      <c r="DSR8" s="116"/>
      <c r="DSS8" s="116"/>
      <c r="DST8" s="116"/>
      <c r="DSU8" s="116"/>
      <c r="DSV8" s="116"/>
      <c r="DSW8" s="116"/>
      <c r="DSX8" s="116"/>
      <c r="DSY8" s="116"/>
      <c r="DSZ8" s="116"/>
      <c r="DTA8" s="116"/>
      <c r="DTB8" s="116"/>
      <c r="DTC8" s="116"/>
      <c r="DTD8" s="116"/>
      <c r="DTE8" s="116"/>
      <c r="DTF8" s="116"/>
      <c r="DTG8" s="116"/>
      <c r="DTH8" s="116"/>
      <c r="DTI8" s="116"/>
      <c r="DTJ8" s="116"/>
      <c r="DTK8" s="116"/>
      <c r="DTL8" s="116"/>
      <c r="DTM8" s="116"/>
      <c r="DTN8" s="116"/>
      <c r="DTO8" s="116"/>
      <c r="DTP8" s="116"/>
      <c r="DTQ8" s="116"/>
      <c r="DTR8" s="116"/>
      <c r="DTS8" s="116"/>
      <c r="DTT8" s="116"/>
      <c r="DTU8" s="116"/>
      <c r="DTV8" s="116"/>
      <c r="DTW8" s="116"/>
      <c r="DTX8" s="116"/>
      <c r="DTY8" s="116"/>
      <c r="DTZ8" s="116"/>
      <c r="DUA8" s="116"/>
      <c r="DUB8" s="116"/>
      <c r="DUC8" s="116"/>
      <c r="DUD8" s="116"/>
      <c r="DUE8" s="116"/>
      <c r="DUF8" s="116"/>
      <c r="DUG8" s="116"/>
      <c r="DUH8" s="116"/>
      <c r="DUI8" s="116"/>
      <c r="DUJ8" s="116"/>
      <c r="DUK8" s="116"/>
      <c r="DUL8" s="116"/>
      <c r="DUM8" s="116"/>
      <c r="DUN8" s="116"/>
      <c r="DUO8" s="116"/>
      <c r="DUP8" s="116"/>
      <c r="DUQ8" s="116"/>
      <c r="DUR8" s="116"/>
      <c r="DUS8" s="116"/>
      <c r="DUT8" s="116"/>
      <c r="DUU8" s="116"/>
      <c r="DUV8" s="116"/>
      <c r="DUW8" s="116"/>
      <c r="DUX8" s="116"/>
      <c r="DUY8" s="116"/>
      <c r="DUZ8" s="116"/>
      <c r="DVA8" s="116"/>
      <c r="DVB8" s="116"/>
      <c r="DVC8" s="116"/>
      <c r="DVD8" s="116"/>
      <c r="DVE8" s="116"/>
      <c r="DVF8" s="116"/>
      <c r="DVG8" s="116"/>
      <c r="DVH8" s="116"/>
      <c r="DVI8" s="116"/>
      <c r="DVJ8" s="116"/>
      <c r="DVK8" s="116"/>
      <c r="DVL8" s="116"/>
      <c r="DVM8" s="116"/>
      <c r="DVN8" s="116"/>
      <c r="DVO8" s="116"/>
      <c r="DVP8" s="116"/>
      <c r="DVQ8" s="116"/>
      <c r="DVR8" s="116"/>
      <c r="DVS8" s="116"/>
      <c r="DVT8" s="116"/>
      <c r="DVU8" s="116"/>
      <c r="DVV8" s="116"/>
      <c r="DVW8" s="116"/>
      <c r="DVX8" s="116"/>
      <c r="DVY8" s="116"/>
      <c r="DVZ8" s="116"/>
      <c r="DWA8" s="116"/>
      <c r="DWB8" s="116"/>
      <c r="DWC8" s="116"/>
      <c r="DWD8" s="116"/>
      <c r="DWE8" s="116"/>
      <c r="DWF8" s="116"/>
      <c r="DWG8" s="116"/>
      <c r="DWH8" s="116"/>
      <c r="DWI8" s="116"/>
      <c r="DWJ8" s="116"/>
      <c r="DWK8" s="116"/>
      <c r="DWL8" s="116"/>
      <c r="DWM8" s="116"/>
      <c r="DWN8" s="116"/>
      <c r="DWO8" s="116"/>
      <c r="DWP8" s="116"/>
      <c r="DWQ8" s="116"/>
      <c r="DWR8" s="116"/>
      <c r="DWS8" s="116"/>
      <c r="DWT8" s="116"/>
      <c r="DWU8" s="116"/>
      <c r="DWV8" s="116"/>
      <c r="DWW8" s="116"/>
      <c r="DWX8" s="116"/>
      <c r="DWY8" s="116"/>
      <c r="DWZ8" s="116"/>
      <c r="DXA8" s="116"/>
      <c r="DXB8" s="116"/>
      <c r="DXC8" s="116"/>
      <c r="DXD8" s="116"/>
      <c r="DXE8" s="116"/>
      <c r="DXF8" s="116"/>
      <c r="DXG8" s="116"/>
      <c r="DXH8" s="116"/>
      <c r="DXI8" s="116"/>
      <c r="DXJ8" s="116"/>
      <c r="DXK8" s="116"/>
      <c r="DXL8" s="116"/>
      <c r="DXM8" s="116"/>
      <c r="DXN8" s="116"/>
      <c r="DXO8" s="116"/>
      <c r="DXP8" s="116"/>
      <c r="DXQ8" s="116"/>
      <c r="DXR8" s="116"/>
      <c r="DXS8" s="116"/>
      <c r="DXT8" s="116"/>
      <c r="DXU8" s="116"/>
      <c r="DXV8" s="116"/>
      <c r="DXW8" s="116"/>
      <c r="DXX8" s="116"/>
      <c r="DXY8" s="116"/>
      <c r="DXZ8" s="116"/>
      <c r="DYA8" s="116"/>
      <c r="DYB8" s="116"/>
      <c r="DYC8" s="116"/>
      <c r="DYD8" s="116"/>
      <c r="DYE8" s="116"/>
      <c r="DYF8" s="116"/>
      <c r="DYG8" s="116"/>
      <c r="DYH8" s="116"/>
      <c r="DYI8" s="116"/>
      <c r="DYJ8" s="116"/>
      <c r="DYK8" s="116"/>
      <c r="DYL8" s="116"/>
      <c r="DYM8" s="116"/>
      <c r="DYN8" s="116"/>
      <c r="DYO8" s="116"/>
      <c r="DYP8" s="116"/>
      <c r="DYQ8" s="116"/>
      <c r="DYR8" s="116"/>
      <c r="DYS8" s="116"/>
      <c r="DYT8" s="116"/>
      <c r="DYU8" s="116"/>
      <c r="DYV8" s="116"/>
      <c r="DYW8" s="116"/>
      <c r="DYX8" s="116"/>
      <c r="DYY8" s="116"/>
      <c r="DYZ8" s="116"/>
      <c r="DZA8" s="116"/>
      <c r="DZB8" s="116"/>
      <c r="DZC8" s="116"/>
      <c r="DZD8" s="116"/>
      <c r="DZE8" s="116"/>
      <c r="DZF8" s="116"/>
      <c r="DZG8" s="116"/>
      <c r="DZH8" s="116"/>
      <c r="DZI8" s="116"/>
      <c r="DZJ8" s="116"/>
      <c r="DZK8" s="116"/>
      <c r="DZL8" s="116"/>
      <c r="DZM8" s="116"/>
      <c r="DZN8" s="116"/>
      <c r="DZO8" s="116"/>
      <c r="DZP8" s="116"/>
      <c r="DZQ8" s="116"/>
      <c r="DZR8" s="116"/>
      <c r="DZS8" s="116"/>
      <c r="DZT8" s="116"/>
      <c r="DZU8" s="116"/>
      <c r="DZV8" s="116"/>
      <c r="DZW8" s="116"/>
      <c r="DZX8" s="116"/>
      <c r="DZY8" s="116"/>
      <c r="DZZ8" s="116"/>
      <c r="EAA8" s="116"/>
      <c r="EAB8" s="116"/>
      <c r="EAC8" s="116"/>
      <c r="EAD8" s="116"/>
      <c r="EAE8" s="116"/>
      <c r="EAF8" s="116"/>
      <c r="EAG8" s="116"/>
      <c r="EAH8" s="116"/>
      <c r="EAI8" s="116"/>
      <c r="EAJ8" s="116"/>
      <c r="EAK8" s="116"/>
      <c r="EAL8" s="116"/>
      <c r="EAM8" s="116"/>
      <c r="EAN8" s="116"/>
      <c r="EAO8" s="116"/>
      <c r="EAP8" s="116"/>
      <c r="EAQ8" s="116"/>
      <c r="EAR8" s="116"/>
      <c r="EAS8" s="116"/>
      <c r="EAT8" s="116"/>
      <c r="EAU8" s="116"/>
      <c r="EAV8" s="116"/>
      <c r="EAW8" s="116"/>
      <c r="EAX8" s="116"/>
      <c r="EAY8" s="116"/>
      <c r="EAZ8" s="116"/>
      <c r="EBA8" s="116"/>
      <c r="EBB8" s="116"/>
      <c r="EBC8" s="116"/>
      <c r="EBD8" s="116"/>
      <c r="EBE8" s="116"/>
      <c r="EBF8" s="116"/>
      <c r="EBG8" s="116"/>
      <c r="EBH8" s="116"/>
      <c r="EBI8" s="116"/>
      <c r="EBJ8" s="116"/>
      <c r="EBK8" s="116"/>
      <c r="EBL8" s="116"/>
      <c r="EBM8" s="116"/>
      <c r="EBN8" s="116"/>
      <c r="EBO8" s="116"/>
      <c r="EBP8" s="116"/>
      <c r="EBQ8" s="116"/>
      <c r="EBR8" s="116"/>
      <c r="EBS8" s="116"/>
      <c r="EBT8" s="116"/>
      <c r="EBU8" s="116"/>
      <c r="EBV8" s="116"/>
      <c r="EBW8" s="116"/>
      <c r="EBX8" s="116"/>
      <c r="EBY8" s="116"/>
      <c r="EBZ8" s="116"/>
      <c r="ECA8" s="116"/>
      <c r="ECB8" s="116"/>
      <c r="ECC8" s="116"/>
      <c r="ECD8" s="116"/>
      <c r="ECE8" s="116"/>
      <c r="ECF8" s="116"/>
      <c r="ECG8" s="116"/>
      <c r="ECH8" s="116"/>
      <c r="ECI8" s="116"/>
      <c r="ECJ8" s="116"/>
      <c r="ECK8" s="116"/>
      <c r="ECL8" s="116"/>
      <c r="ECM8" s="116"/>
      <c r="ECN8" s="116"/>
      <c r="ECO8" s="116"/>
      <c r="ECP8" s="116"/>
      <c r="ECQ8" s="116"/>
      <c r="ECR8" s="116"/>
      <c r="ECS8" s="116"/>
      <c r="ECT8" s="116"/>
      <c r="ECU8" s="116"/>
      <c r="ECV8" s="116"/>
      <c r="ECW8" s="116"/>
      <c r="ECX8" s="116"/>
      <c r="ECY8" s="116"/>
      <c r="ECZ8" s="116"/>
      <c r="EDA8" s="116"/>
      <c r="EDB8" s="116"/>
      <c r="EDC8" s="116"/>
      <c r="EDD8" s="116"/>
      <c r="EDE8" s="116"/>
      <c r="EDF8" s="116"/>
      <c r="EDG8" s="116"/>
      <c r="EDH8" s="116"/>
      <c r="EDI8" s="116"/>
      <c r="EDJ8" s="116"/>
      <c r="EDK8" s="116"/>
      <c r="EDL8" s="116"/>
      <c r="EDM8" s="116"/>
      <c r="EDN8" s="116"/>
      <c r="EDO8" s="116"/>
      <c r="EDP8" s="116"/>
      <c r="EDQ8" s="116"/>
      <c r="EDR8" s="116"/>
      <c r="EDS8" s="116"/>
      <c r="EDT8" s="116"/>
      <c r="EDU8" s="116"/>
      <c r="EDV8" s="116"/>
      <c r="EDW8" s="116"/>
      <c r="EDX8" s="116"/>
      <c r="EDY8" s="116"/>
      <c r="EDZ8" s="116"/>
      <c r="EEA8" s="116"/>
      <c r="EEB8" s="116"/>
      <c r="EEC8" s="116"/>
      <c r="EED8" s="116"/>
      <c r="EEE8" s="116"/>
      <c r="EEF8" s="116"/>
      <c r="EEG8" s="116"/>
      <c r="EEH8" s="116"/>
      <c r="EEI8" s="116"/>
      <c r="EEJ8" s="116"/>
      <c r="EEK8" s="116"/>
      <c r="EEL8" s="116"/>
      <c r="EEM8" s="116"/>
      <c r="EEN8" s="116"/>
      <c r="EEO8" s="116"/>
      <c r="EEP8" s="116"/>
      <c r="EEQ8" s="116"/>
      <c r="EER8" s="116"/>
      <c r="EES8" s="116"/>
      <c r="EET8" s="116"/>
      <c r="EEU8" s="116"/>
      <c r="EEV8" s="116"/>
      <c r="EEW8" s="116"/>
      <c r="EEX8" s="116"/>
      <c r="EEY8" s="116"/>
      <c r="EEZ8" s="116"/>
      <c r="EFA8" s="116"/>
      <c r="EFB8" s="116"/>
      <c r="EFC8" s="116"/>
      <c r="EFD8" s="116"/>
      <c r="EFE8" s="116"/>
      <c r="EFF8" s="116"/>
      <c r="EFG8" s="116"/>
      <c r="EFH8" s="116"/>
      <c r="EFI8" s="116"/>
      <c r="EFJ8" s="116"/>
      <c r="EFK8" s="116"/>
      <c r="EFL8" s="116"/>
      <c r="EFM8" s="116"/>
      <c r="EFN8" s="116"/>
      <c r="EFO8" s="116"/>
      <c r="EFP8" s="116"/>
      <c r="EFQ8" s="116"/>
      <c r="EFR8" s="116"/>
      <c r="EFS8" s="116"/>
      <c r="EFT8" s="116"/>
      <c r="EFU8" s="116"/>
      <c r="EFV8" s="116"/>
      <c r="EFW8" s="116"/>
      <c r="EFX8" s="116"/>
      <c r="EFY8" s="116"/>
      <c r="EFZ8" s="116"/>
      <c r="EGA8" s="116"/>
      <c r="EGB8" s="116"/>
      <c r="EGC8" s="116"/>
      <c r="EGD8" s="116"/>
      <c r="EGE8" s="116"/>
      <c r="EGF8" s="116"/>
      <c r="EGG8" s="116"/>
      <c r="EGH8" s="116"/>
      <c r="EGI8" s="116"/>
      <c r="EGJ8" s="116"/>
      <c r="EGK8" s="116"/>
      <c r="EGL8" s="116"/>
      <c r="EGM8" s="116"/>
      <c r="EGN8" s="116"/>
      <c r="EGO8" s="116"/>
      <c r="EGP8" s="116"/>
      <c r="EGQ8" s="116"/>
      <c r="EGR8" s="116"/>
      <c r="EGS8" s="116"/>
      <c r="EGT8" s="116"/>
      <c r="EGU8" s="116"/>
      <c r="EGV8" s="116"/>
      <c r="EGW8" s="116"/>
      <c r="EGX8" s="116"/>
      <c r="EGY8" s="116"/>
      <c r="EGZ8" s="116"/>
      <c r="EHA8" s="116"/>
      <c r="EHB8" s="116"/>
      <c r="EHC8" s="116"/>
      <c r="EHD8" s="116"/>
      <c r="EHE8" s="116"/>
      <c r="EHF8" s="116"/>
      <c r="EHG8" s="116"/>
      <c r="EHH8" s="116"/>
      <c r="EHI8" s="116"/>
      <c r="EHJ8" s="116"/>
      <c r="EHK8" s="116"/>
      <c r="EHL8" s="116"/>
      <c r="EHM8" s="116"/>
      <c r="EHN8" s="116"/>
      <c r="EHO8" s="116"/>
      <c r="EHP8" s="116"/>
      <c r="EHQ8" s="116"/>
      <c r="EHR8" s="116"/>
      <c r="EHS8" s="116"/>
      <c r="EHT8" s="116"/>
      <c r="EHU8" s="116"/>
      <c r="EHV8" s="116"/>
      <c r="EHW8" s="116"/>
      <c r="EHX8" s="116"/>
      <c r="EHY8" s="116"/>
      <c r="EHZ8" s="116"/>
      <c r="EIA8" s="116"/>
      <c r="EIB8" s="116"/>
      <c r="EIC8" s="116"/>
      <c r="EID8" s="116"/>
      <c r="EIE8" s="116"/>
      <c r="EIF8" s="116"/>
      <c r="EIG8" s="116"/>
      <c r="EIH8" s="116"/>
      <c r="EII8" s="116"/>
      <c r="EIJ8" s="116"/>
      <c r="EIK8" s="116"/>
      <c r="EIL8" s="116"/>
      <c r="EIM8" s="116"/>
      <c r="EIN8" s="116"/>
      <c r="EIO8" s="116"/>
      <c r="EIP8" s="116"/>
      <c r="EIQ8" s="116"/>
      <c r="EIR8" s="116"/>
      <c r="EIS8" s="116"/>
      <c r="EIT8" s="116"/>
      <c r="EIU8" s="116"/>
      <c r="EIV8" s="116"/>
      <c r="EIW8" s="116"/>
      <c r="EIX8" s="116"/>
      <c r="EIY8" s="116"/>
      <c r="EIZ8" s="116"/>
      <c r="EJA8" s="116"/>
      <c r="EJB8" s="116"/>
      <c r="EJC8" s="116"/>
      <c r="EJD8" s="116"/>
      <c r="EJE8" s="116"/>
      <c r="EJF8" s="116"/>
      <c r="EJG8" s="116"/>
      <c r="EJH8" s="116"/>
      <c r="EJI8" s="116"/>
      <c r="EJJ8" s="116"/>
      <c r="EJK8" s="116"/>
      <c r="EJL8" s="116"/>
      <c r="EJM8" s="116"/>
      <c r="EJN8" s="116"/>
      <c r="EJO8" s="116"/>
      <c r="EJP8" s="116"/>
      <c r="EJQ8" s="116"/>
      <c r="EJR8" s="116"/>
      <c r="EJS8" s="116"/>
      <c r="EJT8" s="116"/>
      <c r="EJU8" s="116"/>
      <c r="EJV8" s="116"/>
      <c r="EJW8" s="116"/>
      <c r="EJX8" s="116"/>
      <c r="EJY8" s="116"/>
      <c r="EJZ8" s="116"/>
      <c r="EKA8" s="116"/>
      <c r="EKB8" s="116"/>
      <c r="EKC8" s="116"/>
      <c r="EKD8" s="116"/>
      <c r="EKE8" s="116"/>
      <c r="EKF8" s="116"/>
      <c r="EKG8" s="116"/>
      <c r="EKH8" s="116"/>
      <c r="EKI8" s="116"/>
      <c r="EKJ8" s="116"/>
      <c r="EKK8" s="116"/>
      <c r="EKL8" s="116"/>
      <c r="EKM8" s="116"/>
      <c r="EKN8" s="116"/>
      <c r="EKO8" s="116"/>
      <c r="EKP8" s="116"/>
      <c r="EKQ8" s="116"/>
      <c r="EKR8" s="116"/>
      <c r="EKS8" s="116"/>
      <c r="EKT8" s="116"/>
      <c r="EKU8" s="116"/>
      <c r="EKV8" s="116"/>
      <c r="EKW8" s="116"/>
      <c r="EKX8" s="116"/>
      <c r="EKY8" s="116"/>
      <c r="EKZ8" s="116"/>
      <c r="ELA8" s="116"/>
      <c r="ELB8" s="116"/>
      <c r="ELC8" s="116"/>
      <c r="ELD8" s="116"/>
      <c r="ELE8" s="116"/>
      <c r="ELF8" s="116"/>
      <c r="ELG8" s="116"/>
      <c r="ELH8" s="116"/>
      <c r="ELI8" s="116"/>
      <c r="ELJ8" s="116"/>
      <c r="ELK8" s="116"/>
      <c r="ELL8" s="116"/>
      <c r="ELM8" s="116"/>
      <c r="ELN8" s="116"/>
      <c r="ELO8" s="116"/>
      <c r="ELP8" s="116"/>
      <c r="ELQ8" s="116"/>
      <c r="ELR8" s="116"/>
      <c r="ELS8" s="116"/>
      <c r="ELT8" s="116"/>
      <c r="ELU8" s="116"/>
      <c r="ELV8" s="116"/>
      <c r="ELW8" s="116"/>
      <c r="ELX8" s="116"/>
      <c r="ELY8" s="116"/>
      <c r="ELZ8" s="116"/>
      <c r="EMA8" s="116"/>
      <c r="EMB8" s="116"/>
      <c r="EMC8" s="116"/>
      <c r="EMD8" s="116"/>
      <c r="EME8" s="116"/>
      <c r="EMF8" s="116"/>
      <c r="EMG8" s="116"/>
      <c r="EMH8" s="116"/>
      <c r="EMI8" s="116"/>
      <c r="EMJ8" s="116"/>
      <c r="EMK8" s="116"/>
      <c r="EML8" s="116"/>
      <c r="EMM8" s="116"/>
      <c r="EMN8" s="116"/>
      <c r="EMO8" s="116"/>
      <c r="EMP8" s="116"/>
      <c r="EMQ8" s="116"/>
      <c r="EMR8" s="116"/>
      <c r="EMS8" s="116"/>
      <c r="EMT8" s="116"/>
      <c r="EMU8" s="116"/>
      <c r="EMV8" s="116"/>
      <c r="EMW8" s="116"/>
      <c r="EMX8" s="116"/>
      <c r="EMY8" s="116"/>
      <c r="EMZ8" s="116"/>
      <c r="ENA8" s="116"/>
      <c r="ENB8" s="116"/>
      <c r="ENC8" s="116"/>
      <c r="END8" s="116"/>
      <c r="ENE8" s="116"/>
      <c r="ENF8" s="116"/>
      <c r="ENG8" s="116"/>
      <c r="ENH8" s="116"/>
      <c r="ENI8" s="116"/>
      <c r="ENJ8" s="116"/>
      <c r="ENK8" s="116"/>
      <c r="ENL8" s="116"/>
      <c r="ENM8" s="116"/>
      <c r="ENN8" s="116"/>
      <c r="ENO8" s="116"/>
      <c r="ENP8" s="116"/>
      <c r="ENQ8" s="116"/>
      <c r="ENR8" s="116"/>
      <c r="ENS8" s="116"/>
      <c r="ENT8" s="116"/>
      <c r="ENU8" s="116"/>
      <c r="ENV8" s="116"/>
      <c r="ENW8" s="116"/>
      <c r="ENX8" s="116"/>
      <c r="ENY8" s="116"/>
      <c r="ENZ8" s="116"/>
      <c r="EOA8" s="116"/>
      <c r="EOB8" s="116"/>
      <c r="EOC8" s="116"/>
      <c r="EOD8" s="116"/>
      <c r="EOE8" s="116"/>
      <c r="EOF8" s="116"/>
      <c r="EOG8" s="116"/>
      <c r="EOH8" s="116"/>
      <c r="EOI8" s="116"/>
      <c r="EOJ8" s="116"/>
      <c r="EOK8" s="116"/>
      <c r="EOL8" s="116"/>
      <c r="EOM8" s="116"/>
      <c r="EON8" s="116"/>
      <c r="EOO8" s="116"/>
      <c r="EOP8" s="116"/>
      <c r="EOQ8" s="116"/>
      <c r="EOR8" s="116"/>
      <c r="EOS8" s="116"/>
      <c r="EOT8" s="116"/>
      <c r="EOU8" s="116"/>
      <c r="EOV8" s="116"/>
      <c r="EOW8" s="116"/>
      <c r="EOX8" s="116"/>
      <c r="EOY8" s="116"/>
      <c r="EOZ8" s="116"/>
      <c r="EPA8" s="116"/>
      <c r="EPB8" s="116"/>
      <c r="EPC8" s="116"/>
      <c r="EPD8" s="116"/>
      <c r="EPE8" s="116"/>
      <c r="EPF8" s="116"/>
      <c r="EPG8" s="116"/>
      <c r="EPH8" s="116"/>
      <c r="EPI8" s="116"/>
      <c r="EPJ8" s="116"/>
      <c r="EPK8" s="116"/>
      <c r="EPL8" s="116"/>
      <c r="EPM8" s="116"/>
      <c r="EPN8" s="116"/>
      <c r="EPO8" s="116"/>
      <c r="EPP8" s="116"/>
      <c r="EPQ8" s="116"/>
      <c r="EPR8" s="116"/>
      <c r="EPS8" s="116"/>
      <c r="EPT8" s="116"/>
      <c r="EPU8" s="116"/>
      <c r="EPV8" s="116"/>
      <c r="EPW8" s="116"/>
      <c r="EPX8" s="116"/>
      <c r="EPY8" s="116"/>
      <c r="EPZ8" s="116"/>
      <c r="EQA8" s="116"/>
      <c r="EQB8" s="116"/>
      <c r="EQC8" s="116"/>
      <c r="EQD8" s="116"/>
      <c r="EQE8" s="116"/>
      <c r="EQF8" s="116"/>
      <c r="EQG8" s="116"/>
      <c r="EQH8" s="116"/>
      <c r="EQI8" s="116"/>
      <c r="EQJ8" s="116"/>
      <c r="EQK8" s="116"/>
      <c r="EQL8" s="116"/>
      <c r="EQM8" s="116"/>
      <c r="EQN8" s="116"/>
      <c r="EQO8" s="116"/>
      <c r="EQP8" s="116"/>
      <c r="EQQ8" s="116"/>
      <c r="EQR8" s="116"/>
      <c r="EQS8" s="116"/>
      <c r="EQT8" s="116"/>
      <c r="EQU8" s="116"/>
      <c r="EQV8" s="116"/>
      <c r="EQW8" s="116"/>
      <c r="EQX8" s="116"/>
      <c r="EQY8" s="116"/>
      <c r="EQZ8" s="116"/>
      <c r="ERA8" s="116"/>
      <c r="ERB8" s="116"/>
      <c r="ERC8" s="116"/>
      <c r="ERD8" s="116"/>
      <c r="ERE8" s="116"/>
      <c r="ERF8" s="116"/>
      <c r="ERG8" s="116"/>
      <c r="ERH8" s="116"/>
      <c r="ERI8" s="116"/>
      <c r="ERJ8" s="116"/>
      <c r="ERK8" s="116"/>
      <c r="ERL8" s="116"/>
      <c r="ERM8" s="116"/>
      <c r="ERN8" s="116"/>
      <c r="ERO8" s="116"/>
      <c r="ERP8" s="116"/>
      <c r="ERQ8" s="116"/>
      <c r="ERR8" s="116"/>
      <c r="ERS8" s="116"/>
      <c r="ERT8" s="116"/>
      <c r="ERU8" s="116"/>
      <c r="ERV8" s="116"/>
      <c r="ERW8" s="116"/>
      <c r="ERX8" s="116"/>
      <c r="ERY8" s="116"/>
      <c r="ERZ8" s="116"/>
      <c r="ESA8" s="116"/>
      <c r="ESB8" s="116"/>
      <c r="ESC8" s="116"/>
      <c r="ESD8" s="116"/>
      <c r="ESE8" s="116"/>
      <c r="ESF8" s="116"/>
      <c r="ESG8" s="116"/>
      <c r="ESH8" s="116"/>
      <c r="ESI8" s="116"/>
      <c r="ESJ8" s="116"/>
      <c r="ESK8" s="116"/>
      <c r="ESL8" s="116"/>
      <c r="ESM8" s="116"/>
      <c r="ESN8" s="116"/>
      <c r="ESO8" s="116"/>
      <c r="ESP8" s="116"/>
      <c r="ESQ8" s="116"/>
      <c r="ESR8" s="116"/>
      <c r="ESS8" s="116"/>
      <c r="EST8" s="116"/>
      <c r="ESU8" s="116"/>
      <c r="ESV8" s="116"/>
      <c r="ESW8" s="116"/>
      <c r="ESX8" s="116"/>
      <c r="ESY8" s="116"/>
      <c r="ESZ8" s="116"/>
      <c r="ETA8" s="116"/>
      <c r="ETB8" s="116"/>
      <c r="ETC8" s="116"/>
      <c r="ETD8" s="116"/>
      <c r="ETE8" s="116"/>
      <c r="ETF8" s="116"/>
      <c r="ETG8" s="116"/>
      <c r="ETH8" s="116"/>
      <c r="ETI8" s="116"/>
      <c r="ETJ8" s="116"/>
      <c r="ETK8" s="116"/>
      <c r="ETL8" s="116"/>
      <c r="ETM8" s="116"/>
      <c r="ETN8" s="116"/>
      <c r="ETO8" s="116"/>
      <c r="ETP8" s="116"/>
      <c r="ETQ8" s="116"/>
      <c r="ETR8" s="116"/>
      <c r="ETS8" s="116"/>
      <c r="ETT8" s="116"/>
      <c r="ETU8" s="116"/>
      <c r="ETV8" s="116"/>
      <c r="ETW8" s="116"/>
      <c r="ETX8" s="116"/>
      <c r="ETY8" s="116"/>
      <c r="ETZ8" s="116"/>
      <c r="EUA8" s="116"/>
      <c r="EUB8" s="116"/>
      <c r="EUC8" s="116"/>
      <c r="EUD8" s="116"/>
      <c r="EUE8" s="116"/>
      <c r="EUF8" s="116"/>
      <c r="EUG8" s="116"/>
      <c r="EUH8" s="116"/>
      <c r="EUI8" s="116"/>
      <c r="EUJ8" s="116"/>
      <c r="EUK8" s="116"/>
      <c r="EUL8" s="116"/>
      <c r="EUM8" s="116"/>
      <c r="EUN8" s="116"/>
      <c r="EUO8" s="116"/>
      <c r="EUP8" s="116"/>
      <c r="EUQ8" s="116"/>
      <c r="EUR8" s="116"/>
      <c r="EUS8" s="116"/>
      <c r="EUT8" s="116"/>
      <c r="EUU8" s="116"/>
      <c r="EUV8" s="116"/>
      <c r="EUW8" s="116"/>
      <c r="EUX8" s="116"/>
      <c r="EUY8" s="116"/>
      <c r="EUZ8" s="116"/>
      <c r="EVA8" s="116"/>
      <c r="EVB8" s="116"/>
      <c r="EVC8" s="116"/>
      <c r="EVD8" s="116"/>
      <c r="EVE8" s="116"/>
      <c r="EVF8" s="116"/>
      <c r="EVG8" s="116"/>
      <c r="EVH8" s="116"/>
      <c r="EVI8" s="116"/>
      <c r="EVJ8" s="116"/>
      <c r="EVK8" s="116"/>
      <c r="EVL8" s="116"/>
      <c r="EVM8" s="116"/>
      <c r="EVN8" s="116"/>
      <c r="EVO8" s="116"/>
      <c r="EVP8" s="116"/>
      <c r="EVQ8" s="116"/>
      <c r="EVR8" s="116"/>
      <c r="EVS8" s="116"/>
      <c r="EVT8" s="116"/>
      <c r="EVU8" s="116"/>
      <c r="EVV8" s="116"/>
      <c r="EVW8" s="116"/>
      <c r="EVX8" s="116"/>
      <c r="EVY8" s="116"/>
      <c r="EVZ8" s="116"/>
      <c r="EWA8" s="116"/>
      <c r="EWB8" s="116"/>
      <c r="EWC8" s="116"/>
      <c r="EWD8" s="116"/>
      <c r="EWE8" s="116"/>
      <c r="EWF8" s="116"/>
      <c r="EWG8" s="116"/>
      <c r="EWH8" s="116"/>
      <c r="EWI8" s="116"/>
      <c r="EWJ8" s="116"/>
      <c r="EWK8" s="116"/>
      <c r="EWL8" s="116"/>
      <c r="EWM8" s="116"/>
      <c r="EWN8" s="116"/>
      <c r="EWO8" s="116"/>
      <c r="EWP8" s="116"/>
      <c r="EWQ8" s="116"/>
      <c r="EWR8" s="116"/>
      <c r="EWS8" s="116"/>
      <c r="EWT8" s="116"/>
      <c r="EWU8" s="116"/>
      <c r="EWV8" s="116"/>
      <c r="EWW8" s="116"/>
      <c r="EWX8" s="116"/>
      <c r="EWY8" s="116"/>
      <c r="EWZ8" s="116"/>
      <c r="EXA8" s="116"/>
      <c r="EXB8" s="116"/>
      <c r="EXC8" s="116"/>
      <c r="EXD8" s="116"/>
      <c r="EXE8" s="116"/>
      <c r="EXF8" s="116"/>
      <c r="EXG8" s="116"/>
      <c r="EXH8" s="116"/>
      <c r="EXI8" s="116"/>
      <c r="EXJ8" s="116"/>
      <c r="EXK8" s="116"/>
      <c r="EXL8" s="116"/>
      <c r="EXM8" s="116"/>
      <c r="EXN8" s="116"/>
      <c r="EXO8" s="116"/>
      <c r="EXP8" s="116"/>
      <c r="EXQ8" s="116"/>
      <c r="EXR8" s="116"/>
      <c r="EXS8" s="116"/>
      <c r="EXT8" s="116"/>
      <c r="EXU8" s="116"/>
      <c r="EXV8" s="116"/>
      <c r="EXW8" s="116"/>
      <c r="EXX8" s="116"/>
      <c r="EXY8" s="116"/>
      <c r="EXZ8" s="116"/>
      <c r="EYA8" s="116"/>
      <c r="EYB8" s="116"/>
      <c r="EYC8" s="116"/>
      <c r="EYD8" s="116"/>
      <c r="EYE8" s="116"/>
      <c r="EYF8" s="116"/>
      <c r="EYG8" s="116"/>
      <c r="EYH8" s="116"/>
      <c r="EYI8" s="116"/>
      <c r="EYJ8" s="116"/>
      <c r="EYK8" s="116"/>
      <c r="EYL8" s="116"/>
      <c r="EYM8" s="116"/>
      <c r="EYN8" s="116"/>
      <c r="EYO8" s="116"/>
      <c r="EYP8" s="116"/>
      <c r="EYQ8" s="116"/>
      <c r="EYR8" s="116"/>
      <c r="EYS8" s="116"/>
      <c r="EYT8" s="116"/>
      <c r="EYU8" s="116"/>
      <c r="EYV8" s="116"/>
      <c r="EYW8" s="116"/>
      <c r="EYX8" s="116"/>
      <c r="EYY8" s="116"/>
      <c r="EYZ8" s="116"/>
      <c r="EZA8" s="116"/>
      <c r="EZB8" s="116"/>
      <c r="EZC8" s="116"/>
      <c r="EZD8" s="116"/>
      <c r="EZE8" s="116"/>
      <c r="EZF8" s="116"/>
      <c r="EZG8" s="116"/>
      <c r="EZH8" s="116"/>
      <c r="EZI8" s="116"/>
      <c r="EZJ8" s="116"/>
      <c r="EZK8" s="116"/>
      <c r="EZL8" s="116"/>
      <c r="EZM8" s="116"/>
      <c r="EZN8" s="116"/>
      <c r="EZO8" s="116"/>
      <c r="EZP8" s="116"/>
      <c r="EZQ8" s="116"/>
      <c r="EZR8" s="116"/>
      <c r="EZS8" s="116"/>
      <c r="EZT8" s="116"/>
      <c r="EZU8" s="116"/>
      <c r="EZV8" s="116"/>
      <c r="EZW8" s="116"/>
      <c r="EZX8" s="116"/>
      <c r="EZY8" s="116"/>
      <c r="EZZ8" s="116"/>
      <c r="FAA8" s="116"/>
      <c r="FAB8" s="116"/>
      <c r="FAC8" s="116"/>
      <c r="FAD8" s="116"/>
      <c r="FAE8" s="116"/>
      <c r="FAF8" s="116"/>
      <c r="FAG8" s="116"/>
      <c r="FAH8" s="116"/>
      <c r="FAI8" s="116"/>
      <c r="FAJ8" s="116"/>
      <c r="FAK8" s="116"/>
      <c r="FAL8" s="116"/>
      <c r="FAM8" s="116"/>
      <c r="FAN8" s="116"/>
      <c r="FAO8" s="116"/>
      <c r="FAP8" s="116"/>
      <c r="FAQ8" s="116"/>
      <c r="FAR8" s="116"/>
      <c r="FAS8" s="116"/>
      <c r="FAT8" s="116"/>
      <c r="FAU8" s="116"/>
      <c r="FAV8" s="116"/>
      <c r="FAW8" s="116"/>
      <c r="FAX8" s="116"/>
      <c r="FAY8" s="116"/>
      <c r="FAZ8" s="116"/>
      <c r="FBA8" s="116"/>
      <c r="FBB8" s="116"/>
      <c r="FBC8" s="116"/>
      <c r="FBD8" s="116"/>
      <c r="FBE8" s="116"/>
      <c r="FBF8" s="116"/>
      <c r="FBG8" s="116"/>
      <c r="FBH8" s="116"/>
      <c r="FBI8" s="116"/>
      <c r="FBJ8" s="116"/>
      <c r="FBK8" s="116"/>
      <c r="FBL8" s="116"/>
      <c r="FBM8" s="116"/>
      <c r="FBN8" s="116"/>
      <c r="FBO8" s="116"/>
      <c r="FBP8" s="116"/>
      <c r="FBQ8" s="116"/>
      <c r="FBR8" s="116"/>
      <c r="FBS8" s="116"/>
      <c r="FBT8" s="116"/>
      <c r="FBU8" s="116"/>
      <c r="FBV8" s="116"/>
      <c r="FBW8" s="116"/>
      <c r="FBX8" s="116"/>
      <c r="FBY8" s="116"/>
      <c r="FBZ8" s="116"/>
      <c r="FCA8" s="116"/>
      <c r="FCB8" s="116"/>
      <c r="FCC8" s="116"/>
      <c r="FCD8" s="116"/>
      <c r="FCE8" s="116"/>
      <c r="FCF8" s="116"/>
      <c r="FCG8" s="116"/>
      <c r="FCH8" s="116"/>
      <c r="FCI8" s="116"/>
      <c r="FCJ8" s="116"/>
      <c r="FCK8" s="116"/>
      <c r="FCL8" s="116"/>
      <c r="FCM8" s="116"/>
      <c r="FCN8" s="116"/>
      <c r="FCO8" s="116"/>
      <c r="FCP8" s="116"/>
      <c r="FCQ8" s="116"/>
      <c r="FCR8" s="116"/>
      <c r="FCS8" s="116"/>
      <c r="FCT8" s="116"/>
      <c r="FCU8" s="116"/>
      <c r="FCV8" s="116"/>
      <c r="FCW8" s="116"/>
      <c r="FCX8" s="116"/>
      <c r="FCY8" s="116"/>
      <c r="FCZ8" s="116"/>
      <c r="FDA8" s="116"/>
      <c r="FDB8" s="116"/>
      <c r="FDC8" s="116"/>
      <c r="FDD8" s="116"/>
      <c r="FDE8" s="116"/>
      <c r="FDF8" s="116"/>
      <c r="FDG8" s="116"/>
      <c r="FDH8" s="116"/>
      <c r="FDI8" s="116"/>
      <c r="FDJ8" s="116"/>
      <c r="FDK8" s="116"/>
      <c r="FDL8" s="116"/>
      <c r="FDM8" s="116"/>
      <c r="FDN8" s="116"/>
      <c r="FDO8" s="116"/>
      <c r="FDP8" s="116"/>
      <c r="FDQ8" s="116"/>
      <c r="FDR8" s="116"/>
      <c r="FDS8" s="116"/>
      <c r="FDT8" s="116"/>
      <c r="FDU8" s="116"/>
      <c r="FDV8" s="116"/>
      <c r="FDW8" s="116"/>
      <c r="FDX8" s="116"/>
      <c r="FDY8" s="116"/>
      <c r="FDZ8" s="116"/>
      <c r="FEA8" s="116"/>
      <c r="FEB8" s="116"/>
      <c r="FEC8" s="116"/>
      <c r="FED8" s="116"/>
      <c r="FEE8" s="116"/>
      <c r="FEF8" s="116"/>
      <c r="FEG8" s="116"/>
      <c r="FEH8" s="116"/>
      <c r="FEI8" s="116"/>
      <c r="FEJ8" s="116"/>
      <c r="FEK8" s="116"/>
      <c r="FEL8" s="116"/>
      <c r="FEM8" s="116"/>
      <c r="FEN8" s="116"/>
      <c r="FEO8" s="116"/>
      <c r="FEP8" s="116"/>
      <c r="FEQ8" s="116"/>
      <c r="FER8" s="116"/>
      <c r="FES8" s="116"/>
      <c r="FET8" s="116"/>
      <c r="FEU8" s="116"/>
      <c r="FEV8" s="116"/>
      <c r="FEW8" s="116"/>
      <c r="FEX8" s="116"/>
      <c r="FEY8" s="116"/>
      <c r="FEZ8" s="116"/>
      <c r="FFA8" s="116"/>
      <c r="FFB8" s="116"/>
      <c r="FFC8" s="116"/>
      <c r="FFD8" s="116"/>
      <c r="FFE8" s="116"/>
      <c r="FFF8" s="116"/>
      <c r="FFG8" s="116"/>
      <c r="FFH8" s="116"/>
      <c r="FFI8" s="116"/>
      <c r="FFJ8" s="116"/>
      <c r="FFK8" s="116"/>
      <c r="FFL8" s="116"/>
      <c r="FFM8" s="116"/>
      <c r="FFN8" s="116"/>
      <c r="FFO8" s="116"/>
      <c r="FFP8" s="116"/>
      <c r="FFQ8" s="116"/>
      <c r="FFR8" s="116"/>
      <c r="FFS8" s="116"/>
      <c r="FFT8" s="116"/>
      <c r="FFU8" s="116"/>
      <c r="FFV8" s="116"/>
      <c r="FFW8" s="116"/>
      <c r="FFX8" s="116"/>
      <c r="FFY8" s="116"/>
      <c r="FFZ8" s="116"/>
      <c r="FGA8" s="116"/>
      <c r="FGB8" s="116"/>
      <c r="FGC8" s="116"/>
      <c r="FGD8" s="116"/>
      <c r="FGE8" s="116"/>
      <c r="FGF8" s="116"/>
      <c r="FGG8" s="116"/>
      <c r="FGH8" s="116"/>
      <c r="FGI8" s="116"/>
      <c r="FGJ8" s="116"/>
      <c r="FGK8" s="116"/>
      <c r="FGL8" s="116"/>
      <c r="FGM8" s="116"/>
      <c r="FGN8" s="116"/>
      <c r="FGO8" s="116"/>
      <c r="FGP8" s="116"/>
      <c r="FGQ8" s="116"/>
      <c r="FGR8" s="116"/>
      <c r="FGS8" s="116"/>
      <c r="FGT8" s="116"/>
      <c r="FGU8" s="116"/>
      <c r="FGV8" s="116"/>
      <c r="FGW8" s="116"/>
      <c r="FGX8" s="116"/>
      <c r="FGY8" s="116"/>
      <c r="FGZ8" s="116"/>
      <c r="FHA8" s="116"/>
      <c r="FHB8" s="116"/>
      <c r="FHC8" s="116"/>
      <c r="FHD8" s="116"/>
      <c r="FHE8" s="116"/>
      <c r="FHF8" s="116"/>
      <c r="FHG8" s="116"/>
      <c r="FHH8" s="116"/>
      <c r="FHI8" s="116"/>
      <c r="FHJ8" s="116"/>
      <c r="FHK8" s="116"/>
      <c r="FHL8" s="116"/>
      <c r="FHM8" s="116"/>
      <c r="FHN8" s="116"/>
      <c r="FHO8" s="116"/>
      <c r="FHP8" s="116"/>
      <c r="FHQ8" s="116"/>
      <c r="FHR8" s="116"/>
      <c r="FHS8" s="116"/>
      <c r="FHT8" s="116"/>
      <c r="FHU8" s="116"/>
      <c r="FHV8" s="116"/>
      <c r="FHW8" s="116"/>
      <c r="FHX8" s="116"/>
      <c r="FHY8" s="116"/>
      <c r="FHZ8" s="116"/>
      <c r="FIA8" s="116"/>
      <c r="FIB8" s="116"/>
      <c r="FIC8" s="116"/>
      <c r="FID8" s="116"/>
      <c r="FIE8" s="116"/>
      <c r="FIF8" s="116"/>
      <c r="FIG8" s="116"/>
      <c r="FIH8" s="116"/>
      <c r="FII8" s="116"/>
      <c r="FIJ8" s="116"/>
      <c r="FIK8" s="116"/>
      <c r="FIL8" s="116"/>
      <c r="FIM8" s="116"/>
      <c r="FIN8" s="116"/>
      <c r="FIO8" s="116"/>
      <c r="FIP8" s="116"/>
      <c r="FIQ8" s="116"/>
      <c r="FIR8" s="116"/>
      <c r="FIS8" s="116"/>
      <c r="FIT8" s="116"/>
      <c r="FIU8" s="116"/>
      <c r="FIV8" s="116"/>
      <c r="FIW8" s="116"/>
      <c r="FIX8" s="116"/>
      <c r="FIY8" s="116"/>
      <c r="FIZ8" s="116"/>
      <c r="FJA8" s="116"/>
      <c r="FJB8" s="116"/>
      <c r="FJC8" s="116"/>
      <c r="FJD8" s="116"/>
      <c r="FJE8" s="116"/>
      <c r="FJF8" s="116"/>
      <c r="FJG8" s="116"/>
      <c r="FJH8" s="116"/>
      <c r="FJI8" s="116"/>
      <c r="FJJ8" s="116"/>
      <c r="FJK8" s="116"/>
      <c r="FJL8" s="116"/>
      <c r="FJM8" s="116"/>
      <c r="FJN8" s="116"/>
      <c r="FJO8" s="116"/>
      <c r="FJP8" s="116"/>
      <c r="FJQ8" s="116"/>
      <c r="FJR8" s="116"/>
      <c r="FJS8" s="116"/>
      <c r="FJT8" s="116"/>
      <c r="FJU8" s="116"/>
      <c r="FJV8" s="116"/>
      <c r="FJW8" s="116"/>
      <c r="FJX8" s="116"/>
      <c r="FJY8" s="116"/>
      <c r="FJZ8" s="116"/>
      <c r="FKA8" s="116"/>
      <c r="FKB8" s="116"/>
      <c r="FKC8" s="116"/>
      <c r="FKD8" s="116"/>
      <c r="FKE8" s="116"/>
      <c r="FKF8" s="116"/>
      <c r="FKG8" s="116"/>
      <c r="FKH8" s="116"/>
      <c r="FKI8" s="116"/>
      <c r="FKJ8" s="116"/>
      <c r="FKK8" s="116"/>
      <c r="FKL8" s="116"/>
      <c r="FKM8" s="116"/>
      <c r="FKN8" s="116"/>
      <c r="FKO8" s="116"/>
      <c r="FKP8" s="116"/>
      <c r="FKQ8" s="116"/>
      <c r="FKR8" s="116"/>
      <c r="FKS8" s="116"/>
      <c r="FKT8" s="116"/>
      <c r="FKU8" s="116"/>
      <c r="FKV8" s="116"/>
      <c r="FKW8" s="116"/>
      <c r="FKX8" s="116"/>
      <c r="FKY8" s="116"/>
      <c r="FKZ8" s="116"/>
      <c r="FLA8" s="116"/>
      <c r="FLB8" s="116"/>
      <c r="FLC8" s="116"/>
      <c r="FLD8" s="116"/>
      <c r="FLE8" s="116"/>
      <c r="FLF8" s="116"/>
      <c r="FLG8" s="116"/>
      <c r="FLH8" s="116"/>
      <c r="FLI8" s="116"/>
      <c r="FLJ8" s="116"/>
      <c r="FLK8" s="116"/>
      <c r="FLL8" s="116"/>
      <c r="FLM8" s="116"/>
      <c r="FLN8" s="116"/>
      <c r="FLO8" s="116"/>
      <c r="FLP8" s="116"/>
      <c r="FLQ8" s="116"/>
      <c r="FLR8" s="116"/>
      <c r="FLS8" s="116"/>
      <c r="FLT8" s="116"/>
      <c r="FLU8" s="116"/>
      <c r="FLV8" s="116"/>
      <c r="FLW8" s="116"/>
      <c r="FLX8" s="116"/>
      <c r="FLY8" s="116"/>
      <c r="FLZ8" s="116"/>
      <c r="FMA8" s="116"/>
      <c r="FMB8" s="116"/>
      <c r="FMC8" s="116"/>
      <c r="FMD8" s="116"/>
      <c r="FME8" s="116"/>
      <c r="FMF8" s="116"/>
      <c r="FMG8" s="116"/>
      <c r="FMH8" s="116"/>
      <c r="FMI8" s="116"/>
      <c r="FMJ8" s="116"/>
      <c r="FMK8" s="116"/>
      <c r="FML8" s="116"/>
      <c r="FMM8" s="116"/>
      <c r="FMN8" s="116"/>
      <c r="FMO8" s="116"/>
      <c r="FMP8" s="116"/>
      <c r="FMQ8" s="116"/>
      <c r="FMR8" s="116"/>
      <c r="FMS8" s="116"/>
      <c r="FMT8" s="116"/>
      <c r="FMU8" s="116"/>
      <c r="FMV8" s="116"/>
      <c r="FMW8" s="116"/>
      <c r="FMX8" s="116"/>
      <c r="FMY8" s="116"/>
      <c r="FMZ8" s="116"/>
      <c r="FNA8" s="116"/>
      <c r="FNB8" s="116"/>
      <c r="FNC8" s="116"/>
      <c r="FND8" s="116"/>
      <c r="FNE8" s="116"/>
      <c r="FNF8" s="116"/>
      <c r="FNG8" s="116"/>
      <c r="FNH8" s="116"/>
      <c r="FNI8" s="116"/>
      <c r="FNJ8" s="116"/>
      <c r="FNK8" s="116"/>
      <c r="FNL8" s="116"/>
      <c r="FNM8" s="116"/>
      <c r="FNN8" s="116"/>
      <c r="FNO8" s="116"/>
      <c r="FNP8" s="116"/>
      <c r="FNQ8" s="116"/>
      <c r="FNR8" s="116"/>
      <c r="FNS8" s="116"/>
      <c r="FNT8" s="116"/>
      <c r="FNU8" s="116"/>
      <c r="FNV8" s="116"/>
      <c r="FNW8" s="116"/>
      <c r="FNX8" s="116"/>
      <c r="FNY8" s="116"/>
      <c r="FNZ8" s="116"/>
      <c r="FOA8" s="116"/>
      <c r="FOB8" s="116"/>
      <c r="FOC8" s="116"/>
      <c r="FOD8" s="116"/>
      <c r="FOE8" s="116"/>
      <c r="FOF8" s="116"/>
      <c r="FOG8" s="116"/>
      <c r="FOH8" s="116"/>
      <c r="FOI8" s="116"/>
      <c r="FOJ8" s="116"/>
      <c r="FOK8" s="116"/>
      <c r="FOL8" s="116"/>
      <c r="FOM8" s="116"/>
      <c r="FON8" s="116"/>
      <c r="FOO8" s="116"/>
      <c r="FOP8" s="116"/>
      <c r="FOQ8" s="116"/>
      <c r="FOR8" s="116"/>
      <c r="FOS8" s="116"/>
      <c r="FOT8" s="116"/>
      <c r="FOU8" s="116"/>
      <c r="FOV8" s="116"/>
      <c r="FOW8" s="116"/>
      <c r="FOX8" s="116"/>
      <c r="FOY8" s="116"/>
      <c r="FOZ8" s="116"/>
      <c r="FPA8" s="116"/>
      <c r="FPB8" s="116"/>
      <c r="FPC8" s="116"/>
      <c r="FPD8" s="116"/>
      <c r="FPE8" s="116"/>
      <c r="FPF8" s="116"/>
      <c r="FPG8" s="116"/>
      <c r="FPH8" s="116"/>
      <c r="FPI8" s="116"/>
      <c r="FPJ8" s="116"/>
      <c r="FPK8" s="116"/>
      <c r="FPL8" s="116"/>
      <c r="FPM8" s="116"/>
      <c r="FPN8" s="116"/>
      <c r="FPO8" s="116"/>
      <c r="FPP8" s="116"/>
      <c r="FPQ8" s="116"/>
      <c r="FPR8" s="116"/>
      <c r="FPS8" s="116"/>
      <c r="FPT8" s="116"/>
      <c r="FPU8" s="116"/>
      <c r="FPV8" s="116"/>
      <c r="FPW8" s="116"/>
      <c r="FPX8" s="116"/>
      <c r="FPY8" s="116"/>
      <c r="FPZ8" s="116"/>
      <c r="FQA8" s="116"/>
      <c r="FQB8" s="116"/>
      <c r="FQC8" s="116"/>
      <c r="FQD8" s="116"/>
      <c r="FQE8" s="116"/>
      <c r="FQF8" s="116"/>
      <c r="FQG8" s="116"/>
      <c r="FQH8" s="116"/>
      <c r="FQI8" s="116"/>
      <c r="FQJ8" s="116"/>
      <c r="FQK8" s="116"/>
      <c r="FQL8" s="116"/>
      <c r="FQM8" s="116"/>
      <c r="FQN8" s="116"/>
      <c r="FQO8" s="116"/>
      <c r="FQP8" s="116"/>
      <c r="FQQ8" s="116"/>
      <c r="FQR8" s="116"/>
      <c r="FQS8" s="116"/>
      <c r="FQT8" s="116"/>
      <c r="FQU8" s="116"/>
      <c r="FQV8" s="116"/>
      <c r="FQW8" s="116"/>
      <c r="FQX8" s="116"/>
      <c r="FQY8" s="116"/>
      <c r="FQZ8" s="116"/>
      <c r="FRA8" s="116"/>
      <c r="FRB8" s="116"/>
      <c r="FRC8" s="116"/>
      <c r="FRD8" s="116"/>
      <c r="FRE8" s="116"/>
      <c r="FRF8" s="116"/>
      <c r="FRG8" s="116"/>
      <c r="FRH8" s="116"/>
      <c r="FRI8" s="116"/>
      <c r="FRJ8" s="116"/>
      <c r="FRK8" s="116"/>
      <c r="FRL8" s="116"/>
      <c r="FRM8" s="116"/>
      <c r="FRN8" s="116"/>
      <c r="FRO8" s="116"/>
      <c r="FRP8" s="116"/>
      <c r="FRQ8" s="116"/>
      <c r="FRR8" s="116"/>
      <c r="FRS8" s="116"/>
      <c r="FRT8" s="116"/>
      <c r="FRU8" s="116"/>
      <c r="FRV8" s="116"/>
      <c r="FRW8" s="116"/>
      <c r="FRX8" s="116"/>
      <c r="FRY8" s="116"/>
      <c r="FRZ8" s="116"/>
      <c r="FSA8" s="116"/>
      <c r="FSB8" s="116"/>
      <c r="FSC8" s="116"/>
      <c r="FSD8" s="116"/>
      <c r="FSE8" s="116"/>
      <c r="FSF8" s="116"/>
      <c r="FSG8" s="116"/>
      <c r="FSH8" s="116"/>
      <c r="FSI8" s="116"/>
      <c r="FSJ8" s="116"/>
      <c r="FSK8" s="116"/>
      <c r="FSL8" s="116"/>
      <c r="FSM8" s="116"/>
      <c r="FSN8" s="116"/>
      <c r="FSO8" s="116"/>
      <c r="FSP8" s="116"/>
      <c r="FSQ8" s="116"/>
      <c r="FSR8" s="116"/>
      <c r="FSS8" s="116"/>
      <c r="FST8" s="116"/>
      <c r="FSU8" s="116"/>
      <c r="FSV8" s="116"/>
      <c r="FSW8" s="116"/>
      <c r="FSX8" s="116"/>
      <c r="FSY8" s="116"/>
      <c r="FSZ8" s="116"/>
      <c r="FTA8" s="116"/>
      <c r="FTB8" s="116"/>
      <c r="FTC8" s="116"/>
      <c r="FTD8" s="116"/>
      <c r="FTE8" s="116"/>
      <c r="FTF8" s="116"/>
      <c r="FTG8" s="116"/>
      <c r="FTH8" s="116"/>
      <c r="FTI8" s="116"/>
      <c r="FTJ8" s="116"/>
      <c r="FTK8" s="116"/>
      <c r="FTL8" s="116"/>
      <c r="FTM8" s="116"/>
      <c r="FTN8" s="116"/>
      <c r="FTO8" s="116"/>
      <c r="FTP8" s="116"/>
      <c r="FTQ8" s="116"/>
      <c r="FTR8" s="116"/>
      <c r="FTS8" s="116"/>
      <c r="FTT8" s="116"/>
      <c r="FTU8" s="116"/>
      <c r="FTV8" s="116"/>
      <c r="FTW8" s="116"/>
      <c r="FTX8" s="116"/>
      <c r="FTY8" s="116"/>
      <c r="FTZ8" s="116"/>
      <c r="FUA8" s="116"/>
      <c r="FUB8" s="116"/>
      <c r="FUC8" s="116"/>
      <c r="FUD8" s="116"/>
      <c r="FUE8" s="116"/>
      <c r="FUF8" s="116"/>
      <c r="FUG8" s="116"/>
      <c r="FUH8" s="116"/>
      <c r="FUI8" s="116"/>
      <c r="FUJ8" s="116"/>
      <c r="FUK8" s="116"/>
      <c r="FUL8" s="116"/>
      <c r="FUM8" s="116"/>
      <c r="FUN8" s="116"/>
      <c r="FUO8" s="116"/>
      <c r="FUP8" s="116"/>
      <c r="FUQ8" s="116"/>
      <c r="FUR8" s="116"/>
      <c r="FUS8" s="116"/>
      <c r="FUT8" s="116"/>
      <c r="FUU8" s="116"/>
      <c r="FUV8" s="116"/>
      <c r="FUW8" s="116"/>
      <c r="FUX8" s="116"/>
      <c r="FUY8" s="116"/>
      <c r="FUZ8" s="116"/>
      <c r="FVA8" s="116"/>
      <c r="FVB8" s="116"/>
      <c r="FVC8" s="116"/>
      <c r="FVD8" s="116"/>
      <c r="FVE8" s="116"/>
      <c r="FVF8" s="116"/>
      <c r="FVG8" s="116"/>
      <c r="FVH8" s="116"/>
      <c r="FVI8" s="116"/>
      <c r="FVJ8" s="116"/>
      <c r="FVK8" s="116"/>
      <c r="FVL8" s="116"/>
      <c r="FVM8" s="116"/>
      <c r="FVN8" s="116"/>
      <c r="FVO8" s="116"/>
      <c r="FVP8" s="116"/>
      <c r="FVQ8" s="116"/>
      <c r="FVR8" s="116"/>
      <c r="FVS8" s="116"/>
      <c r="FVT8" s="116"/>
      <c r="FVU8" s="116"/>
      <c r="FVV8" s="116"/>
      <c r="FVW8" s="116"/>
      <c r="FVX8" s="116"/>
      <c r="FVY8" s="116"/>
      <c r="FVZ8" s="116"/>
      <c r="FWA8" s="116"/>
      <c r="FWB8" s="116"/>
      <c r="FWC8" s="116"/>
      <c r="FWD8" s="116"/>
      <c r="FWE8" s="116"/>
      <c r="FWF8" s="116"/>
      <c r="FWG8" s="116"/>
      <c r="FWH8" s="116"/>
      <c r="FWI8" s="116"/>
      <c r="FWJ8" s="116"/>
      <c r="FWK8" s="116"/>
      <c r="FWL8" s="116"/>
      <c r="FWM8" s="116"/>
      <c r="FWN8" s="116"/>
      <c r="FWO8" s="116"/>
      <c r="FWP8" s="116"/>
      <c r="FWQ8" s="116"/>
      <c r="FWR8" s="116"/>
      <c r="FWS8" s="116"/>
      <c r="FWT8" s="116"/>
      <c r="FWU8" s="116"/>
      <c r="FWV8" s="116"/>
      <c r="FWW8" s="116"/>
      <c r="FWX8" s="116"/>
      <c r="FWY8" s="116"/>
      <c r="FWZ8" s="116"/>
      <c r="FXA8" s="116"/>
      <c r="FXB8" s="116"/>
      <c r="FXC8" s="116"/>
      <c r="FXD8" s="116"/>
      <c r="FXE8" s="116"/>
      <c r="FXF8" s="116"/>
      <c r="FXG8" s="116"/>
      <c r="FXH8" s="116"/>
      <c r="FXI8" s="116"/>
      <c r="FXJ8" s="116"/>
      <c r="FXK8" s="116"/>
      <c r="FXL8" s="116"/>
      <c r="FXM8" s="116"/>
      <c r="FXN8" s="116"/>
      <c r="FXO8" s="116"/>
      <c r="FXP8" s="116"/>
      <c r="FXQ8" s="116"/>
      <c r="FXR8" s="116"/>
      <c r="FXS8" s="116"/>
      <c r="FXT8" s="116"/>
      <c r="FXU8" s="116"/>
      <c r="FXV8" s="116"/>
      <c r="FXW8" s="116"/>
      <c r="FXX8" s="116"/>
      <c r="FXY8" s="116"/>
      <c r="FXZ8" s="116"/>
      <c r="FYA8" s="116"/>
      <c r="FYB8" s="116"/>
      <c r="FYC8" s="116"/>
      <c r="FYD8" s="116"/>
      <c r="FYE8" s="116"/>
      <c r="FYF8" s="116"/>
      <c r="FYG8" s="116"/>
      <c r="FYH8" s="116"/>
      <c r="FYI8" s="116"/>
      <c r="FYJ8" s="116"/>
      <c r="FYK8" s="116"/>
      <c r="FYL8" s="116"/>
      <c r="FYM8" s="116"/>
      <c r="FYN8" s="116"/>
      <c r="FYO8" s="116"/>
      <c r="FYP8" s="116"/>
      <c r="FYQ8" s="116"/>
      <c r="FYR8" s="116"/>
      <c r="FYS8" s="116"/>
      <c r="FYT8" s="116"/>
      <c r="FYU8" s="116"/>
      <c r="FYV8" s="116"/>
      <c r="FYW8" s="116"/>
      <c r="FYX8" s="116"/>
      <c r="FYY8" s="116"/>
      <c r="FYZ8" s="116"/>
      <c r="FZA8" s="116"/>
      <c r="FZB8" s="116"/>
      <c r="FZC8" s="116"/>
      <c r="FZD8" s="116"/>
      <c r="FZE8" s="116"/>
      <c r="FZF8" s="116"/>
      <c r="FZG8" s="116"/>
      <c r="FZH8" s="116"/>
      <c r="FZI8" s="116"/>
      <c r="FZJ8" s="116"/>
      <c r="FZK8" s="116"/>
      <c r="FZL8" s="116"/>
      <c r="FZM8" s="116"/>
      <c r="FZN8" s="116"/>
      <c r="FZO8" s="116"/>
      <c r="FZP8" s="116"/>
      <c r="FZQ8" s="116"/>
      <c r="FZR8" s="116"/>
      <c r="FZS8" s="116"/>
      <c r="FZT8" s="116"/>
      <c r="FZU8" s="116"/>
      <c r="FZV8" s="116"/>
      <c r="FZW8" s="116"/>
      <c r="FZX8" s="116"/>
      <c r="FZY8" s="116"/>
      <c r="FZZ8" s="116"/>
      <c r="GAA8" s="116"/>
      <c r="GAB8" s="116"/>
      <c r="GAC8" s="116"/>
      <c r="GAD8" s="116"/>
      <c r="GAE8" s="116"/>
      <c r="GAF8" s="116"/>
      <c r="GAG8" s="116"/>
      <c r="GAH8" s="116"/>
      <c r="GAI8" s="116"/>
      <c r="GAJ8" s="116"/>
      <c r="GAK8" s="116"/>
      <c r="GAL8" s="116"/>
      <c r="GAM8" s="116"/>
      <c r="GAN8" s="116"/>
      <c r="GAO8" s="116"/>
      <c r="GAP8" s="116"/>
      <c r="GAQ8" s="116"/>
      <c r="GAR8" s="116"/>
      <c r="GAS8" s="116"/>
      <c r="GAT8" s="116"/>
      <c r="GAU8" s="116"/>
      <c r="GAV8" s="116"/>
      <c r="GAW8" s="116"/>
      <c r="GAX8" s="116"/>
      <c r="GAY8" s="116"/>
      <c r="GAZ8" s="116"/>
      <c r="GBA8" s="116"/>
      <c r="GBB8" s="116"/>
      <c r="GBC8" s="116"/>
      <c r="GBD8" s="116"/>
      <c r="GBE8" s="116"/>
      <c r="GBF8" s="116"/>
      <c r="GBG8" s="116"/>
      <c r="GBH8" s="116"/>
      <c r="GBI8" s="116"/>
      <c r="GBJ8" s="116"/>
      <c r="GBK8" s="116"/>
      <c r="GBL8" s="116"/>
      <c r="GBM8" s="116"/>
      <c r="GBN8" s="116"/>
      <c r="GBO8" s="116"/>
      <c r="GBP8" s="116"/>
      <c r="GBQ8" s="116"/>
      <c r="GBR8" s="116"/>
      <c r="GBS8" s="116"/>
      <c r="GBT8" s="116"/>
      <c r="GBU8" s="116"/>
      <c r="GBV8" s="116"/>
      <c r="GBW8" s="116"/>
      <c r="GBX8" s="116"/>
      <c r="GBY8" s="116"/>
      <c r="GBZ8" s="116"/>
      <c r="GCA8" s="116"/>
      <c r="GCB8" s="116"/>
      <c r="GCC8" s="116"/>
      <c r="GCD8" s="116"/>
      <c r="GCE8" s="116"/>
      <c r="GCF8" s="116"/>
      <c r="GCG8" s="116"/>
      <c r="GCH8" s="116"/>
      <c r="GCI8" s="116"/>
      <c r="GCJ8" s="116"/>
      <c r="GCK8" s="116"/>
      <c r="GCL8" s="116"/>
      <c r="GCM8" s="116"/>
      <c r="GCN8" s="116"/>
      <c r="GCO8" s="116"/>
      <c r="GCP8" s="116"/>
      <c r="GCQ8" s="116"/>
      <c r="GCR8" s="116"/>
      <c r="GCS8" s="116"/>
      <c r="GCT8" s="116"/>
      <c r="GCU8" s="116"/>
      <c r="GCV8" s="116"/>
      <c r="GCW8" s="116"/>
      <c r="GCX8" s="116"/>
      <c r="GCY8" s="116"/>
      <c r="GCZ8" s="116"/>
      <c r="GDA8" s="116"/>
      <c r="GDB8" s="116"/>
      <c r="GDC8" s="116"/>
      <c r="GDD8" s="116"/>
      <c r="GDE8" s="116"/>
      <c r="GDF8" s="116"/>
      <c r="GDG8" s="116"/>
      <c r="GDH8" s="116"/>
      <c r="GDI8" s="116"/>
      <c r="GDJ8" s="116"/>
      <c r="GDK8" s="116"/>
      <c r="GDL8" s="116"/>
      <c r="GDM8" s="116"/>
      <c r="GDN8" s="116"/>
      <c r="GDO8" s="116"/>
      <c r="GDP8" s="116"/>
      <c r="GDQ8" s="116"/>
      <c r="GDR8" s="116"/>
      <c r="GDS8" s="116"/>
      <c r="GDT8" s="116"/>
      <c r="GDU8" s="116"/>
      <c r="GDV8" s="116"/>
      <c r="GDW8" s="116"/>
      <c r="GDX8" s="116"/>
      <c r="GDY8" s="116"/>
      <c r="GDZ8" s="116"/>
      <c r="GEA8" s="116"/>
      <c r="GEB8" s="116"/>
      <c r="GEC8" s="116"/>
      <c r="GED8" s="116"/>
      <c r="GEE8" s="116"/>
      <c r="GEF8" s="116"/>
      <c r="GEG8" s="116"/>
      <c r="GEH8" s="116"/>
      <c r="GEI8" s="116"/>
      <c r="GEJ8" s="116"/>
      <c r="GEK8" s="116"/>
      <c r="GEL8" s="116"/>
      <c r="GEM8" s="116"/>
      <c r="GEN8" s="116"/>
      <c r="GEO8" s="116"/>
      <c r="GEP8" s="116"/>
      <c r="GEQ8" s="116"/>
      <c r="GER8" s="116"/>
      <c r="GES8" s="116"/>
      <c r="GET8" s="116"/>
      <c r="GEU8" s="116"/>
      <c r="GEV8" s="116"/>
      <c r="GEW8" s="116"/>
      <c r="GEX8" s="116"/>
      <c r="GEY8" s="116"/>
      <c r="GEZ8" s="116"/>
      <c r="GFA8" s="116"/>
      <c r="GFB8" s="116"/>
      <c r="GFC8" s="116"/>
      <c r="GFD8" s="116"/>
      <c r="GFE8" s="116"/>
      <c r="GFF8" s="116"/>
      <c r="GFG8" s="116"/>
      <c r="GFH8" s="116"/>
      <c r="GFI8" s="116"/>
      <c r="GFJ8" s="116"/>
      <c r="GFK8" s="116"/>
      <c r="GFL8" s="116"/>
      <c r="GFM8" s="116"/>
      <c r="GFN8" s="116"/>
      <c r="GFO8" s="116"/>
      <c r="GFP8" s="116"/>
      <c r="GFQ8" s="116"/>
      <c r="GFR8" s="116"/>
      <c r="GFS8" s="116"/>
      <c r="GFT8" s="116"/>
      <c r="GFU8" s="116"/>
      <c r="GFV8" s="116"/>
      <c r="GFW8" s="116"/>
      <c r="GFX8" s="116"/>
      <c r="GFY8" s="116"/>
      <c r="GFZ8" s="116"/>
      <c r="GGA8" s="116"/>
      <c r="GGB8" s="116"/>
      <c r="GGC8" s="116"/>
      <c r="GGD8" s="116"/>
      <c r="GGE8" s="116"/>
      <c r="GGF8" s="116"/>
      <c r="GGG8" s="116"/>
      <c r="GGH8" s="116"/>
      <c r="GGI8" s="116"/>
      <c r="GGJ8" s="116"/>
      <c r="GGK8" s="116"/>
      <c r="GGL8" s="116"/>
      <c r="GGM8" s="116"/>
      <c r="GGN8" s="116"/>
      <c r="GGO8" s="116"/>
      <c r="GGP8" s="116"/>
      <c r="GGQ8" s="116"/>
      <c r="GGR8" s="116"/>
      <c r="GGS8" s="116"/>
      <c r="GGT8" s="116"/>
      <c r="GGU8" s="116"/>
      <c r="GGV8" s="116"/>
      <c r="GGW8" s="116"/>
      <c r="GGX8" s="116"/>
      <c r="GGY8" s="116"/>
      <c r="GGZ8" s="116"/>
      <c r="GHA8" s="116"/>
      <c r="GHB8" s="116"/>
      <c r="GHC8" s="116"/>
      <c r="GHD8" s="116"/>
      <c r="GHE8" s="116"/>
      <c r="GHF8" s="116"/>
      <c r="GHG8" s="116"/>
      <c r="GHH8" s="116"/>
      <c r="GHI8" s="116"/>
      <c r="GHJ8" s="116"/>
      <c r="GHK8" s="116"/>
      <c r="GHL8" s="116"/>
      <c r="GHM8" s="116"/>
      <c r="GHN8" s="116"/>
      <c r="GHO8" s="116"/>
      <c r="GHP8" s="116"/>
      <c r="GHQ8" s="116"/>
      <c r="GHR8" s="116"/>
      <c r="GHS8" s="116"/>
      <c r="GHT8" s="116"/>
      <c r="GHU8" s="116"/>
      <c r="GHV8" s="116"/>
      <c r="GHW8" s="116"/>
      <c r="GHX8" s="116"/>
      <c r="GHY8" s="116"/>
      <c r="GHZ8" s="116"/>
      <c r="GIA8" s="116"/>
      <c r="GIB8" s="116"/>
      <c r="GIC8" s="116"/>
      <c r="GID8" s="116"/>
      <c r="GIE8" s="116"/>
      <c r="GIF8" s="116"/>
      <c r="GIG8" s="116"/>
      <c r="GIH8" s="116"/>
      <c r="GII8" s="116"/>
      <c r="GIJ8" s="116"/>
      <c r="GIK8" s="116"/>
      <c r="GIL8" s="116"/>
      <c r="GIM8" s="116"/>
      <c r="GIN8" s="116"/>
      <c r="GIO8" s="116"/>
      <c r="GIP8" s="116"/>
      <c r="GIQ8" s="116"/>
      <c r="GIR8" s="116"/>
      <c r="GIS8" s="116"/>
      <c r="GIT8" s="116"/>
      <c r="GIU8" s="116"/>
      <c r="GIV8" s="116"/>
      <c r="GIW8" s="116"/>
      <c r="GIX8" s="116"/>
      <c r="GIY8" s="116"/>
      <c r="GIZ8" s="116"/>
      <c r="GJA8" s="116"/>
      <c r="GJB8" s="116"/>
      <c r="GJC8" s="116"/>
      <c r="GJD8" s="116"/>
      <c r="GJE8" s="116"/>
      <c r="GJF8" s="116"/>
      <c r="GJG8" s="116"/>
      <c r="GJH8" s="116"/>
      <c r="GJI8" s="116"/>
      <c r="GJJ8" s="116"/>
      <c r="GJK8" s="116"/>
      <c r="GJL8" s="116"/>
      <c r="GJM8" s="116"/>
      <c r="GJN8" s="116"/>
      <c r="GJO8" s="116"/>
      <c r="GJP8" s="116"/>
      <c r="GJQ8" s="116"/>
      <c r="GJR8" s="116"/>
      <c r="GJS8" s="116"/>
      <c r="GJT8" s="116"/>
      <c r="GJU8" s="116"/>
      <c r="GJV8" s="116"/>
      <c r="GJW8" s="116"/>
      <c r="GJX8" s="116"/>
      <c r="GJY8" s="116"/>
      <c r="GJZ8" s="116"/>
      <c r="GKA8" s="116"/>
      <c r="GKB8" s="116"/>
      <c r="GKC8" s="116"/>
      <c r="GKD8" s="116"/>
      <c r="GKE8" s="116"/>
      <c r="GKF8" s="116"/>
      <c r="GKG8" s="116"/>
      <c r="GKH8" s="116"/>
      <c r="GKI8" s="116"/>
      <c r="GKJ8" s="116"/>
      <c r="GKK8" s="116"/>
      <c r="GKL8" s="116"/>
      <c r="GKM8" s="116"/>
      <c r="GKN8" s="116"/>
      <c r="GKO8" s="116"/>
      <c r="GKP8" s="116"/>
      <c r="GKQ8" s="116"/>
      <c r="GKR8" s="116"/>
      <c r="GKS8" s="116"/>
      <c r="GKT8" s="116"/>
      <c r="GKU8" s="116"/>
      <c r="GKV8" s="116"/>
      <c r="GKW8" s="116"/>
      <c r="GKX8" s="116"/>
      <c r="GKY8" s="116"/>
      <c r="GKZ8" s="116"/>
      <c r="GLA8" s="116"/>
      <c r="GLB8" s="116"/>
      <c r="GLC8" s="116"/>
      <c r="GLD8" s="116"/>
      <c r="GLE8" s="116"/>
      <c r="GLF8" s="116"/>
      <c r="GLG8" s="116"/>
      <c r="GLH8" s="116"/>
      <c r="GLI8" s="116"/>
      <c r="GLJ8" s="116"/>
      <c r="GLK8" s="116"/>
      <c r="GLL8" s="116"/>
      <c r="GLM8" s="116"/>
      <c r="GLN8" s="116"/>
      <c r="GLO8" s="116"/>
      <c r="GLP8" s="116"/>
      <c r="GLQ8" s="116"/>
      <c r="GLR8" s="116"/>
      <c r="GLS8" s="116"/>
      <c r="GLT8" s="116"/>
      <c r="GLU8" s="116"/>
      <c r="GLV8" s="116"/>
      <c r="GLW8" s="116"/>
      <c r="GLX8" s="116"/>
      <c r="GLY8" s="116"/>
      <c r="GLZ8" s="116"/>
      <c r="GMA8" s="116"/>
      <c r="GMB8" s="116"/>
      <c r="GMC8" s="116"/>
      <c r="GMD8" s="116"/>
      <c r="GME8" s="116"/>
      <c r="GMF8" s="116"/>
      <c r="GMG8" s="116"/>
      <c r="GMH8" s="116"/>
      <c r="GMI8" s="116"/>
      <c r="GMJ8" s="116"/>
      <c r="GMK8" s="116"/>
      <c r="GML8" s="116"/>
      <c r="GMM8" s="116"/>
      <c r="GMN8" s="116"/>
      <c r="GMO8" s="116"/>
      <c r="GMP8" s="116"/>
      <c r="GMQ8" s="116"/>
      <c r="GMR8" s="116"/>
      <c r="GMS8" s="116"/>
      <c r="GMT8" s="116"/>
      <c r="GMU8" s="116"/>
      <c r="GMV8" s="116"/>
      <c r="GMW8" s="116"/>
      <c r="GMX8" s="116"/>
      <c r="GMY8" s="116"/>
      <c r="GMZ8" s="116"/>
      <c r="GNA8" s="116"/>
      <c r="GNB8" s="116"/>
      <c r="GNC8" s="116"/>
      <c r="GND8" s="116"/>
      <c r="GNE8" s="116"/>
      <c r="GNF8" s="116"/>
      <c r="GNG8" s="116"/>
      <c r="GNH8" s="116"/>
      <c r="GNI8" s="116"/>
      <c r="GNJ8" s="116"/>
      <c r="GNK8" s="116"/>
      <c r="GNL8" s="116"/>
      <c r="GNM8" s="116"/>
      <c r="GNN8" s="116"/>
      <c r="GNO8" s="116"/>
      <c r="GNP8" s="116"/>
      <c r="GNQ8" s="116"/>
      <c r="GNR8" s="116"/>
      <c r="GNS8" s="116"/>
      <c r="GNT8" s="116"/>
      <c r="GNU8" s="116"/>
      <c r="GNV8" s="116"/>
      <c r="GNW8" s="116"/>
      <c r="GNX8" s="116"/>
      <c r="GNY8" s="116"/>
      <c r="GNZ8" s="116"/>
      <c r="GOA8" s="116"/>
      <c r="GOB8" s="116"/>
      <c r="GOC8" s="116"/>
      <c r="GOD8" s="116"/>
      <c r="GOE8" s="116"/>
      <c r="GOF8" s="116"/>
      <c r="GOG8" s="116"/>
      <c r="GOH8" s="116"/>
      <c r="GOI8" s="116"/>
      <c r="GOJ8" s="116"/>
      <c r="GOK8" s="116"/>
      <c r="GOL8" s="116"/>
      <c r="GOM8" s="116"/>
      <c r="GON8" s="116"/>
      <c r="GOO8" s="116"/>
      <c r="GOP8" s="116"/>
      <c r="GOQ8" s="116"/>
      <c r="GOR8" s="116"/>
      <c r="GOS8" s="116"/>
      <c r="GOT8" s="116"/>
      <c r="GOU8" s="116"/>
      <c r="GOV8" s="116"/>
      <c r="GOW8" s="116"/>
      <c r="GOX8" s="116"/>
      <c r="GOY8" s="116"/>
      <c r="GOZ8" s="116"/>
      <c r="GPA8" s="116"/>
      <c r="GPB8" s="116"/>
      <c r="GPC8" s="116"/>
      <c r="GPD8" s="116"/>
      <c r="GPE8" s="116"/>
      <c r="GPF8" s="116"/>
      <c r="GPG8" s="116"/>
      <c r="GPH8" s="116"/>
      <c r="GPI8" s="116"/>
      <c r="GPJ8" s="116"/>
      <c r="GPK8" s="116"/>
      <c r="GPL8" s="116"/>
      <c r="GPM8" s="116"/>
      <c r="GPN8" s="116"/>
      <c r="GPO8" s="116"/>
      <c r="GPP8" s="116"/>
      <c r="GPQ8" s="116"/>
      <c r="GPR8" s="116"/>
      <c r="GPS8" s="116"/>
      <c r="GPT8" s="116"/>
      <c r="GPU8" s="116"/>
      <c r="GPV8" s="116"/>
      <c r="GPW8" s="116"/>
      <c r="GPX8" s="116"/>
      <c r="GPY8" s="116"/>
      <c r="GPZ8" s="116"/>
      <c r="GQA8" s="116"/>
      <c r="GQB8" s="116"/>
      <c r="GQC8" s="116"/>
      <c r="GQD8" s="116"/>
      <c r="GQE8" s="116"/>
      <c r="GQF8" s="116"/>
      <c r="GQG8" s="116"/>
      <c r="GQH8" s="116"/>
      <c r="GQI8" s="116"/>
      <c r="GQJ8" s="116"/>
      <c r="GQK8" s="116"/>
      <c r="GQL8" s="116"/>
      <c r="GQM8" s="116"/>
      <c r="GQN8" s="116"/>
      <c r="GQO8" s="116"/>
      <c r="GQP8" s="116"/>
      <c r="GQQ8" s="116"/>
      <c r="GQR8" s="116"/>
      <c r="GQS8" s="116"/>
      <c r="GQT8" s="116"/>
      <c r="GQU8" s="116"/>
      <c r="GQV8" s="116"/>
      <c r="GQW8" s="116"/>
      <c r="GQX8" s="116"/>
      <c r="GQY8" s="116"/>
      <c r="GQZ8" s="116"/>
      <c r="GRA8" s="116"/>
      <c r="GRB8" s="116"/>
      <c r="GRC8" s="116"/>
      <c r="GRD8" s="116"/>
      <c r="GRE8" s="116"/>
      <c r="GRF8" s="116"/>
      <c r="GRG8" s="116"/>
      <c r="GRH8" s="116"/>
      <c r="GRI8" s="116"/>
      <c r="GRJ8" s="116"/>
      <c r="GRK8" s="116"/>
      <c r="GRL8" s="116"/>
      <c r="GRM8" s="116"/>
      <c r="GRN8" s="116"/>
      <c r="GRO8" s="116"/>
      <c r="GRP8" s="116"/>
      <c r="GRQ8" s="116"/>
      <c r="GRR8" s="116"/>
      <c r="GRS8" s="116"/>
      <c r="GRT8" s="116"/>
      <c r="GRU8" s="116"/>
      <c r="GRV8" s="116"/>
      <c r="GRW8" s="116"/>
      <c r="GRX8" s="116"/>
      <c r="GRY8" s="116"/>
      <c r="GRZ8" s="116"/>
      <c r="GSA8" s="116"/>
      <c r="GSB8" s="116"/>
      <c r="GSC8" s="116"/>
      <c r="GSD8" s="116"/>
      <c r="GSE8" s="116"/>
      <c r="GSF8" s="116"/>
      <c r="GSG8" s="116"/>
      <c r="GSH8" s="116"/>
      <c r="GSI8" s="116"/>
      <c r="GSJ8" s="116"/>
      <c r="GSK8" s="116"/>
      <c r="GSL8" s="116"/>
      <c r="GSM8" s="116"/>
      <c r="GSN8" s="116"/>
      <c r="GSO8" s="116"/>
      <c r="GSP8" s="116"/>
      <c r="GSQ8" s="116"/>
      <c r="GSR8" s="116"/>
      <c r="GSS8" s="116"/>
      <c r="GST8" s="116"/>
      <c r="GSU8" s="116"/>
      <c r="GSV8" s="116"/>
      <c r="GSW8" s="116"/>
      <c r="GSX8" s="116"/>
      <c r="GSY8" s="116"/>
      <c r="GSZ8" s="116"/>
      <c r="GTA8" s="116"/>
      <c r="GTB8" s="116"/>
      <c r="GTC8" s="116"/>
      <c r="GTD8" s="116"/>
      <c r="GTE8" s="116"/>
      <c r="GTF8" s="116"/>
      <c r="GTG8" s="116"/>
      <c r="GTH8" s="116"/>
      <c r="GTI8" s="116"/>
      <c r="GTJ8" s="116"/>
      <c r="GTK8" s="116"/>
      <c r="GTL8" s="116"/>
      <c r="GTM8" s="116"/>
      <c r="GTN8" s="116"/>
      <c r="GTO8" s="116"/>
      <c r="GTP8" s="116"/>
      <c r="GTQ8" s="116"/>
      <c r="GTR8" s="116"/>
      <c r="GTS8" s="116"/>
      <c r="GTT8" s="116"/>
      <c r="GTU8" s="116"/>
      <c r="GTV8" s="116"/>
      <c r="GTW8" s="116"/>
      <c r="GTX8" s="116"/>
      <c r="GTY8" s="116"/>
      <c r="GTZ8" s="116"/>
      <c r="GUA8" s="116"/>
      <c r="GUB8" s="116"/>
      <c r="GUC8" s="116"/>
      <c r="GUD8" s="116"/>
      <c r="GUE8" s="116"/>
      <c r="GUF8" s="116"/>
      <c r="GUG8" s="116"/>
      <c r="GUH8" s="116"/>
      <c r="GUI8" s="116"/>
      <c r="GUJ8" s="116"/>
      <c r="GUK8" s="116"/>
      <c r="GUL8" s="116"/>
      <c r="GUM8" s="116"/>
      <c r="GUN8" s="116"/>
      <c r="GUO8" s="116"/>
      <c r="GUP8" s="116"/>
      <c r="GUQ8" s="116"/>
      <c r="GUR8" s="116"/>
      <c r="GUS8" s="116"/>
      <c r="GUT8" s="116"/>
      <c r="GUU8" s="116"/>
      <c r="GUV8" s="116"/>
      <c r="GUW8" s="116"/>
      <c r="GUX8" s="116"/>
      <c r="GUY8" s="116"/>
      <c r="GUZ8" s="116"/>
      <c r="GVA8" s="116"/>
      <c r="GVB8" s="116"/>
      <c r="GVC8" s="116"/>
      <c r="GVD8" s="116"/>
      <c r="GVE8" s="116"/>
      <c r="GVF8" s="116"/>
      <c r="GVG8" s="116"/>
      <c r="GVH8" s="116"/>
      <c r="GVI8" s="116"/>
      <c r="GVJ8" s="116"/>
      <c r="GVK8" s="116"/>
      <c r="GVL8" s="116"/>
      <c r="GVM8" s="116"/>
      <c r="GVN8" s="116"/>
      <c r="GVO8" s="116"/>
      <c r="GVP8" s="116"/>
      <c r="GVQ8" s="116"/>
      <c r="GVR8" s="116"/>
      <c r="GVS8" s="116"/>
      <c r="GVT8" s="116"/>
      <c r="GVU8" s="116"/>
      <c r="GVV8" s="116"/>
      <c r="GVW8" s="116"/>
      <c r="GVX8" s="116"/>
      <c r="GVY8" s="116"/>
      <c r="GVZ8" s="116"/>
      <c r="GWA8" s="116"/>
      <c r="GWB8" s="116"/>
      <c r="GWC8" s="116"/>
      <c r="GWD8" s="116"/>
      <c r="GWE8" s="116"/>
      <c r="GWF8" s="116"/>
      <c r="GWG8" s="116"/>
      <c r="GWH8" s="116"/>
      <c r="GWI8" s="116"/>
      <c r="GWJ8" s="116"/>
      <c r="GWK8" s="116"/>
      <c r="GWL8" s="116"/>
      <c r="GWM8" s="116"/>
      <c r="GWN8" s="116"/>
      <c r="GWO8" s="116"/>
      <c r="GWP8" s="116"/>
      <c r="GWQ8" s="116"/>
      <c r="GWR8" s="116"/>
      <c r="GWS8" s="116"/>
      <c r="GWT8" s="116"/>
      <c r="GWU8" s="116"/>
      <c r="GWV8" s="116"/>
      <c r="GWW8" s="116"/>
      <c r="GWX8" s="116"/>
      <c r="GWY8" s="116"/>
      <c r="GWZ8" s="116"/>
      <c r="GXA8" s="116"/>
      <c r="GXB8" s="116"/>
      <c r="GXC8" s="116"/>
      <c r="GXD8" s="116"/>
      <c r="GXE8" s="116"/>
      <c r="GXF8" s="116"/>
      <c r="GXG8" s="116"/>
      <c r="GXH8" s="116"/>
      <c r="GXI8" s="116"/>
      <c r="GXJ8" s="116"/>
      <c r="GXK8" s="116"/>
      <c r="GXL8" s="116"/>
      <c r="GXM8" s="116"/>
      <c r="GXN8" s="116"/>
      <c r="GXO8" s="116"/>
      <c r="GXP8" s="116"/>
      <c r="GXQ8" s="116"/>
      <c r="GXR8" s="116"/>
      <c r="GXS8" s="116"/>
      <c r="GXT8" s="116"/>
      <c r="GXU8" s="116"/>
      <c r="GXV8" s="116"/>
      <c r="GXW8" s="116"/>
      <c r="GXX8" s="116"/>
      <c r="GXY8" s="116"/>
      <c r="GXZ8" s="116"/>
      <c r="GYA8" s="116"/>
      <c r="GYB8" s="116"/>
      <c r="GYC8" s="116"/>
      <c r="GYD8" s="116"/>
      <c r="GYE8" s="116"/>
      <c r="GYF8" s="116"/>
      <c r="GYG8" s="116"/>
      <c r="GYH8" s="116"/>
      <c r="GYI8" s="116"/>
      <c r="GYJ8" s="116"/>
      <c r="GYK8" s="116"/>
      <c r="GYL8" s="116"/>
      <c r="GYM8" s="116"/>
      <c r="GYN8" s="116"/>
      <c r="GYO8" s="116"/>
      <c r="GYP8" s="116"/>
      <c r="GYQ8" s="116"/>
      <c r="GYR8" s="116"/>
      <c r="GYS8" s="116"/>
      <c r="GYT8" s="116"/>
      <c r="GYU8" s="116"/>
      <c r="GYV8" s="116"/>
      <c r="GYW8" s="116"/>
      <c r="GYX8" s="116"/>
      <c r="GYY8" s="116"/>
      <c r="GYZ8" s="116"/>
      <c r="GZA8" s="116"/>
      <c r="GZB8" s="116"/>
      <c r="GZC8" s="116"/>
      <c r="GZD8" s="116"/>
      <c r="GZE8" s="116"/>
      <c r="GZF8" s="116"/>
      <c r="GZG8" s="116"/>
      <c r="GZH8" s="116"/>
      <c r="GZI8" s="116"/>
      <c r="GZJ8" s="116"/>
      <c r="GZK8" s="116"/>
      <c r="GZL8" s="116"/>
      <c r="GZM8" s="116"/>
      <c r="GZN8" s="116"/>
      <c r="GZO8" s="116"/>
      <c r="GZP8" s="116"/>
      <c r="GZQ8" s="116"/>
      <c r="GZR8" s="116"/>
      <c r="GZS8" s="116"/>
      <c r="GZT8" s="116"/>
      <c r="GZU8" s="116"/>
      <c r="GZV8" s="116"/>
      <c r="GZW8" s="116"/>
      <c r="GZX8" s="116"/>
      <c r="GZY8" s="116"/>
      <c r="GZZ8" s="116"/>
      <c r="HAA8" s="116"/>
      <c r="HAB8" s="116"/>
      <c r="HAC8" s="116"/>
      <c r="HAD8" s="116"/>
      <c r="HAE8" s="116"/>
      <c r="HAF8" s="116"/>
      <c r="HAG8" s="116"/>
      <c r="HAH8" s="116"/>
      <c r="HAI8" s="116"/>
      <c r="HAJ8" s="116"/>
      <c r="HAK8" s="116"/>
      <c r="HAL8" s="116"/>
      <c r="HAM8" s="116"/>
      <c r="HAN8" s="116"/>
      <c r="HAO8" s="116"/>
      <c r="HAP8" s="116"/>
      <c r="HAQ8" s="116"/>
      <c r="HAR8" s="116"/>
      <c r="HAS8" s="116"/>
      <c r="HAT8" s="116"/>
      <c r="HAU8" s="116"/>
      <c r="HAV8" s="116"/>
      <c r="HAW8" s="116"/>
      <c r="HAX8" s="116"/>
      <c r="HAY8" s="116"/>
      <c r="HAZ8" s="116"/>
      <c r="HBA8" s="116"/>
      <c r="HBB8" s="116"/>
      <c r="HBC8" s="116"/>
      <c r="HBD8" s="116"/>
      <c r="HBE8" s="116"/>
      <c r="HBF8" s="116"/>
      <c r="HBG8" s="116"/>
      <c r="HBH8" s="116"/>
      <c r="HBI8" s="116"/>
      <c r="HBJ8" s="116"/>
      <c r="HBK8" s="116"/>
      <c r="HBL8" s="116"/>
      <c r="HBM8" s="116"/>
      <c r="HBN8" s="116"/>
      <c r="HBO8" s="116"/>
      <c r="HBP8" s="116"/>
      <c r="HBQ8" s="116"/>
      <c r="HBR8" s="116"/>
      <c r="HBS8" s="116"/>
      <c r="HBT8" s="116"/>
      <c r="HBU8" s="116"/>
      <c r="HBV8" s="116"/>
      <c r="HBW8" s="116"/>
      <c r="HBX8" s="116"/>
      <c r="HBY8" s="116"/>
      <c r="HBZ8" s="116"/>
      <c r="HCA8" s="116"/>
      <c r="HCB8" s="116"/>
      <c r="HCC8" s="116"/>
      <c r="HCD8" s="116"/>
      <c r="HCE8" s="116"/>
      <c r="HCF8" s="116"/>
      <c r="HCG8" s="116"/>
      <c r="HCH8" s="116"/>
      <c r="HCI8" s="116"/>
      <c r="HCJ8" s="116"/>
      <c r="HCK8" s="116"/>
      <c r="HCL8" s="116"/>
      <c r="HCM8" s="116"/>
      <c r="HCN8" s="116"/>
      <c r="HCO8" s="116"/>
      <c r="HCP8" s="116"/>
      <c r="HCQ8" s="116"/>
      <c r="HCR8" s="116"/>
      <c r="HCS8" s="116"/>
      <c r="HCT8" s="116"/>
      <c r="HCU8" s="116"/>
      <c r="HCV8" s="116"/>
      <c r="HCW8" s="116"/>
      <c r="HCX8" s="116"/>
      <c r="HCY8" s="116"/>
      <c r="HCZ8" s="116"/>
      <c r="HDA8" s="116"/>
      <c r="HDB8" s="116"/>
      <c r="HDC8" s="116"/>
      <c r="HDD8" s="116"/>
      <c r="HDE8" s="116"/>
      <c r="HDF8" s="116"/>
      <c r="HDG8" s="116"/>
      <c r="HDH8" s="116"/>
      <c r="HDI8" s="116"/>
      <c r="HDJ8" s="116"/>
      <c r="HDK8" s="116"/>
      <c r="HDL8" s="116"/>
      <c r="HDM8" s="116"/>
      <c r="HDN8" s="116"/>
      <c r="HDO8" s="116"/>
      <c r="HDP8" s="116"/>
      <c r="HDQ8" s="116"/>
      <c r="HDR8" s="116"/>
      <c r="HDS8" s="116"/>
      <c r="HDT8" s="116"/>
      <c r="HDU8" s="116"/>
      <c r="HDV8" s="116"/>
      <c r="HDW8" s="116"/>
      <c r="HDX8" s="116"/>
      <c r="HDY8" s="116"/>
      <c r="HDZ8" s="116"/>
      <c r="HEA8" s="116"/>
      <c r="HEB8" s="116"/>
      <c r="HEC8" s="116"/>
      <c r="HED8" s="116"/>
      <c r="HEE8" s="116"/>
      <c r="HEF8" s="116"/>
      <c r="HEG8" s="116"/>
      <c r="HEH8" s="116"/>
      <c r="HEI8" s="116"/>
      <c r="HEJ8" s="116"/>
      <c r="HEK8" s="116"/>
      <c r="HEL8" s="116"/>
      <c r="HEM8" s="116"/>
      <c r="HEN8" s="116"/>
      <c r="HEO8" s="116"/>
      <c r="HEP8" s="116"/>
      <c r="HEQ8" s="116"/>
      <c r="HER8" s="116"/>
      <c r="HES8" s="116"/>
      <c r="HET8" s="116"/>
      <c r="HEU8" s="116"/>
      <c r="HEV8" s="116"/>
      <c r="HEW8" s="116"/>
      <c r="HEX8" s="116"/>
      <c r="HEY8" s="116"/>
      <c r="HEZ8" s="116"/>
      <c r="HFA8" s="116"/>
      <c r="HFB8" s="116"/>
      <c r="HFC8" s="116"/>
      <c r="HFD8" s="116"/>
      <c r="HFE8" s="116"/>
      <c r="HFF8" s="116"/>
      <c r="HFG8" s="116"/>
      <c r="HFH8" s="116"/>
      <c r="HFI8" s="116"/>
      <c r="HFJ8" s="116"/>
      <c r="HFK8" s="116"/>
      <c r="HFL8" s="116"/>
      <c r="HFM8" s="116"/>
      <c r="HFN8" s="116"/>
      <c r="HFO8" s="116"/>
      <c r="HFP8" s="116"/>
      <c r="HFQ8" s="116"/>
      <c r="HFR8" s="116"/>
      <c r="HFS8" s="116"/>
      <c r="HFT8" s="116"/>
      <c r="HFU8" s="116"/>
      <c r="HFV8" s="116"/>
      <c r="HFW8" s="116"/>
      <c r="HFX8" s="116"/>
      <c r="HFY8" s="116"/>
      <c r="HFZ8" s="116"/>
      <c r="HGA8" s="116"/>
      <c r="HGB8" s="116"/>
      <c r="HGC8" s="116"/>
      <c r="HGD8" s="116"/>
      <c r="HGE8" s="116"/>
      <c r="HGF8" s="116"/>
      <c r="HGG8" s="116"/>
      <c r="HGH8" s="116"/>
      <c r="HGI8" s="116"/>
      <c r="HGJ8" s="116"/>
      <c r="HGK8" s="116"/>
      <c r="HGL8" s="116"/>
      <c r="HGM8" s="116"/>
      <c r="HGN8" s="116"/>
      <c r="HGO8" s="116"/>
      <c r="HGP8" s="116"/>
      <c r="HGQ8" s="116"/>
      <c r="HGR8" s="116"/>
      <c r="HGS8" s="116"/>
      <c r="HGT8" s="116"/>
      <c r="HGU8" s="116"/>
      <c r="HGV8" s="116"/>
      <c r="HGW8" s="116"/>
      <c r="HGX8" s="116"/>
      <c r="HGY8" s="116"/>
      <c r="HGZ8" s="116"/>
      <c r="HHA8" s="116"/>
      <c r="HHB8" s="116"/>
      <c r="HHC8" s="116"/>
      <c r="HHD8" s="116"/>
      <c r="HHE8" s="116"/>
      <c r="HHF8" s="116"/>
      <c r="HHG8" s="116"/>
      <c r="HHH8" s="116"/>
      <c r="HHI8" s="116"/>
      <c r="HHJ8" s="116"/>
      <c r="HHK8" s="116"/>
      <c r="HHL8" s="116"/>
      <c r="HHM8" s="116"/>
      <c r="HHN8" s="116"/>
      <c r="HHO8" s="116"/>
      <c r="HHP8" s="116"/>
      <c r="HHQ8" s="116"/>
      <c r="HHR8" s="116"/>
      <c r="HHS8" s="116"/>
      <c r="HHT8" s="116"/>
      <c r="HHU8" s="116"/>
      <c r="HHV8" s="116"/>
      <c r="HHW8" s="116"/>
      <c r="HHX8" s="116"/>
      <c r="HHY8" s="116"/>
      <c r="HHZ8" s="116"/>
      <c r="HIA8" s="116"/>
      <c r="HIB8" s="116"/>
      <c r="HIC8" s="116"/>
      <c r="HID8" s="116"/>
      <c r="HIE8" s="116"/>
      <c r="HIF8" s="116"/>
      <c r="HIG8" s="116"/>
      <c r="HIH8" s="116"/>
      <c r="HII8" s="116"/>
      <c r="HIJ8" s="116"/>
      <c r="HIK8" s="116"/>
      <c r="HIL8" s="116"/>
      <c r="HIM8" s="116"/>
      <c r="HIN8" s="116"/>
      <c r="HIO8" s="116"/>
      <c r="HIP8" s="116"/>
      <c r="HIQ8" s="116"/>
      <c r="HIR8" s="116"/>
      <c r="HIS8" s="116"/>
      <c r="HIT8" s="116"/>
      <c r="HIU8" s="116"/>
      <c r="HIV8" s="116"/>
      <c r="HIW8" s="116"/>
      <c r="HIX8" s="116"/>
      <c r="HIY8" s="116"/>
      <c r="HIZ8" s="116"/>
      <c r="HJA8" s="116"/>
      <c r="HJB8" s="116"/>
      <c r="HJC8" s="116"/>
      <c r="HJD8" s="116"/>
      <c r="HJE8" s="116"/>
      <c r="HJF8" s="116"/>
      <c r="HJG8" s="116"/>
      <c r="HJH8" s="116"/>
      <c r="HJI8" s="116"/>
      <c r="HJJ8" s="116"/>
      <c r="HJK8" s="116"/>
      <c r="HJL8" s="116"/>
      <c r="HJM8" s="116"/>
      <c r="HJN8" s="116"/>
      <c r="HJO8" s="116"/>
      <c r="HJP8" s="116"/>
      <c r="HJQ8" s="116"/>
      <c r="HJR8" s="116"/>
      <c r="HJS8" s="116"/>
      <c r="HJT8" s="116"/>
      <c r="HJU8" s="116"/>
      <c r="HJV8" s="116"/>
      <c r="HJW8" s="116"/>
      <c r="HJX8" s="116"/>
      <c r="HJY8" s="116"/>
      <c r="HJZ8" s="116"/>
      <c r="HKA8" s="116"/>
      <c r="HKB8" s="116"/>
      <c r="HKC8" s="116"/>
      <c r="HKD8" s="116"/>
      <c r="HKE8" s="116"/>
      <c r="HKF8" s="116"/>
      <c r="HKG8" s="116"/>
      <c r="HKH8" s="116"/>
      <c r="HKI8" s="116"/>
      <c r="HKJ8" s="116"/>
      <c r="HKK8" s="116"/>
      <c r="HKL8" s="116"/>
      <c r="HKM8" s="116"/>
      <c r="HKN8" s="116"/>
      <c r="HKO8" s="116"/>
      <c r="HKP8" s="116"/>
      <c r="HKQ8" s="116"/>
      <c r="HKR8" s="116"/>
      <c r="HKS8" s="116"/>
      <c r="HKT8" s="116"/>
      <c r="HKU8" s="116"/>
      <c r="HKV8" s="116"/>
      <c r="HKW8" s="116"/>
      <c r="HKX8" s="116"/>
      <c r="HKY8" s="116"/>
      <c r="HKZ8" s="116"/>
      <c r="HLA8" s="116"/>
      <c r="HLB8" s="116"/>
      <c r="HLC8" s="116"/>
      <c r="HLD8" s="116"/>
      <c r="HLE8" s="116"/>
      <c r="HLF8" s="116"/>
      <c r="HLG8" s="116"/>
      <c r="HLH8" s="116"/>
      <c r="HLI8" s="116"/>
      <c r="HLJ8" s="116"/>
      <c r="HLK8" s="116"/>
      <c r="HLL8" s="116"/>
      <c r="HLM8" s="116"/>
      <c r="HLN8" s="116"/>
      <c r="HLO8" s="116"/>
      <c r="HLP8" s="116"/>
      <c r="HLQ8" s="116"/>
      <c r="HLR8" s="116"/>
      <c r="HLS8" s="116"/>
      <c r="HLT8" s="116"/>
      <c r="HLU8" s="116"/>
      <c r="HLV8" s="116"/>
      <c r="HLW8" s="116"/>
      <c r="HLX8" s="116"/>
      <c r="HLY8" s="116"/>
      <c r="HLZ8" s="116"/>
      <c r="HMA8" s="116"/>
      <c r="HMB8" s="116"/>
      <c r="HMC8" s="116"/>
      <c r="HMD8" s="116"/>
      <c r="HME8" s="116"/>
      <c r="HMF8" s="116"/>
      <c r="HMG8" s="116"/>
      <c r="HMH8" s="116"/>
      <c r="HMI8" s="116"/>
      <c r="HMJ8" s="116"/>
      <c r="HMK8" s="116"/>
      <c r="HML8" s="116"/>
      <c r="HMM8" s="116"/>
      <c r="HMN8" s="116"/>
      <c r="HMO8" s="116"/>
      <c r="HMP8" s="116"/>
      <c r="HMQ8" s="116"/>
      <c r="HMR8" s="116"/>
      <c r="HMS8" s="116"/>
      <c r="HMT8" s="116"/>
      <c r="HMU8" s="116"/>
      <c r="HMV8" s="116"/>
      <c r="HMW8" s="116"/>
      <c r="HMX8" s="116"/>
      <c r="HMY8" s="116"/>
      <c r="HMZ8" s="116"/>
      <c r="HNA8" s="116"/>
      <c r="HNB8" s="116"/>
      <c r="HNC8" s="116"/>
      <c r="HND8" s="116"/>
      <c r="HNE8" s="116"/>
      <c r="HNF8" s="116"/>
      <c r="HNG8" s="116"/>
      <c r="HNH8" s="116"/>
      <c r="HNI8" s="116"/>
      <c r="HNJ8" s="116"/>
      <c r="HNK8" s="116"/>
      <c r="HNL8" s="116"/>
      <c r="HNM8" s="116"/>
      <c r="HNN8" s="116"/>
      <c r="HNO8" s="116"/>
      <c r="HNP8" s="116"/>
      <c r="HNQ8" s="116"/>
      <c r="HNR8" s="116"/>
      <c r="HNS8" s="116"/>
      <c r="HNT8" s="116"/>
      <c r="HNU8" s="116"/>
      <c r="HNV8" s="116"/>
      <c r="HNW8" s="116"/>
      <c r="HNX8" s="116"/>
      <c r="HNY8" s="116"/>
      <c r="HNZ8" s="116"/>
      <c r="HOA8" s="116"/>
      <c r="HOB8" s="116"/>
      <c r="HOC8" s="116"/>
      <c r="HOD8" s="116"/>
      <c r="HOE8" s="116"/>
      <c r="HOF8" s="116"/>
      <c r="HOG8" s="116"/>
      <c r="HOH8" s="116"/>
      <c r="HOI8" s="116"/>
      <c r="HOJ8" s="116"/>
      <c r="HOK8" s="116"/>
      <c r="HOL8" s="116"/>
      <c r="HOM8" s="116"/>
      <c r="HON8" s="116"/>
      <c r="HOO8" s="116"/>
      <c r="HOP8" s="116"/>
      <c r="HOQ8" s="116"/>
      <c r="HOR8" s="116"/>
      <c r="HOS8" s="116"/>
      <c r="HOT8" s="116"/>
      <c r="HOU8" s="116"/>
      <c r="HOV8" s="116"/>
      <c r="HOW8" s="116"/>
      <c r="HOX8" s="116"/>
      <c r="HOY8" s="116"/>
      <c r="HOZ8" s="116"/>
      <c r="HPA8" s="116"/>
      <c r="HPB8" s="116"/>
      <c r="HPC8" s="116"/>
      <c r="HPD8" s="116"/>
      <c r="HPE8" s="116"/>
      <c r="HPF8" s="116"/>
      <c r="HPG8" s="116"/>
      <c r="HPH8" s="116"/>
      <c r="HPI8" s="116"/>
      <c r="HPJ8" s="116"/>
      <c r="HPK8" s="116"/>
      <c r="HPL8" s="116"/>
      <c r="HPM8" s="116"/>
      <c r="HPN8" s="116"/>
      <c r="HPO8" s="116"/>
      <c r="HPP8" s="116"/>
      <c r="HPQ8" s="116"/>
      <c r="HPR8" s="116"/>
      <c r="HPS8" s="116"/>
      <c r="HPT8" s="116"/>
      <c r="HPU8" s="116"/>
      <c r="HPV8" s="116"/>
      <c r="HPW8" s="116"/>
      <c r="HPX8" s="116"/>
      <c r="HPY8" s="116"/>
      <c r="HPZ8" s="116"/>
      <c r="HQA8" s="116"/>
      <c r="HQB8" s="116"/>
      <c r="HQC8" s="116"/>
      <c r="HQD8" s="116"/>
      <c r="HQE8" s="116"/>
      <c r="HQF8" s="116"/>
      <c r="HQG8" s="116"/>
      <c r="HQH8" s="116"/>
      <c r="HQI8" s="116"/>
      <c r="HQJ8" s="116"/>
      <c r="HQK8" s="116"/>
      <c r="HQL8" s="116"/>
      <c r="HQM8" s="116"/>
      <c r="HQN8" s="116"/>
      <c r="HQO8" s="116"/>
      <c r="HQP8" s="116"/>
      <c r="HQQ8" s="116"/>
      <c r="HQR8" s="116"/>
      <c r="HQS8" s="116"/>
      <c r="HQT8" s="116"/>
      <c r="HQU8" s="116"/>
      <c r="HQV8" s="116"/>
      <c r="HQW8" s="116"/>
      <c r="HQX8" s="116"/>
      <c r="HQY8" s="116"/>
      <c r="HQZ8" s="116"/>
      <c r="HRA8" s="116"/>
      <c r="HRB8" s="116"/>
      <c r="HRC8" s="116"/>
      <c r="HRD8" s="116"/>
      <c r="HRE8" s="116"/>
      <c r="HRF8" s="116"/>
      <c r="HRG8" s="116"/>
      <c r="HRH8" s="116"/>
      <c r="HRI8" s="116"/>
      <c r="HRJ8" s="116"/>
      <c r="HRK8" s="116"/>
      <c r="HRL8" s="116"/>
      <c r="HRM8" s="116"/>
      <c r="HRN8" s="116"/>
      <c r="HRO8" s="116"/>
      <c r="HRP8" s="116"/>
      <c r="HRQ8" s="116"/>
      <c r="HRR8" s="116"/>
      <c r="HRS8" s="116"/>
      <c r="HRT8" s="116"/>
      <c r="HRU8" s="116"/>
      <c r="HRV8" s="116"/>
      <c r="HRW8" s="116"/>
      <c r="HRX8" s="116"/>
      <c r="HRY8" s="116"/>
      <c r="HRZ8" s="116"/>
      <c r="HSA8" s="116"/>
      <c r="HSB8" s="116"/>
      <c r="HSC8" s="116"/>
      <c r="HSD8" s="116"/>
      <c r="HSE8" s="116"/>
      <c r="HSF8" s="116"/>
      <c r="HSG8" s="116"/>
      <c r="HSH8" s="116"/>
      <c r="HSI8" s="116"/>
      <c r="HSJ8" s="116"/>
      <c r="HSK8" s="116"/>
      <c r="HSL8" s="116"/>
      <c r="HSM8" s="116"/>
      <c r="HSN8" s="116"/>
      <c r="HSO8" s="116"/>
      <c r="HSP8" s="116"/>
      <c r="HSQ8" s="116"/>
      <c r="HSR8" s="116"/>
      <c r="HSS8" s="116"/>
      <c r="HST8" s="116"/>
      <c r="HSU8" s="116"/>
      <c r="HSV8" s="116"/>
      <c r="HSW8" s="116"/>
      <c r="HSX8" s="116"/>
      <c r="HSY8" s="116"/>
      <c r="HSZ8" s="116"/>
      <c r="HTA8" s="116"/>
      <c r="HTB8" s="116"/>
      <c r="HTC8" s="116"/>
      <c r="HTD8" s="116"/>
      <c r="HTE8" s="116"/>
      <c r="HTF8" s="116"/>
      <c r="HTG8" s="116"/>
      <c r="HTH8" s="116"/>
      <c r="HTI8" s="116"/>
      <c r="HTJ8" s="116"/>
      <c r="HTK8" s="116"/>
      <c r="HTL8" s="116"/>
      <c r="HTM8" s="116"/>
      <c r="HTN8" s="116"/>
      <c r="HTO8" s="116"/>
      <c r="HTP8" s="116"/>
      <c r="HTQ8" s="116"/>
      <c r="HTR8" s="116"/>
      <c r="HTS8" s="116"/>
      <c r="HTT8" s="116"/>
      <c r="HTU8" s="116"/>
      <c r="HTV8" s="116"/>
      <c r="HTW8" s="116"/>
      <c r="HTX8" s="116"/>
      <c r="HTY8" s="116"/>
      <c r="HTZ8" s="116"/>
      <c r="HUA8" s="116"/>
      <c r="HUB8" s="116"/>
      <c r="HUC8" s="116"/>
      <c r="HUD8" s="116"/>
      <c r="HUE8" s="116"/>
      <c r="HUF8" s="116"/>
      <c r="HUG8" s="116"/>
      <c r="HUH8" s="116"/>
      <c r="HUI8" s="116"/>
      <c r="HUJ8" s="116"/>
      <c r="HUK8" s="116"/>
      <c r="HUL8" s="116"/>
      <c r="HUM8" s="116"/>
      <c r="HUN8" s="116"/>
      <c r="HUO8" s="116"/>
      <c r="HUP8" s="116"/>
      <c r="HUQ8" s="116"/>
      <c r="HUR8" s="116"/>
      <c r="HUS8" s="116"/>
      <c r="HUT8" s="116"/>
      <c r="HUU8" s="116"/>
      <c r="HUV8" s="116"/>
      <c r="HUW8" s="116"/>
      <c r="HUX8" s="116"/>
      <c r="HUY8" s="116"/>
      <c r="HUZ8" s="116"/>
      <c r="HVA8" s="116"/>
      <c r="HVB8" s="116"/>
      <c r="HVC8" s="116"/>
      <c r="HVD8" s="116"/>
      <c r="HVE8" s="116"/>
      <c r="HVF8" s="116"/>
      <c r="HVG8" s="116"/>
      <c r="HVH8" s="116"/>
      <c r="HVI8" s="116"/>
      <c r="HVJ8" s="116"/>
      <c r="HVK8" s="116"/>
      <c r="HVL8" s="116"/>
      <c r="HVM8" s="116"/>
      <c r="HVN8" s="116"/>
      <c r="HVO8" s="116"/>
      <c r="HVP8" s="116"/>
      <c r="HVQ8" s="116"/>
      <c r="HVR8" s="116"/>
      <c r="HVS8" s="116"/>
      <c r="HVT8" s="116"/>
      <c r="HVU8" s="116"/>
      <c r="HVV8" s="116"/>
      <c r="HVW8" s="116"/>
      <c r="HVX8" s="116"/>
      <c r="HVY8" s="116"/>
      <c r="HVZ8" s="116"/>
      <c r="HWA8" s="116"/>
      <c r="HWB8" s="116"/>
      <c r="HWC8" s="116"/>
      <c r="HWD8" s="116"/>
      <c r="HWE8" s="116"/>
      <c r="HWF8" s="116"/>
      <c r="HWG8" s="116"/>
      <c r="HWH8" s="116"/>
      <c r="HWI8" s="116"/>
      <c r="HWJ8" s="116"/>
      <c r="HWK8" s="116"/>
      <c r="HWL8" s="116"/>
      <c r="HWM8" s="116"/>
      <c r="HWN8" s="116"/>
      <c r="HWO8" s="116"/>
      <c r="HWP8" s="116"/>
      <c r="HWQ8" s="116"/>
      <c r="HWR8" s="116"/>
      <c r="HWS8" s="116"/>
      <c r="HWT8" s="116"/>
      <c r="HWU8" s="116"/>
      <c r="HWV8" s="116"/>
      <c r="HWW8" s="116"/>
      <c r="HWX8" s="116"/>
      <c r="HWY8" s="116"/>
      <c r="HWZ8" s="116"/>
      <c r="HXA8" s="116"/>
      <c r="HXB8" s="116"/>
      <c r="HXC8" s="116"/>
      <c r="HXD8" s="116"/>
      <c r="HXE8" s="116"/>
      <c r="HXF8" s="116"/>
      <c r="HXG8" s="116"/>
      <c r="HXH8" s="116"/>
      <c r="HXI8" s="116"/>
      <c r="HXJ8" s="116"/>
      <c r="HXK8" s="116"/>
      <c r="HXL8" s="116"/>
      <c r="HXM8" s="116"/>
      <c r="HXN8" s="116"/>
      <c r="HXO8" s="116"/>
      <c r="HXP8" s="116"/>
      <c r="HXQ8" s="116"/>
      <c r="HXR8" s="116"/>
      <c r="HXS8" s="116"/>
      <c r="HXT8" s="116"/>
      <c r="HXU8" s="116"/>
      <c r="HXV8" s="116"/>
      <c r="HXW8" s="116"/>
      <c r="HXX8" s="116"/>
      <c r="HXY8" s="116"/>
      <c r="HXZ8" s="116"/>
      <c r="HYA8" s="116"/>
      <c r="HYB8" s="116"/>
      <c r="HYC8" s="116"/>
      <c r="HYD8" s="116"/>
      <c r="HYE8" s="116"/>
      <c r="HYF8" s="116"/>
      <c r="HYG8" s="116"/>
      <c r="HYH8" s="116"/>
      <c r="HYI8" s="116"/>
      <c r="HYJ8" s="116"/>
      <c r="HYK8" s="116"/>
      <c r="HYL8" s="116"/>
      <c r="HYM8" s="116"/>
      <c r="HYN8" s="116"/>
      <c r="HYO8" s="116"/>
      <c r="HYP8" s="116"/>
      <c r="HYQ8" s="116"/>
      <c r="HYR8" s="116"/>
      <c r="HYS8" s="116"/>
      <c r="HYT8" s="116"/>
      <c r="HYU8" s="116"/>
      <c r="HYV8" s="116"/>
      <c r="HYW8" s="116"/>
      <c r="HYX8" s="116"/>
      <c r="HYY8" s="116"/>
      <c r="HYZ8" s="116"/>
      <c r="HZA8" s="116"/>
      <c r="HZB8" s="116"/>
      <c r="HZC8" s="116"/>
      <c r="HZD8" s="116"/>
      <c r="HZE8" s="116"/>
      <c r="HZF8" s="116"/>
      <c r="HZG8" s="116"/>
      <c r="HZH8" s="116"/>
      <c r="HZI8" s="116"/>
      <c r="HZJ8" s="116"/>
      <c r="HZK8" s="116"/>
      <c r="HZL8" s="116"/>
      <c r="HZM8" s="116"/>
      <c r="HZN8" s="116"/>
      <c r="HZO8" s="116"/>
      <c r="HZP8" s="116"/>
      <c r="HZQ8" s="116"/>
      <c r="HZR8" s="116"/>
      <c r="HZS8" s="116"/>
      <c r="HZT8" s="116"/>
      <c r="HZU8" s="116"/>
      <c r="HZV8" s="116"/>
      <c r="HZW8" s="116"/>
      <c r="HZX8" s="116"/>
      <c r="HZY8" s="116"/>
      <c r="HZZ8" s="116"/>
      <c r="IAA8" s="116"/>
      <c r="IAB8" s="116"/>
      <c r="IAC8" s="116"/>
      <c r="IAD8" s="116"/>
      <c r="IAE8" s="116"/>
      <c r="IAF8" s="116"/>
      <c r="IAG8" s="116"/>
      <c r="IAH8" s="116"/>
      <c r="IAI8" s="116"/>
      <c r="IAJ8" s="116"/>
      <c r="IAK8" s="116"/>
      <c r="IAL8" s="116"/>
      <c r="IAM8" s="116"/>
      <c r="IAN8" s="116"/>
      <c r="IAO8" s="116"/>
      <c r="IAP8" s="116"/>
      <c r="IAQ8" s="116"/>
      <c r="IAR8" s="116"/>
      <c r="IAS8" s="116"/>
      <c r="IAT8" s="116"/>
      <c r="IAU8" s="116"/>
      <c r="IAV8" s="116"/>
      <c r="IAW8" s="116"/>
      <c r="IAX8" s="116"/>
      <c r="IAY8" s="116"/>
      <c r="IAZ8" s="116"/>
      <c r="IBA8" s="116"/>
      <c r="IBB8" s="116"/>
      <c r="IBC8" s="116"/>
      <c r="IBD8" s="116"/>
      <c r="IBE8" s="116"/>
      <c r="IBF8" s="116"/>
      <c r="IBG8" s="116"/>
      <c r="IBH8" s="116"/>
      <c r="IBI8" s="116"/>
      <c r="IBJ8" s="116"/>
      <c r="IBK8" s="116"/>
      <c r="IBL8" s="116"/>
      <c r="IBM8" s="116"/>
      <c r="IBN8" s="116"/>
      <c r="IBO8" s="116"/>
      <c r="IBP8" s="116"/>
      <c r="IBQ8" s="116"/>
      <c r="IBR8" s="116"/>
      <c r="IBS8" s="116"/>
      <c r="IBT8" s="116"/>
      <c r="IBU8" s="116"/>
      <c r="IBV8" s="116"/>
      <c r="IBW8" s="116"/>
      <c r="IBX8" s="116"/>
      <c r="IBY8" s="116"/>
      <c r="IBZ8" s="116"/>
      <c r="ICA8" s="116"/>
      <c r="ICB8" s="116"/>
      <c r="ICC8" s="116"/>
      <c r="ICD8" s="116"/>
      <c r="ICE8" s="116"/>
      <c r="ICF8" s="116"/>
      <c r="ICG8" s="116"/>
      <c r="ICH8" s="116"/>
      <c r="ICI8" s="116"/>
      <c r="ICJ8" s="116"/>
      <c r="ICK8" s="116"/>
      <c r="ICL8" s="116"/>
      <c r="ICM8" s="116"/>
      <c r="ICN8" s="116"/>
      <c r="ICO8" s="116"/>
      <c r="ICP8" s="116"/>
      <c r="ICQ8" s="116"/>
      <c r="ICR8" s="116"/>
      <c r="ICS8" s="116"/>
      <c r="ICT8" s="116"/>
      <c r="ICU8" s="116"/>
      <c r="ICV8" s="116"/>
      <c r="ICW8" s="116"/>
      <c r="ICX8" s="116"/>
      <c r="ICY8" s="116"/>
      <c r="ICZ8" s="116"/>
      <c r="IDA8" s="116"/>
      <c r="IDB8" s="116"/>
      <c r="IDC8" s="116"/>
      <c r="IDD8" s="116"/>
      <c r="IDE8" s="116"/>
      <c r="IDF8" s="116"/>
      <c r="IDG8" s="116"/>
      <c r="IDH8" s="116"/>
      <c r="IDI8" s="116"/>
      <c r="IDJ8" s="116"/>
      <c r="IDK8" s="116"/>
      <c r="IDL8" s="116"/>
      <c r="IDM8" s="116"/>
      <c r="IDN8" s="116"/>
      <c r="IDO8" s="116"/>
      <c r="IDP8" s="116"/>
      <c r="IDQ8" s="116"/>
      <c r="IDR8" s="116"/>
      <c r="IDS8" s="116"/>
      <c r="IDT8" s="116"/>
      <c r="IDU8" s="116"/>
      <c r="IDV8" s="116"/>
      <c r="IDW8" s="116"/>
      <c r="IDX8" s="116"/>
      <c r="IDY8" s="116"/>
      <c r="IDZ8" s="116"/>
      <c r="IEA8" s="116"/>
      <c r="IEB8" s="116"/>
      <c r="IEC8" s="116"/>
      <c r="IED8" s="116"/>
      <c r="IEE8" s="116"/>
      <c r="IEF8" s="116"/>
      <c r="IEG8" s="116"/>
      <c r="IEH8" s="116"/>
      <c r="IEI8" s="116"/>
      <c r="IEJ8" s="116"/>
      <c r="IEK8" s="116"/>
      <c r="IEL8" s="116"/>
      <c r="IEM8" s="116"/>
      <c r="IEN8" s="116"/>
      <c r="IEO8" s="116"/>
      <c r="IEP8" s="116"/>
      <c r="IEQ8" s="116"/>
      <c r="IER8" s="116"/>
      <c r="IES8" s="116"/>
      <c r="IET8" s="116"/>
      <c r="IEU8" s="116"/>
      <c r="IEV8" s="116"/>
      <c r="IEW8" s="116"/>
      <c r="IEX8" s="116"/>
      <c r="IEY8" s="116"/>
      <c r="IEZ8" s="116"/>
      <c r="IFA8" s="116"/>
      <c r="IFB8" s="116"/>
      <c r="IFC8" s="116"/>
      <c r="IFD8" s="116"/>
      <c r="IFE8" s="116"/>
      <c r="IFF8" s="116"/>
      <c r="IFG8" s="116"/>
      <c r="IFH8" s="116"/>
      <c r="IFI8" s="116"/>
      <c r="IFJ8" s="116"/>
      <c r="IFK8" s="116"/>
      <c r="IFL8" s="116"/>
      <c r="IFM8" s="116"/>
      <c r="IFN8" s="116"/>
      <c r="IFO8" s="116"/>
      <c r="IFP8" s="116"/>
      <c r="IFQ8" s="116"/>
      <c r="IFR8" s="116"/>
      <c r="IFS8" s="116"/>
      <c r="IFT8" s="116"/>
      <c r="IFU8" s="116"/>
      <c r="IFV8" s="116"/>
      <c r="IFW8" s="116"/>
      <c r="IFX8" s="116"/>
      <c r="IFY8" s="116"/>
      <c r="IFZ8" s="116"/>
      <c r="IGA8" s="116"/>
      <c r="IGB8" s="116"/>
      <c r="IGC8" s="116"/>
      <c r="IGD8" s="116"/>
      <c r="IGE8" s="116"/>
      <c r="IGF8" s="116"/>
      <c r="IGG8" s="116"/>
      <c r="IGH8" s="116"/>
      <c r="IGI8" s="116"/>
      <c r="IGJ8" s="116"/>
      <c r="IGK8" s="116"/>
      <c r="IGL8" s="116"/>
      <c r="IGM8" s="116"/>
      <c r="IGN8" s="116"/>
      <c r="IGO8" s="116"/>
      <c r="IGP8" s="116"/>
      <c r="IGQ8" s="116"/>
      <c r="IGR8" s="116"/>
      <c r="IGS8" s="116"/>
      <c r="IGT8" s="116"/>
      <c r="IGU8" s="116"/>
      <c r="IGV8" s="116"/>
      <c r="IGW8" s="116"/>
      <c r="IGX8" s="116"/>
      <c r="IGY8" s="116"/>
      <c r="IGZ8" s="116"/>
      <c r="IHA8" s="116"/>
      <c r="IHB8" s="116"/>
      <c r="IHC8" s="116"/>
      <c r="IHD8" s="116"/>
      <c r="IHE8" s="116"/>
      <c r="IHF8" s="116"/>
      <c r="IHG8" s="116"/>
      <c r="IHH8" s="116"/>
      <c r="IHI8" s="116"/>
      <c r="IHJ8" s="116"/>
      <c r="IHK8" s="116"/>
      <c r="IHL8" s="116"/>
      <c r="IHM8" s="116"/>
      <c r="IHN8" s="116"/>
      <c r="IHO8" s="116"/>
      <c r="IHP8" s="116"/>
      <c r="IHQ8" s="116"/>
      <c r="IHR8" s="116"/>
      <c r="IHS8" s="116"/>
      <c r="IHT8" s="116"/>
      <c r="IHU8" s="116"/>
      <c r="IHV8" s="116"/>
      <c r="IHW8" s="116"/>
      <c r="IHX8" s="116"/>
      <c r="IHY8" s="116"/>
      <c r="IHZ8" s="116"/>
      <c r="IIA8" s="116"/>
      <c r="IIB8" s="116"/>
      <c r="IIC8" s="116"/>
      <c r="IID8" s="116"/>
      <c r="IIE8" s="116"/>
      <c r="IIF8" s="116"/>
      <c r="IIG8" s="116"/>
      <c r="IIH8" s="116"/>
      <c r="III8" s="116"/>
      <c r="IIJ8" s="116"/>
      <c r="IIK8" s="116"/>
      <c r="IIL8" s="116"/>
      <c r="IIM8" s="116"/>
      <c r="IIN8" s="116"/>
      <c r="IIO8" s="116"/>
      <c r="IIP8" s="116"/>
      <c r="IIQ8" s="116"/>
      <c r="IIR8" s="116"/>
      <c r="IIS8" s="116"/>
      <c r="IIT8" s="116"/>
      <c r="IIU8" s="116"/>
      <c r="IIV8" s="116"/>
      <c r="IIW8" s="116"/>
      <c r="IIX8" s="116"/>
      <c r="IIY8" s="116"/>
      <c r="IIZ8" s="116"/>
      <c r="IJA8" s="116"/>
      <c r="IJB8" s="116"/>
      <c r="IJC8" s="116"/>
      <c r="IJD8" s="116"/>
      <c r="IJE8" s="116"/>
      <c r="IJF8" s="116"/>
      <c r="IJG8" s="116"/>
      <c r="IJH8" s="116"/>
      <c r="IJI8" s="116"/>
      <c r="IJJ8" s="116"/>
      <c r="IJK8" s="116"/>
      <c r="IJL8" s="116"/>
      <c r="IJM8" s="116"/>
      <c r="IJN8" s="116"/>
      <c r="IJO8" s="116"/>
      <c r="IJP8" s="116"/>
      <c r="IJQ8" s="116"/>
      <c r="IJR8" s="116"/>
      <c r="IJS8" s="116"/>
      <c r="IJT8" s="116"/>
      <c r="IJU8" s="116"/>
      <c r="IJV8" s="116"/>
      <c r="IJW8" s="116"/>
      <c r="IJX8" s="116"/>
      <c r="IJY8" s="116"/>
      <c r="IJZ8" s="116"/>
      <c r="IKA8" s="116"/>
      <c r="IKB8" s="116"/>
      <c r="IKC8" s="116"/>
      <c r="IKD8" s="116"/>
      <c r="IKE8" s="116"/>
      <c r="IKF8" s="116"/>
      <c r="IKG8" s="116"/>
      <c r="IKH8" s="116"/>
      <c r="IKI8" s="116"/>
      <c r="IKJ8" s="116"/>
      <c r="IKK8" s="116"/>
      <c r="IKL8" s="116"/>
      <c r="IKM8" s="116"/>
      <c r="IKN8" s="116"/>
      <c r="IKO8" s="116"/>
      <c r="IKP8" s="116"/>
      <c r="IKQ8" s="116"/>
      <c r="IKR8" s="116"/>
      <c r="IKS8" s="116"/>
      <c r="IKT8" s="116"/>
      <c r="IKU8" s="116"/>
      <c r="IKV8" s="116"/>
      <c r="IKW8" s="116"/>
      <c r="IKX8" s="116"/>
      <c r="IKY8" s="116"/>
      <c r="IKZ8" s="116"/>
      <c r="ILA8" s="116"/>
      <c r="ILB8" s="116"/>
      <c r="ILC8" s="116"/>
      <c r="ILD8" s="116"/>
      <c r="ILE8" s="116"/>
      <c r="ILF8" s="116"/>
      <c r="ILG8" s="116"/>
      <c r="ILH8" s="116"/>
      <c r="ILI8" s="116"/>
      <c r="ILJ8" s="116"/>
      <c r="ILK8" s="116"/>
      <c r="ILL8" s="116"/>
      <c r="ILM8" s="116"/>
      <c r="ILN8" s="116"/>
      <c r="ILO8" s="116"/>
      <c r="ILP8" s="116"/>
      <c r="ILQ8" s="116"/>
      <c r="ILR8" s="116"/>
      <c r="ILS8" s="116"/>
      <c r="ILT8" s="116"/>
      <c r="ILU8" s="116"/>
      <c r="ILV8" s="116"/>
      <c r="ILW8" s="116"/>
      <c r="ILX8" s="116"/>
      <c r="ILY8" s="116"/>
      <c r="ILZ8" s="116"/>
      <c r="IMA8" s="116"/>
      <c r="IMB8" s="116"/>
      <c r="IMC8" s="116"/>
      <c r="IMD8" s="116"/>
      <c r="IME8" s="116"/>
      <c r="IMF8" s="116"/>
      <c r="IMG8" s="116"/>
      <c r="IMH8" s="116"/>
      <c r="IMI8" s="116"/>
      <c r="IMJ8" s="116"/>
      <c r="IMK8" s="116"/>
      <c r="IML8" s="116"/>
      <c r="IMM8" s="116"/>
      <c r="IMN8" s="116"/>
      <c r="IMO8" s="116"/>
      <c r="IMP8" s="116"/>
      <c r="IMQ8" s="116"/>
      <c r="IMR8" s="116"/>
      <c r="IMS8" s="116"/>
      <c r="IMT8" s="116"/>
      <c r="IMU8" s="116"/>
      <c r="IMV8" s="116"/>
      <c r="IMW8" s="116"/>
      <c r="IMX8" s="116"/>
      <c r="IMY8" s="116"/>
      <c r="IMZ8" s="116"/>
      <c r="INA8" s="116"/>
      <c r="INB8" s="116"/>
      <c r="INC8" s="116"/>
      <c r="IND8" s="116"/>
      <c r="INE8" s="116"/>
      <c r="INF8" s="116"/>
      <c r="ING8" s="116"/>
      <c r="INH8" s="116"/>
      <c r="INI8" s="116"/>
      <c r="INJ8" s="116"/>
      <c r="INK8" s="116"/>
      <c r="INL8" s="116"/>
      <c r="INM8" s="116"/>
      <c r="INN8" s="116"/>
      <c r="INO8" s="116"/>
      <c r="INP8" s="116"/>
      <c r="INQ8" s="116"/>
      <c r="INR8" s="116"/>
      <c r="INS8" s="116"/>
      <c r="INT8" s="116"/>
      <c r="INU8" s="116"/>
      <c r="INV8" s="116"/>
      <c r="INW8" s="116"/>
      <c r="INX8" s="116"/>
      <c r="INY8" s="116"/>
      <c r="INZ8" s="116"/>
      <c r="IOA8" s="116"/>
      <c r="IOB8" s="116"/>
      <c r="IOC8" s="116"/>
      <c r="IOD8" s="116"/>
      <c r="IOE8" s="116"/>
      <c r="IOF8" s="116"/>
      <c r="IOG8" s="116"/>
      <c r="IOH8" s="116"/>
      <c r="IOI8" s="116"/>
      <c r="IOJ8" s="116"/>
      <c r="IOK8" s="116"/>
      <c r="IOL8" s="116"/>
      <c r="IOM8" s="116"/>
      <c r="ION8" s="116"/>
      <c r="IOO8" s="116"/>
      <c r="IOP8" s="116"/>
      <c r="IOQ8" s="116"/>
      <c r="IOR8" s="116"/>
      <c r="IOS8" s="116"/>
      <c r="IOT8" s="116"/>
      <c r="IOU8" s="116"/>
      <c r="IOV8" s="116"/>
      <c r="IOW8" s="116"/>
      <c r="IOX8" s="116"/>
      <c r="IOY8" s="116"/>
      <c r="IOZ8" s="116"/>
      <c r="IPA8" s="116"/>
      <c r="IPB8" s="116"/>
      <c r="IPC8" s="116"/>
      <c r="IPD8" s="116"/>
      <c r="IPE8" s="116"/>
      <c r="IPF8" s="116"/>
      <c r="IPG8" s="116"/>
      <c r="IPH8" s="116"/>
      <c r="IPI8" s="116"/>
      <c r="IPJ8" s="116"/>
      <c r="IPK8" s="116"/>
      <c r="IPL8" s="116"/>
      <c r="IPM8" s="116"/>
      <c r="IPN8" s="116"/>
      <c r="IPO8" s="116"/>
      <c r="IPP8" s="116"/>
      <c r="IPQ8" s="116"/>
      <c r="IPR8" s="116"/>
      <c r="IPS8" s="116"/>
      <c r="IPT8" s="116"/>
      <c r="IPU8" s="116"/>
      <c r="IPV8" s="116"/>
      <c r="IPW8" s="116"/>
      <c r="IPX8" s="116"/>
      <c r="IPY8" s="116"/>
      <c r="IPZ8" s="116"/>
      <c r="IQA8" s="116"/>
      <c r="IQB8" s="116"/>
      <c r="IQC8" s="116"/>
      <c r="IQD8" s="116"/>
      <c r="IQE8" s="116"/>
      <c r="IQF8" s="116"/>
      <c r="IQG8" s="116"/>
      <c r="IQH8" s="116"/>
      <c r="IQI8" s="116"/>
      <c r="IQJ8" s="116"/>
      <c r="IQK8" s="116"/>
      <c r="IQL8" s="116"/>
      <c r="IQM8" s="116"/>
      <c r="IQN8" s="116"/>
      <c r="IQO8" s="116"/>
      <c r="IQP8" s="116"/>
      <c r="IQQ8" s="116"/>
      <c r="IQR8" s="116"/>
      <c r="IQS8" s="116"/>
      <c r="IQT8" s="116"/>
      <c r="IQU8" s="116"/>
      <c r="IQV8" s="116"/>
      <c r="IQW8" s="116"/>
      <c r="IQX8" s="116"/>
      <c r="IQY8" s="116"/>
      <c r="IQZ8" s="116"/>
      <c r="IRA8" s="116"/>
      <c r="IRB8" s="116"/>
      <c r="IRC8" s="116"/>
      <c r="IRD8" s="116"/>
      <c r="IRE8" s="116"/>
      <c r="IRF8" s="116"/>
      <c r="IRG8" s="116"/>
      <c r="IRH8" s="116"/>
      <c r="IRI8" s="116"/>
      <c r="IRJ8" s="116"/>
      <c r="IRK8" s="116"/>
      <c r="IRL8" s="116"/>
      <c r="IRM8" s="116"/>
      <c r="IRN8" s="116"/>
      <c r="IRO8" s="116"/>
      <c r="IRP8" s="116"/>
      <c r="IRQ8" s="116"/>
      <c r="IRR8" s="116"/>
      <c r="IRS8" s="116"/>
      <c r="IRT8" s="116"/>
      <c r="IRU8" s="116"/>
      <c r="IRV8" s="116"/>
      <c r="IRW8" s="116"/>
      <c r="IRX8" s="116"/>
      <c r="IRY8" s="116"/>
      <c r="IRZ8" s="116"/>
      <c r="ISA8" s="116"/>
      <c r="ISB8" s="116"/>
      <c r="ISC8" s="116"/>
      <c r="ISD8" s="116"/>
      <c r="ISE8" s="116"/>
      <c r="ISF8" s="116"/>
      <c r="ISG8" s="116"/>
      <c r="ISH8" s="116"/>
      <c r="ISI8" s="116"/>
      <c r="ISJ8" s="116"/>
      <c r="ISK8" s="116"/>
      <c r="ISL8" s="116"/>
      <c r="ISM8" s="116"/>
      <c r="ISN8" s="116"/>
      <c r="ISO8" s="116"/>
      <c r="ISP8" s="116"/>
      <c r="ISQ8" s="116"/>
      <c r="ISR8" s="116"/>
      <c r="ISS8" s="116"/>
      <c r="IST8" s="116"/>
      <c r="ISU8" s="116"/>
      <c r="ISV8" s="116"/>
      <c r="ISW8" s="116"/>
      <c r="ISX8" s="116"/>
      <c r="ISY8" s="116"/>
      <c r="ISZ8" s="116"/>
      <c r="ITA8" s="116"/>
      <c r="ITB8" s="116"/>
      <c r="ITC8" s="116"/>
      <c r="ITD8" s="116"/>
      <c r="ITE8" s="116"/>
      <c r="ITF8" s="116"/>
      <c r="ITG8" s="116"/>
      <c r="ITH8" s="116"/>
      <c r="ITI8" s="116"/>
      <c r="ITJ8" s="116"/>
      <c r="ITK8" s="116"/>
      <c r="ITL8" s="116"/>
      <c r="ITM8" s="116"/>
      <c r="ITN8" s="116"/>
      <c r="ITO8" s="116"/>
      <c r="ITP8" s="116"/>
      <c r="ITQ8" s="116"/>
      <c r="ITR8" s="116"/>
      <c r="ITS8" s="116"/>
      <c r="ITT8" s="116"/>
      <c r="ITU8" s="116"/>
      <c r="ITV8" s="116"/>
      <c r="ITW8" s="116"/>
      <c r="ITX8" s="116"/>
      <c r="ITY8" s="116"/>
      <c r="ITZ8" s="116"/>
      <c r="IUA8" s="116"/>
      <c r="IUB8" s="116"/>
      <c r="IUC8" s="116"/>
      <c r="IUD8" s="116"/>
      <c r="IUE8" s="116"/>
      <c r="IUF8" s="116"/>
      <c r="IUG8" s="116"/>
      <c r="IUH8" s="116"/>
      <c r="IUI8" s="116"/>
      <c r="IUJ8" s="116"/>
      <c r="IUK8" s="116"/>
      <c r="IUL8" s="116"/>
      <c r="IUM8" s="116"/>
      <c r="IUN8" s="116"/>
      <c r="IUO8" s="116"/>
      <c r="IUP8" s="116"/>
      <c r="IUQ8" s="116"/>
      <c r="IUR8" s="116"/>
      <c r="IUS8" s="116"/>
      <c r="IUT8" s="116"/>
      <c r="IUU8" s="116"/>
      <c r="IUV8" s="116"/>
      <c r="IUW8" s="116"/>
      <c r="IUX8" s="116"/>
      <c r="IUY8" s="116"/>
      <c r="IUZ8" s="116"/>
      <c r="IVA8" s="116"/>
      <c r="IVB8" s="116"/>
      <c r="IVC8" s="116"/>
      <c r="IVD8" s="116"/>
      <c r="IVE8" s="116"/>
      <c r="IVF8" s="116"/>
      <c r="IVG8" s="116"/>
      <c r="IVH8" s="116"/>
      <c r="IVI8" s="116"/>
      <c r="IVJ8" s="116"/>
      <c r="IVK8" s="116"/>
      <c r="IVL8" s="116"/>
      <c r="IVM8" s="116"/>
      <c r="IVN8" s="116"/>
      <c r="IVO8" s="116"/>
      <c r="IVP8" s="116"/>
      <c r="IVQ8" s="116"/>
      <c r="IVR8" s="116"/>
      <c r="IVS8" s="116"/>
      <c r="IVT8" s="116"/>
      <c r="IVU8" s="116"/>
      <c r="IVV8" s="116"/>
      <c r="IVW8" s="116"/>
      <c r="IVX8" s="116"/>
      <c r="IVY8" s="116"/>
      <c r="IVZ8" s="116"/>
      <c r="IWA8" s="116"/>
      <c r="IWB8" s="116"/>
      <c r="IWC8" s="116"/>
      <c r="IWD8" s="116"/>
      <c r="IWE8" s="116"/>
      <c r="IWF8" s="116"/>
      <c r="IWG8" s="116"/>
      <c r="IWH8" s="116"/>
      <c r="IWI8" s="116"/>
      <c r="IWJ8" s="116"/>
      <c r="IWK8" s="116"/>
      <c r="IWL8" s="116"/>
      <c r="IWM8" s="116"/>
      <c r="IWN8" s="116"/>
      <c r="IWO8" s="116"/>
      <c r="IWP8" s="116"/>
      <c r="IWQ8" s="116"/>
      <c r="IWR8" s="116"/>
      <c r="IWS8" s="116"/>
      <c r="IWT8" s="116"/>
      <c r="IWU8" s="116"/>
      <c r="IWV8" s="116"/>
      <c r="IWW8" s="116"/>
      <c r="IWX8" s="116"/>
      <c r="IWY8" s="116"/>
      <c r="IWZ8" s="116"/>
      <c r="IXA8" s="116"/>
      <c r="IXB8" s="116"/>
      <c r="IXC8" s="116"/>
      <c r="IXD8" s="116"/>
      <c r="IXE8" s="116"/>
      <c r="IXF8" s="116"/>
      <c r="IXG8" s="116"/>
      <c r="IXH8" s="116"/>
      <c r="IXI8" s="116"/>
      <c r="IXJ8" s="116"/>
      <c r="IXK8" s="116"/>
      <c r="IXL8" s="116"/>
      <c r="IXM8" s="116"/>
      <c r="IXN8" s="116"/>
      <c r="IXO8" s="116"/>
      <c r="IXP8" s="116"/>
      <c r="IXQ8" s="116"/>
      <c r="IXR8" s="116"/>
      <c r="IXS8" s="116"/>
      <c r="IXT8" s="116"/>
      <c r="IXU8" s="116"/>
      <c r="IXV8" s="116"/>
      <c r="IXW8" s="116"/>
      <c r="IXX8" s="116"/>
      <c r="IXY8" s="116"/>
      <c r="IXZ8" s="116"/>
      <c r="IYA8" s="116"/>
      <c r="IYB8" s="116"/>
      <c r="IYC8" s="116"/>
      <c r="IYD8" s="116"/>
      <c r="IYE8" s="116"/>
      <c r="IYF8" s="116"/>
      <c r="IYG8" s="116"/>
      <c r="IYH8" s="116"/>
      <c r="IYI8" s="116"/>
      <c r="IYJ8" s="116"/>
      <c r="IYK8" s="116"/>
      <c r="IYL8" s="116"/>
      <c r="IYM8" s="116"/>
      <c r="IYN8" s="116"/>
      <c r="IYO8" s="116"/>
      <c r="IYP8" s="116"/>
      <c r="IYQ8" s="116"/>
      <c r="IYR8" s="116"/>
      <c r="IYS8" s="116"/>
      <c r="IYT8" s="116"/>
      <c r="IYU8" s="116"/>
      <c r="IYV8" s="116"/>
      <c r="IYW8" s="116"/>
      <c r="IYX8" s="116"/>
      <c r="IYY8" s="116"/>
      <c r="IYZ8" s="116"/>
      <c r="IZA8" s="116"/>
      <c r="IZB8" s="116"/>
      <c r="IZC8" s="116"/>
      <c r="IZD8" s="116"/>
      <c r="IZE8" s="116"/>
      <c r="IZF8" s="116"/>
      <c r="IZG8" s="116"/>
      <c r="IZH8" s="116"/>
      <c r="IZI8" s="116"/>
      <c r="IZJ8" s="116"/>
      <c r="IZK8" s="116"/>
      <c r="IZL8" s="116"/>
      <c r="IZM8" s="116"/>
      <c r="IZN8" s="116"/>
      <c r="IZO8" s="116"/>
      <c r="IZP8" s="116"/>
      <c r="IZQ8" s="116"/>
      <c r="IZR8" s="116"/>
      <c r="IZS8" s="116"/>
      <c r="IZT8" s="116"/>
      <c r="IZU8" s="116"/>
      <c r="IZV8" s="116"/>
      <c r="IZW8" s="116"/>
      <c r="IZX8" s="116"/>
      <c r="IZY8" s="116"/>
      <c r="IZZ8" s="116"/>
      <c r="JAA8" s="116"/>
      <c r="JAB8" s="116"/>
      <c r="JAC8" s="116"/>
      <c r="JAD8" s="116"/>
      <c r="JAE8" s="116"/>
      <c r="JAF8" s="116"/>
      <c r="JAG8" s="116"/>
      <c r="JAH8" s="116"/>
      <c r="JAI8" s="116"/>
      <c r="JAJ8" s="116"/>
      <c r="JAK8" s="116"/>
      <c r="JAL8" s="116"/>
      <c r="JAM8" s="116"/>
      <c r="JAN8" s="116"/>
      <c r="JAO8" s="116"/>
      <c r="JAP8" s="116"/>
      <c r="JAQ8" s="116"/>
      <c r="JAR8" s="116"/>
      <c r="JAS8" s="116"/>
      <c r="JAT8" s="116"/>
      <c r="JAU8" s="116"/>
      <c r="JAV8" s="116"/>
      <c r="JAW8" s="116"/>
      <c r="JAX8" s="116"/>
      <c r="JAY8" s="116"/>
      <c r="JAZ8" s="116"/>
      <c r="JBA8" s="116"/>
      <c r="JBB8" s="116"/>
      <c r="JBC8" s="116"/>
      <c r="JBD8" s="116"/>
      <c r="JBE8" s="116"/>
      <c r="JBF8" s="116"/>
      <c r="JBG8" s="116"/>
      <c r="JBH8" s="116"/>
      <c r="JBI8" s="116"/>
      <c r="JBJ8" s="116"/>
      <c r="JBK8" s="116"/>
      <c r="JBL8" s="116"/>
      <c r="JBM8" s="116"/>
      <c r="JBN8" s="116"/>
      <c r="JBO8" s="116"/>
      <c r="JBP8" s="116"/>
      <c r="JBQ8" s="116"/>
      <c r="JBR8" s="116"/>
      <c r="JBS8" s="116"/>
      <c r="JBT8" s="116"/>
      <c r="JBU8" s="116"/>
      <c r="JBV8" s="116"/>
      <c r="JBW8" s="116"/>
      <c r="JBX8" s="116"/>
      <c r="JBY8" s="116"/>
      <c r="JBZ8" s="116"/>
      <c r="JCA8" s="116"/>
      <c r="JCB8" s="116"/>
      <c r="JCC8" s="116"/>
      <c r="JCD8" s="116"/>
      <c r="JCE8" s="116"/>
      <c r="JCF8" s="116"/>
      <c r="JCG8" s="116"/>
      <c r="JCH8" s="116"/>
      <c r="JCI8" s="116"/>
      <c r="JCJ8" s="116"/>
      <c r="JCK8" s="116"/>
      <c r="JCL8" s="116"/>
      <c r="JCM8" s="116"/>
      <c r="JCN8" s="116"/>
      <c r="JCO8" s="116"/>
      <c r="JCP8" s="116"/>
      <c r="JCQ8" s="116"/>
      <c r="JCR8" s="116"/>
      <c r="JCS8" s="116"/>
      <c r="JCT8" s="116"/>
      <c r="JCU8" s="116"/>
      <c r="JCV8" s="116"/>
      <c r="JCW8" s="116"/>
      <c r="JCX8" s="116"/>
      <c r="JCY8" s="116"/>
      <c r="JCZ8" s="116"/>
      <c r="JDA8" s="116"/>
      <c r="JDB8" s="116"/>
      <c r="JDC8" s="116"/>
      <c r="JDD8" s="116"/>
      <c r="JDE8" s="116"/>
      <c r="JDF8" s="116"/>
      <c r="JDG8" s="116"/>
      <c r="JDH8" s="116"/>
      <c r="JDI8" s="116"/>
      <c r="JDJ8" s="116"/>
      <c r="JDK8" s="116"/>
      <c r="JDL8" s="116"/>
      <c r="JDM8" s="116"/>
      <c r="JDN8" s="116"/>
      <c r="JDO8" s="116"/>
      <c r="JDP8" s="116"/>
      <c r="JDQ8" s="116"/>
      <c r="JDR8" s="116"/>
      <c r="JDS8" s="116"/>
      <c r="JDT8" s="116"/>
      <c r="JDU8" s="116"/>
      <c r="JDV8" s="116"/>
      <c r="JDW8" s="116"/>
      <c r="JDX8" s="116"/>
      <c r="JDY8" s="116"/>
      <c r="JDZ8" s="116"/>
      <c r="JEA8" s="116"/>
      <c r="JEB8" s="116"/>
      <c r="JEC8" s="116"/>
      <c r="JED8" s="116"/>
      <c r="JEE8" s="116"/>
      <c r="JEF8" s="116"/>
      <c r="JEG8" s="116"/>
      <c r="JEH8" s="116"/>
      <c r="JEI8" s="116"/>
      <c r="JEJ8" s="116"/>
      <c r="JEK8" s="116"/>
      <c r="JEL8" s="116"/>
      <c r="JEM8" s="116"/>
      <c r="JEN8" s="116"/>
      <c r="JEO8" s="116"/>
      <c r="JEP8" s="116"/>
      <c r="JEQ8" s="116"/>
      <c r="JER8" s="116"/>
      <c r="JES8" s="116"/>
      <c r="JET8" s="116"/>
      <c r="JEU8" s="116"/>
      <c r="JEV8" s="116"/>
      <c r="JEW8" s="116"/>
      <c r="JEX8" s="116"/>
      <c r="JEY8" s="116"/>
      <c r="JEZ8" s="116"/>
      <c r="JFA8" s="116"/>
      <c r="JFB8" s="116"/>
      <c r="JFC8" s="116"/>
      <c r="JFD8" s="116"/>
      <c r="JFE8" s="116"/>
      <c r="JFF8" s="116"/>
      <c r="JFG8" s="116"/>
      <c r="JFH8" s="116"/>
      <c r="JFI8" s="116"/>
      <c r="JFJ8" s="116"/>
      <c r="JFK8" s="116"/>
      <c r="JFL8" s="116"/>
      <c r="JFM8" s="116"/>
      <c r="JFN8" s="116"/>
      <c r="JFO8" s="116"/>
      <c r="JFP8" s="116"/>
      <c r="JFQ8" s="116"/>
      <c r="JFR8" s="116"/>
      <c r="JFS8" s="116"/>
      <c r="JFT8" s="116"/>
      <c r="JFU8" s="116"/>
      <c r="JFV8" s="116"/>
      <c r="JFW8" s="116"/>
      <c r="JFX8" s="116"/>
      <c r="JFY8" s="116"/>
      <c r="JFZ8" s="116"/>
      <c r="JGA8" s="116"/>
      <c r="JGB8" s="116"/>
      <c r="JGC8" s="116"/>
      <c r="JGD8" s="116"/>
      <c r="JGE8" s="116"/>
      <c r="JGF8" s="116"/>
      <c r="JGG8" s="116"/>
      <c r="JGH8" s="116"/>
      <c r="JGI8" s="116"/>
      <c r="JGJ8" s="116"/>
      <c r="JGK8" s="116"/>
      <c r="JGL8" s="116"/>
      <c r="JGM8" s="116"/>
      <c r="JGN8" s="116"/>
      <c r="JGO8" s="116"/>
      <c r="JGP8" s="116"/>
      <c r="JGQ8" s="116"/>
      <c r="JGR8" s="116"/>
      <c r="JGS8" s="116"/>
      <c r="JGT8" s="116"/>
      <c r="JGU8" s="116"/>
      <c r="JGV8" s="116"/>
      <c r="JGW8" s="116"/>
      <c r="JGX8" s="116"/>
      <c r="JGY8" s="116"/>
      <c r="JGZ8" s="116"/>
      <c r="JHA8" s="116"/>
      <c r="JHB8" s="116"/>
      <c r="JHC8" s="116"/>
      <c r="JHD8" s="116"/>
      <c r="JHE8" s="116"/>
      <c r="JHF8" s="116"/>
      <c r="JHG8" s="116"/>
      <c r="JHH8" s="116"/>
      <c r="JHI8" s="116"/>
      <c r="JHJ8" s="116"/>
      <c r="JHK8" s="116"/>
      <c r="JHL8" s="116"/>
      <c r="JHM8" s="116"/>
      <c r="JHN8" s="116"/>
      <c r="JHO8" s="116"/>
      <c r="JHP8" s="116"/>
      <c r="JHQ8" s="116"/>
      <c r="JHR8" s="116"/>
      <c r="JHS8" s="116"/>
      <c r="JHT8" s="116"/>
      <c r="JHU8" s="116"/>
      <c r="JHV8" s="116"/>
      <c r="JHW8" s="116"/>
      <c r="JHX8" s="116"/>
      <c r="JHY8" s="116"/>
      <c r="JHZ8" s="116"/>
      <c r="JIA8" s="116"/>
      <c r="JIB8" s="116"/>
      <c r="JIC8" s="116"/>
      <c r="JID8" s="116"/>
      <c r="JIE8" s="116"/>
      <c r="JIF8" s="116"/>
      <c r="JIG8" s="116"/>
      <c r="JIH8" s="116"/>
      <c r="JII8" s="116"/>
      <c r="JIJ8" s="116"/>
      <c r="JIK8" s="116"/>
      <c r="JIL8" s="116"/>
      <c r="JIM8" s="116"/>
      <c r="JIN8" s="116"/>
      <c r="JIO8" s="116"/>
      <c r="JIP8" s="116"/>
      <c r="JIQ8" s="116"/>
      <c r="JIR8" s="116"/>
      <c r="JIS8" s="116"/>
      <c r="JIT8" s="116"/>
      <c r="JIU8" s="116"/>
      <c r="JIV8" s="116"/>
      <c r="JIW8" s="116"/>
      <c r="JIX8" s="116"/>
      <c r="JIY8" s="116"/>
      <c r="JIZ8" s="116"/>
      <c r="JJA8" s="116"/>
      <c r="JJB8" s="116"/>
      <c r="JJC8" s="116"/>
      <c r="JJD8" s="116"/>
      <c r="JJE8" s="116"/>
      <c r="JJF8" s="116"/>
      <c r="JJG8" s="116"/>
      <c r="JJH8" s="116"/>
      <c r="JJI8" s="116"/>
      <c r="JJJ8" s="116"/>
      <c r="JJK8" s="116"/>
      <c r="JJL8" s="116"/>
      <c r="JJM8" s="116"/>
      <c r="JJN8" s="116"/>
      <c r="JJO8" s="116"/>
      <c r="JJP8" s="116"/>
      <c r="JJQ8" s="116"/>
      <c r="JJR8" s="116"/>
      <c r="JJS8" s="116"/>
      <c r="JJT8" s="116"/>
      <c r="JJU8" s="116"/>
      <c r="JJV8" s="116"/>
      <c r="JJW8" s="116"/>
      <c r="JJX8" s="116"/>
      <c r="JJY8" s="116"/>
      <c r="JJZ8" s="116"/>
      <c r="JKA8" s="116"/>
      <c r="JKB8" s="116"/>
      <c r="JKC8" s="116"/>
      <c r="JKD8" s="116"/>
      <c r="JKE8" s="116"/>
      <c r="JKF8" s="116"/>
      <c r="JKG8" s="116"/>
      <c r="JKH8" s="116"/>
      <c r="JKI8" s="116"/>
      <c r="JKJ8" s="116"/>
      <c r="JKK8" s="116"/>
      <c r="JKL8" s="116"/>
      <c r="JKM8" s="116"/>
      <c r="JKN8" s="116"/>
      <c r="JKO8" s="116"/>
      <c r="JKP8" s="116"/>
      <c r="JKQ8" s="116"/>
      <c r="JKR8" s="116"/>
      <c r="JKS8" s="116"/>
      <c r="JKT8" s="116"/>
      <c r="JKU8" s="116"/>
      <c r="JKV8" s="116"/>
      <c r="JKW8" s="116"/>
      <c r="JKX8" s="116"/>
      <c r="JKY8" s="116"/>
      <c r="JKZ8" s="116"/>
      <c r="JLA8" s="116"/>
      <c r="JLB8" s="116"/>
      <c r="JLC8" s="116"/>
      <c r="JLD8" s="116"/>
      <c r="JLE8" s="116"/>
      <c r="JLF8" s="116"/>
      <c r="JLG8" s="116"/>
      <c r="JLH8" s="116"/>
      <c r="JLI8" s="116"/>
      <c r="JLJ8" s="116"/>
      <c r="JLK8" s="116"/>
      <c r="JLL8" s="116"/>
      <c r="JLM8" s="116"/>
      <c r="JLN8" s="116"/>
      <c r="JLO8" s="116"/>
      <c r="JLP8" s="116"/>
      <c r="JLQ8" s="116"/>
      <c r="JLR8" s="116"/>
      <c r="JLS8" s="116"/>
      <c r="JLT8" s="116"/>
      <c r="JLU8" s="116"/>
      <c r="JLV8" s="116"/>
      <c r="JLW8" s="116"/>
      <c r="JLX8" s="116"/>
      <c r="JLY8" s="116"/>
      <c r="JLZ8" s="116"/>
      <c r="JMA8" s="116"/>
      <c r="JMB8" s="116"/>
      <c r="JMC8" s="116"/>
      <c r="JMD8" s="116"/>
      <c r="JME8" s="116"/>
      <c r="JMF8" s="116"/>
      <c r="JMG8" s="116"/>
      <c r="JMH8" s="116"/>
      <c r="JMI8" s="116"/>
      <c r="JMJ8" s="116"/>
      <c r="JMK8" s="116"/>
      <c r="JML8" s="116"/>
      <c r="JMM8" s="116"/>
      <c r="JMN8" s="116"/>
      <c r="JMO8" s="116"/>
      <c r="JMP8" s="116"/>
      <c r="JMQ8" s="116"/>
      <c r="JMR8" s="116"/>
      <c r="JMS8" s="116"/>
      <c r="JMT8" s="116"/>
      <c r="JMU8" s="116"/>
      <c r="JMV8" s="116"/>
      <c r="JMW8" s="116"/>
      <c r="JMX8" s="116"/>
      <c r="JMY8" s="116"/>
      <c r="JMZ8" s="116"/>
      <c r="JNA8" s="116"/>
      <c r="JNB8" s="116"/>
      <c r="JNC8" s="116"/>
      <c r="JND8" s="116"/>
      <c r="JNE8" s="116"/>
      <c r="JNF8" s="116"/>
      <c r="JNG8" s="116"/>
      <c r="JNH8" s="116"/>
      <c r="JNI8" s="116"/>
      <c r="JNJ8" s="116"/>
      <c r="JNK8" s="116"/>
      <c r="JNL8" s="116"/>
      <c r="JNM8" s="116"/>
      <c r="JNN8" s="116"/>
      <c r="JNO8" s="116"/>
      <c r="JNP8" s="116"/>
      <c r="JNQ8" s="116"/>
      <c r="JNR8" s="116"/>
      <c r="JNS8" s="116"/>
      <c r="JNT8" s="116"/>
      <c r="JNU8" s="116"/>
      <c r="JNV8" s="116"/>
      <c r="JNW8" s="116"/>
      <c r="JNX8" s="116"/>
      <c r="JNY8" s="116"/>
      <c r="JNZ8" s="116"/>
      <c r="JOA8" s="116"/>
      <c r="JOB8" s="116"/>
      <c r="JOC8" s="116"/>
      <c r="JOD8" s="116"/>
      <c r="JOE8" s="116"/>
      <c r="JOF8" s="116"/>
      <c r="JOG8" s="116"/>
      <c r="JOH8" s="116"/>
      <c r="JOI8" s="116"/>
      <c r="JOJ8" s="116"/>
      <c r="JOK8" s="116"/>
      <c r="JOL8" s="116"/>
      <c r="JOM8" s="116"/>
      <c r="JON8" s="116"/>
      <c r="JOO8" s="116"/>
      <c r="JOP8" s="116"/>
      <c r="JOQ8" s="116"/>
      <c r="JOR8" s="116"/>
      <c r="JOS8" s="116"/>
      <c r="JOT8" s="116"/>
      <c r="JOU8" s="116"/>
      <c r="JOV8" s="116"/>
      <c r="JOW8" s="116"/>
      <c r="JOX8" s="116"/>
      <c r="JOY8" s="116"/>
      <c r="JOZ8" s="116"/>
      <c r="JPA8" s="116"/>
      <c r="JPB8" s="116"/>
      <c r="JPC8" s="116"/>
      <c r="JPD8" s="116"/>
      <c r="JPE8" s="116"/>
      <c r="JPF8" s="116"/>
      <c r="JPG8" s="116"/>
      <c r="JPH8" s="116"/>
      <c r="JPI8" s="116"/>
      <c r="JPJ8" s="116"/>
      <c r="JPK8" s="116"/>
      <c r="JPL8" s="116"/>
      <c r="JPM8" s="116"/>
      <c r="JPN8" s="116"/>
      <c r="JPO8" s="116"/>
      <c r="JPP8" s="116"/>
      <c r="JPQ8" s="116"/>
      <c r="JPR8" s="116"/>
      <c r="JPS8" s="116"/>
      <c r="JPT8" s="116"/>
      <c r="JPU8" s="116"/>
      <c r="JPV8" s="116"/>
      <c r="JPW8" s="116"/>
      <c r="JPX8" s="116"/>
      <c r="JPY8" s="116"/>
      <c r="JPZ8" s="116"/>
      <c r="JQA8" s="116"/>
      <c r="JQB8" s="116"/>
      <c r="JQC8" s="116"/>
      <c r="JQD8" s="116"/>
      <c r="JQE8" s="116"/>
      <c r="JQF8" s="116"/>
      <c r="JQG8" s="116"/>
      <c r="JQH8" s="116"/>
      <c r="JQI8" s="116"/>
      <c r="JQJ8" s="116"/>
      <c r="JQK8" s="116"/>
      <c r="JQL8" s="116"/>
      <c r="JQM8" s="116"/>
      <c r="JQN8" s="116"/>
      <c r="JQO8" s="116"/>
      <c r="JQP8" s="116"/>
      <c r="JQQ8" s="116"/>
      <c r="JQR8" s="116"/>
      <c r="JQS8" s="116"/>
      <c r="JQT8" s="116"/>
      <c r="JQU8" s="116"/>
      <c r="JQV8" s="116"/>
      <c r="JQW8" s="116"/>
      <c r="JQX8" s="116"/>
      <c r="JQY8" s="116"/>
      <c r="JQZ8" s="116"/>
      <c r="JRA8" s="116"/>
      <c r="JRB8" s="116"/>
      <c r="JRC8" s="116"/>
      <c r="JRD8" s="116"/>
      <c r="JRE8" s="116"/>
      <c r="JRF8" s="116"/>
      <c r="JRG8" s="116"/>
      <c r="JRH8" s="116"/>
      <c r="JRI8" s="116"/>
      <c r="JRJ8" s="116"/>
      <c r="JRK8" s="116"/>
      <c r="JRL8" s="116"/>
      <c r="JRM8" s="116"/>
      <c r="JRN8" s="116"/>
      <c r="JRO8" s="116"/>
      <c r="JRP8" s="116"/>
      <c r="JRQ8" s="116"/>
      <c r="JRR8" s="116"/>
      <c r="JRS8" s="116"/>
      <c r="JRT8" s="116"/>
      <c r="JRU8" s="116"/>
      <c r="JRV8" s="116"/>
      <c r="JRW8" s="116"/>
      <c r="JRX8" s="116"/>
      <c r="JRY8" s="116"/>
      <c r="JRZ8" s="116"/>
      <c r="JSA8" s="116"/>
      <c r="JSB8" s="116"/>
      <c r="JSC8" s="116"/>
      <c r="JSD8" s="116"/>
      <c r="JSE8" s="116"/>
      <c r="JSF8" s="116"/>
      <c r="JSG8" s="116"/>
      <c r="JSH8" s="116"/>
      <c r="JSI8" s="116"/>
      <c r="JSJ8" s="116"/>
      <c r="JSK8" s="116"/>
      <c r="JSL8" s="116"/>
      <c r="JSM8" s="116"/>
      <c r="JSN8" s="116"/>
      <c r="JSO8" s="116"/>
      <c r="JSP8" s="116"/>
      <c r="JSQ8" s="116"/>
      <c r="JSR8" s="116"/>
      <c r="JSS8" s="116"/>
      <c r="JST8" s="116"/>
      <c r="JSU8" s="116"/>
      <c r="JSV8" s="116"/>
      <c r="JSW8" s="116"/>
      <c r="JSX8" s="116"/>
      <c r="JSY8" s="116"/>
      <c r="JSZ8" s="116"/>
      <c r="JTA8" s="116"/>
      <c r="JTB8" s="116"/>
      <c r="JTC8" s="116"/>
      <c r="JTD8" s="116"/>
      <c r="JTE8" s="116"/>
      <c r="JTF8" s="116"/>
      <c r="JTG8" s="116"/>
      <c r="JTH8" s="116"/>
      <c r="JTI8" s="116"/>
      <c r="JTJ8" s="116"/>
      <c r="JTK8" s="116"/>
      <c r="JTL8" s="116"/>
      <c r="JTM8" s="116"/>
      <c r="JTN8" s="116"/>
      <c r="JTO8" s="116"/>
      <c r="JTP8" s="116"/>
      <c r="JTQ8" s="116"/>
      <c r="JTR8" s="116"/>
      <c r="JTS8" s="116"/>
      <c r="JTT8" s="116"/>
      <c r="JTU8" s="116"/>
      <c r="JTV8" s="116"/>
      <c r="JTW8" s="116"/>
      <c r="JTX8" s="116"/>
      <c r="JTY8" s="116"/>
      <c r="JTZ8" s="116"/>
      <c r="JUA8" s="116"/>
      <c r="JUB8" s="116"/>
      <c r="JUC8" s="116"/>
      <c r="JUD8" s="116"/>
      <c r="JUE8" s="116"/>
      <c r="JUF8" s="116"/>
      <c r="JUG8" s="116"/>
      <c r="JUH8" s="116"/>
      <c r="JUI8" s="116"/>
      <c r="JUJ8" s="116"/>
      <c r="JUK8" s="116"/>
      <c r="JUL8" s="116"/>
      <c r="JUM8" s="116"/>
      <c r="JUN8" s="116"/>
      <c r="JUO8" s="116"/>
      <c r="JUP8" s="116"/>
      <c r="JUQ8" s="116"/>
      <c r="JUR8" s="116"/>
      <c r="JUS8" s="116"/>
      <c r="JUT8" s="116"/>
      <c r="JUU8" s="116"/>
      <c r="JUV8" s="116"/>
      <c r="JUW8" s="116"/>
      <c r="JUX8" s="116"/>
      <c r="JUY8" s="116"/>
      <c r="JUZ8" s="116"/>
      <c r="JVA8" s="116"/>
      <c r="JVB8" s="116"/>
      <c r="JVC8" s="116"/>
      <c r="JVD8" s="116"/>
      <c r="JVE8" s="116"/>
      <c r="JVF8" s="116"/>
      <c r="JVG8" s="116"/>
      <c r="JVH8" s="116"/>
      <c r="JVI8" s="116"/>
      <c r="JVJ8" s="116"/>
      <c r="JVK8" s="116"/>
      <c r="JVL8" s="116"/>
      <c r="JVM8" s="116"/>
      <c r="JVN8" s="116"/>
      <c r="JVO8" s="116"/>
      <c r="JVP8" s="116"/>
      <c r="JVQ8" s="116"/>
      <c r="JVR8" s="116"/>
      <c r="JVS8" s="116"/>
      <c r="JVT8" s="116"/>
      <c r="JVU8" s="116"/>
      <c r="JVV8" s="116"/>
      <c r="JVW8" s="116"/>
      <c r="JVX8" s="116"/>
      <c r="JVY8" s="116"/>
      <c r="JVZ8" s="116"/>
      <c r="JWA8" s="116"/>
      <c r="JWB8" s="116"/>
      <c r="JWC8" s="116"/>
      <c r="JWD8" s="116"/>
      <c r="JWE8" s="116"/>
      <c r="JWF8" s="116"/>
      <c r="JWG8" s="116"/>
      <c r="JWH8" s="116"/>
      <c r="JWI8" s="116"/>
      <c r="JWJ8" s="116"/>
      <c r="JWK8" s="116"/>
      <c r="JWL8" s="116"/>
      <c r="JWM8" s="116"/>
      <c r="JWN8" s="116"/>
      <c r="JWO8" s="116"/>
      <c r="JWP8" s="116"/>
      <c r="JWQ8" s="116"/>
      <c r="JWR8" s="116"/>
      <c r="JWS8" s="116"/>
      <c r="JWT8" s="116"/>
      <c r="JWU8" s="116"/>
      <c r="JWV8" s="116"/>
      <c r="JWW8" s="116"/>
      <c r="JWX8" s="116"/>
      <c r="JWY8" s="116"/>
      <c r="JWZ8" s="116"/>
      <c r="JXA8" s="116"/>
      <c r="JXB8" s="116"/>
      <c r="JXC8" s="116"/>
      <c r="JXD8" s="116"/>
      <c r="JXE8" s="116"/>
      <c r="JXF8" s="116"/>
      <c r="JXG8" s="116"/>
      <c r="JXH8" s="116"/>
      <c r="JXI8" s="116"/>
      <c r="JXJ8" s="116"/>
      <c r="JXK8" s="116"/>
      <c r="JXL8" s="116"/>
      <c r="JXM8" s="116"/>
      <c r="JXN8" s="116"/>
      <c r="JXO8" s="116"/>
      <c r="JXP8" s="116"/>
      <c r="JXQ8" s="116"/>
      <c r="JXR8" s="116"/>
      <c r="JXS8" s="116"/>
      <c r="JXT8" s="116"/>
      <c r="JXU8" s="116"/>
      <c r="JXV8" s="116"/>
      <c r="JXW8" s="116"/>
      <c r="JXX8" s="116"/>
      <c r="JXY8" s="116"/>
      <c r="JXZ8" s="116"/>
      <c r="JYA8" s="116"/>
      <c r="JYB8" s="116"/>
      <c r="JYC8" s="116"/>
      <c r="JYD8" s="116"/>
      <c r="JYE8" s="116"/>
      <c r="JYF8" s="116"/>
      <c r="JYG8" s="116"/>
      <c r="JYH8" s="116"/>
      <c r="JYI8" s="116"/>
      <c r="JYJ8" s="116"/>
      <c r="JYK8" s="116"/>
      <c r="JYL8" s="116"/>
      <c r="JYM8" s="116"/>
      <c r="JYN8" s="116"/>
      <c r="JYO8" s="116"/>
      <c r="JYP8" s="116"/>
      <c r="JYQ8" s="116"/>
      <c r="JYR8" s="116"/>
      <c r="JYS8" s="116"/>
      <c r="JYT8" s="116"/>
      <c r="JYU8" s="116"/>
      <c r="JYV8" s="116"/>
      <c r="JYW8" s="116"/>
      <c r="JYX8" s="116"/>
      <c r="JYY8" s="116"/>
      <c r="JYZ8" s="116"/>
      <c r="JZA8" s="116"/>
      <c r="JZB8" s="116"/>
      <c r="JZC8" s="116"/>
      <c r="JZD8" s="116"/>
      <c r="JZE8" s="116"/>
      <c r="JZF8" s="116"/>
      <c r="JZG8" s="116"/>
      <c r="JZH8" s="116"/>
      <c r="JZI8" s="116"/>
      <c r="JZJ8" s="116"/>
      <c r="JZK8" s="116"/>
      <c r="JZL8" s="116"/>
      <c r="JZM8" s="116"/>
      <c r="JZN8" s="116"/>
      <c r="JZO8" s="116"/>
      <c r="JZP8" s="116"/>
      <c r="JZQ8" s="116"/>
      <c r="JZR8" s="116"/>
      <c r="JZS8" s="116"/>
      <c r="JZT8" s="116"/>
      <c r="JZU8" s="116"/>
      <c r="JZV8" s="116"/>
      <c r="JZW8" s="116"/>
      <c r="JZX8" s="116"/>
      <c r="JZY8" s="116"/>
      <c r="JZZ8" s="116"/>
      <c r="KAA8" s="116"/>
      <c r="KAB8" s="116"/>
      <c r="KAC8" s="116"/>
      <c r="KAD8" s="116"/>
      <c r="KAE8" s="116"/>
      <c r="KAF8" s="116"/>
      <c r="KAG8" s="116"/>
      <c r="KAH8" s="116"/>
      <c r="KAI8" s="116"/>
      <c r="KAJ8" s="116"/>
      <c r="KAK8" s="116"/>
      <c r="KAL8" s="116"/>
      <c r="KAM8" s="116"/>
      <c r="KAN8" s="116"/>
      <c r="KAO8" s="116"/>
      <c r="KAP8" s="116"/>
      <c r="KAQ8" s="116"/>
      <c r="KAR8" s="116"/>
      <c r="KAS8" s="116"/>
      <c r="KAT8" s="116"/>
      <c r="KAU8" s="116"/>
      <c r="KAV8" s="116"/>
      <c r="KAW8" s="116"/>
      <c r="KAX8" s="116"/>
      <c r="KAY8" s="116"/>
      <c r="KAZ8" s="116"/>
      <c r="KBA8" s="116"/>
      <c r="KBB8" s="116"/>
      <c r="KBC8" s="116"/>
      <c r="KBD8" s="116"/>
      <c r="KBE8" s="116"/>
      <c r="KBF8" s="116"/>
      <c r="KBG8" s="116"/>
      <c r="KBH8" s="116"/>
      <c r="KBI8" s="116"/>
      <c r="KBJ8" s="116"/>
      <c r="KBK8" s="116"/>
      <c r="KBL8" s="116"/>
      <c r="KBM8" s="116"/>
      <c r="KBN8" s="116"/>
      <c r="KBO8" s="116"/>
      <c r="KBP8" s="116"/>
      <c r="KBQ8" s="116"/>
      <c r="KBR8" s="116"/>
      <c r="KBS8" s="116"/>
      <c r="KBT8" s="116"/>
      <c r="KBU8" s="116"/>
      <c r="KBV8" s="116"/>
      <c r="KBW8" s="116"/>
      <c r="KBX8" s="116"/>
      <c r="KBY8" s="116"/>
      <c r="KBZ8" s="116"/>
      <c r="KCA8" s="116"/>
      <c r="KCB8" s="116"/>
      <c r="KCC8" s="116"/>
      <c r="KCD8" s="116"/>
      <c r="KCE8" s="116"/>
      <c r="KCF8" s="116"/>
      <c r="KCG8" s="116"/>
      <c r="KCH8" s="116"/>
      <c r="KCI8" s="116"/>
      <c r="KCJ8" s="116"/>
      <c r="KCK8" s="116"/>
      <c r="KCL8" s="116"/>
      <c r="KCM8" s="116"/>
      <c r="KCN8" s="116"/>
      <c r="KCO8" s="116"/>
      <c r="KCP8" s="116"/>
      <c r="KCQ8" s="116"/>
      <c r="KCR8" s="116"/>
      <c r="KCS8" s="116"/>
      <c r="KCT8" s="116"/>
      <c r="KCU8" s="116"/>
      <c r="KCV8" s="116"/>
      <c r="KCW8" s="116"/>
      <c r="KCX8" s="116"/>
      <c r="KCY8" s="116"/>
      <c r="KCZ8" s="116"/>
      <c r="KDA8" s="116"/>
      <c r="KDB8" s="116"/>
      <c r="KDC8" s="116"/>
      <c r="KDD8" s="116"/>
      <c r="KDE8" s="116"/>
      <c r="KDF8" s="116"/>
      <c r="KDG8" s="116"/>
      <c r="KDH8" s="116"/>
      <c r="KDI8" s="116"/>
      <c r="KDJ8" s="116"/>
      <c r="KDK8" s="116"/>
      <c r="KDL8" s="116"/>
      <c r="KDM8" s="116"/>
      <c r="KDN8" s="116"/>
      <c r="KDO8" s="116"/>
      <c r="KDP8" s="116"/>
      <c r="KDQ8" s="116"/>
      <c r="KDR8" s="116"/>
      <c r="KDS8" s="116"/>
      <c r="KDT8" s="116"/>
      <c r="KDU8" s="116"/>
      <c r="KDV8" s="116"/>
      <c r="KDW8" s="116"/>
      <c r="KDX8" s="116"/>
      <c r="KDY8" s="116"/>
      <c r="KDZ8" s="116"/>
      <c r="KEA8" s="116"/>
      <c r="KEB8" s="116"/>
      <c r="KEC8" s="116"/>
      <c r="KED8" s="116"/>
      <c r="KEE8" s="116"/>
      <c r="KEF8" s="116"/>
      <c r="KEG8" s="116"/>
      <c r="KEH8" s="116"/>
      <c r="KEI8" s="116"/>
      <c r="KEJ8" s="116"/>
      <c r="KEK8" s="116"/>
      <c r="KEL8" s="116"/>
      <c r="KEM8" s="116"/>
      <c r="KEN8" s="116"/>
      <c r="KEO8" s="116"/>
      <c r="KEP8" s="116"/>
      <c r="KEQ8" s="116"/>
      <c r="KER8" s="116"/>
      <c r="KES8" s="116"/>
      <c r="KET8" s="116"/>
      <c r="KEU8" s="116"/>
      <c r="KEV8" s="116"/>
      <c r="KEW8" s="116"/>
      <c r="KEX8" s="116"/>
      <c r="KEY8" s="116"/>
      <c r="KEZ8" s="116"/>
      <c r="KFA8" s="116"/>
      <c r="KFB8" s="116"/>
      <c r="KFC8" s="116"/>
      <c r="KFD8" s="116"/>
      <c r="KFE8" s="116"/>
      <c r="KFF8" s="116"/>
      <c r="KFG8" s="116"/>
      <c r="KFH8" s="116"/>
      <c r="KFI8" s="116"/>
      <c r="KFJ8" s="116"/>
      <c r="KFK8" s="116"/>
      <c r="KFL8" s="116"/>
      <c r="KFM8" s="116"/>
      <c r="KFN8" s="116"/>
      <c r="KFO8" s="116"/>
      <c r="KFP8" s="116"/>
      <c r="KFQ8" s="116"/>
      <c r="KFR8" s="116"/>
      <c r="KFS8" s="116"/>
      <c r="KFT8" s="116"/>
      <c r="KFU8" s="116"/>
      <c r="KFV8" s="116"/>
      <c r="KFW8" s="116"/>
      <c r="KFX8" s="116"/>
      <c r="KFY8" s="116"/>
      <c r="KFZ8" s="116"/>
      <c r="KGA8" s="116"/>
      <c r="KGB8" s="116"/>
      <c r="KGC8" s="116"/>
      <c r="KGD8" s="116"/>
      <c r="KGE8" s="116"/>
      <c r="KGF8" s="116"/>
      <c r="KGG8" s="116"/>
      <c r="KGH8" s="116"/>
      <c r="KGI8" s="116"/>
      <c r="KGJ8" s="116"/>
      <c r="KGK8" s="116"/>
      <c r="KGL8" s="116"/>
      <c r="KGM8" s="116"/>
      <c r="KGN8" s="116"/>
      <c r="KGO8" s="116"/>
      <c r="KGP8" s="116"/>
      <c r="KGQ8" s="116"/>
      <c r="KGR8" s="116"/>
      <c r="KGS8" s="116"/>
      <c r="KGT8" s="116"/>
      <c r="KGU8" s="116"/>
      <c r="KGV8" s="116"/>
      <c r="KGW8" s="116"/>
      <c r="KGX8" s="116"/>
      <c r="KGY8" s="116"/>
      <c r="KGZ8" s="116"/>
      <c r="KHA8" s="116"/>
      <c r="KHB8" s="116"/>
      <c r="KHC8" s="116"/>
      <c r="KHD8" s="116"/>
      <c r="KHE8" s="116"/>
      <c r="KHF8" s="116"/>
      <c r="KHG8" s="116"/>
      <c r="KHH8" s="116"/>
      <c r="KHI8" s="116"/>
      <c r="KHJ8" s="116"/>
      <c r="KHK8" s="116"/>
      <c r="KHL8" s="116"/>
      <c r="KHM8" s="116"/>
      <c r="KHN8" s="116"/>
      <c r="KHO8" s="116"/>
      <c r="KHP8" s="116"/>
      <c r="KHQ8" s="116"/>
      <c r="KHR8" s="116"/>
      <c r="KHS8" s="116"/>
      <c r="KHT8" s="116"/>
      <c r="KHU8" s="116"/>
      <c r="KHV8" s="116"/>
      <c r="KHW8" s="116"/>
      <c r="KHX8" s="116"/>
      <c r="KHY8" s="116"/>
      <c r="KHZ8" s="116"/>
      <c r="KIA8" s="116"/>
      <c r="KIB8" s="116"/>
      <c r="KIC8" s="116"/>
      <c r="KID8" s="116"/>
      <c r="KIE8" s="116"/>
      <c r="KIF8" s="116"/>
      <c r="KIG8" s="116"/>
      <c r="KIH8" s="116"/>
      <c r="KII8" s="116"/>
      <c r="KIJ8" s="116"/>
      <c r="KIK8" s="116"/>
      <c r="KIL8" s="116"/>
      <c r="KIM8" s="116"/>
      <c r="KIN8" s="116"/>
      <c r="KIO8" s="116"/>
      <c r="KIP8" s="116"/>
      <c r="KIQ8" s="116"/>
      <c r="KIR8" s="116"/>
      <c r="KIS8" s="116"/>
      <c r="KIT8" s="116"/>
      <c r="KIU8" s="116"/>
      <c r="KIV8" s="116"/>
      <c r="KIW8" s="116"/>
      <c r="KIX8" s="116"/>
      <c r="KIY8" s="116"/>
      <c r="KIZ8" s="116"/>
      <c r="KJA8" s="116"/>
      <c r="KJB8" s="116"/>
      <c r="KJC8" s="116"/>
      <c r="KJD8" s="116"/>
      <c r="KJE8" s="116"/>
      <c r="KJF8" s="116"/>
      <c r="KJG8" s="116"/>
      <c r="KJH8" s="116"/>
      <c r="KJI8" s="116"/>
      <c r="KJJ8" s="116"/>
      <c r="KJK8" s="116"/>
      <c r="KJL8" s="116"/>
      <c r="KJM8" s="116"/>
      <c r="KJN8" s="116"/>
      <c r="KJO8" s="116"/>
      <c r="KJP8" s="116"/>
      <c r="KJQ8" s="116"/>
      <c r="KJR8" s="116"/>
      <c r="KJS8" s="116"/>
      <c r="KJT8" s="116"/>
      <c r="KJU8" s="116"/>
      <c r="KJV8" s="116"/>
      <c r="KJW8" s="116"/>
      <c r="KJX8" s="116"/>
      <c r="KJY8" s="116"/>
      <c r="KJZ8" s="116"/>
      <c r="KKA8" s="116"/>
      <c r="KKB8" s="116"/>
      <c r="KKC8" s="116"/>
      <c r="KKD8" s="116"/>
      <c r="KKE8" s="116"/>
      <c r="KKF8" s="116"/>
      <c r="KKG8" s="116"/>
      <c r="KKH8" s="116"/>
      <c r="KKI8" s="116"/>
      <c r="KKJ8" s="116"/>
      <c r="KKK8" s="116"/>
      <c r="KKL8" s="116"/>
      <c r="KKM8" s="116"/>
      <c r="KKN8" s="116"/>
      <c r="KKO8" s="116"/>
      <c r="KKP8" s="116"/>
      <c r="KKQ8" s="116"/>
      <c r="KKR8" s="116"/>
      <c r="KKS8" s="116"/>
      <c r="KKT8" s="116"/>
      <c r="KKU8" s="116"/>
      <c r="KKV8" s="116"/>
      <c r="KKW8" s="116"/>
      <c r="KKX8" s="116"/>
      <c r="KKY8" s="116"/>
      <c r="KKZ8" s="116"/>
      <c r="KLA8" s="116"/>
      <c r="KLB8" s="116"/>
      <c r="KLC8" s="116"/>
      <c r="KLD8" s="116"/>
      <c r="KLE8" s="116"/>
      <c r="KLF8" s="116"/>
      <c r="KLG8" s="116"/>
      <c r="KLH8" s="116"/>
      <c r="KLI8" s="116"/>
      <c r="KLJ8" s="116"/>
      <c r="KLK8" s="116"/>
      <c r="KLL8" s="116"/>
      <c r="KLM8" s="116"/>
      <c r="KLN8" s="116"/>
      <c r="KLO8" s="116"/>
      <c r="KLP8" s="116"/>
      <c r="KLQ8" s="116"/>
      <c r="KLR8" s="116"/>
      <c r="KLS8" s="116"/>
      <c r="KLT8" s="116"/>
      <c r="KLU8" s="116"/>
      <c r="KLV8" s="116"/>
      <c r="KLW8" s="116"/>
      <c r="KLX8" s="116"/>
      <c r="KLY8" s="116"/>
      <c r="KLZ8" s="116"/>
      <c r="KMA8" s="116"/>
      <c r="KMB8" s="116"/>
      <c r="KMC8" s="116"/>
      <c r="KMD8" s="116"/>
      <c r="KME8" s="116"/>
      <c r="KMF8" s="116"/>
      <c r="KMG8" s="116"/>
      <c r="KMH8" s="116"/>
      <c r="KMI8" s="116"/>
      <c r="KMJ8" s="116"/>
      <c r="KMK8" s="116"/>
      <c r="KML8" s="116"/>
      <c r="KMM8" s="116"/>
      <c r="KMN8" s="116"/>
      <c r="KMO8" s="116"/>
      <c r="KMP8" s="116"/>
      <c r="KMQ8" s="116"/>
      <c r="KMR8" s="116"/>
      <c r="KMS8" s="116"/>
      <c r="KMT8" s="116"/>
      <c r="KMU8" s="116"/>
      <c r="KMV8" s="116"/>
      <c r="KMW8" s="116"/>
      <c r="KMX8" s="116"/>
      <c r="KMY8" s="116"/>
      <c r="KMZ8" s="116"/>
      <c r="KNA8" s="116"/>
      <c r="KNB8" s="116"/>
      <c r="KNC8" s="116"/>
      <c r="KND8" s="116"/>
      <c r="KNE8" s="116"/>
      <c r="KNF8" s="116"/>
      <c r="KNG8" s="116"/>
      <c r="KNH8" s="116"/>
      <c r="KNI8" s="116"/>
      <c r="KNJ8" s="116"/>
      <c r="KNK8" s="116"/>
      <c r="KNL8" s="116"/>
      <c r="KNM8" s="116"/>
      <c r="KNN8" s="116"/>
      <c r="KNO8" s="116"/>
      <c r="KNP8" s="116"/>
      <c r="KNQ8" s="116"/>
      <c r="KNR8" s="116"/>
      <c r="KNS8" s="116"/>
      <c r="KNT8" s="116"/>
      <c r="KNU8" s="116"/>
      <c r="KNV8" s="116"/>
      <c r="KNW8" s="116"/>
      <c r="KNX8" s="116"/>
      <c r="KNY8" s="116"/>
      <c r="KNZ8" s="116"/>
      <c r="KOA8" s="116"/>
      <c r="KOB8" s="116"/>
      <c r="KOC8" s="116"/>
      <c r="KOD8" s="116"/>
      <c r="KOE8" s="116"/>
      <c r="KOF8" s="116"/>
      <c r="KOG8" s="116"/>
      <c r="KOH8" s="116"/>
      <c r="KOI8" s="116"/>
      <c r="KOJ8" s="116"/>
      <c r="KOK8" s="116"/>
      <c r="KOL8" s="116"/>
      <c r="KOM8" s="116"/>
      <c r="KON8" s="116"/>
      <c r="KOO8" s="116"/>
      <c r="KOP8" s="116"/>
      <c r="KOQ8" s="116"/>
      <c r="KOR8" s="116"/>
      <c r="KOS8" s="116"/>
      <c r="KOT8" s="116"/>
      <c r="KOU8" s="116"/>
      <c r="KOV8" s="116"/>
      <c r="KOW8" s="116"/>
      <c r="KOX8" s="116"/>
      <c r="KOY8" s="116"/>
      <c r="KOZ8" s="116"/>
      <c r="KPA8" s="116"/>
      <c r="KPB8" s="116"/>
      <c r="KPC8" s="116"/>
      <c r="KPD8" s="116"/>
      <c r="KPE8" s="116"/>
      <c r="KPF8" s="116"/>
      <c r="KPG8" s="116"/>
      <c r="KPH8" s="116"/>
      <c r="KPI8" s="116"/>
      <c r="KPJ8" s="116"/>
      <c r="KPK8" s="116"/>
      <c r="KPL8" s="116"/>
      <c r="KPM8" s="116"/>
      <c r="KPN8" s="116"/>
      <c r="KPO8" s="116"/>
      <c r="KPP8" s="116"/>
      <c r="KPQ8" s="116"/>
      <c r="KPR8" s="116"/>
      <c r="KPS8" s="116"/>
      <c r="KPT8" s="116"/>
      <c r="KPU8" s="116"/>
      <c r="KPV8" s="116"/>
      <c r="KPW8" s="116"/>
      <c r="KPX8" s="116"/>
      <c r="KPY8" s="116"/>
      <c r="KPZ8" s="116"/>
      <c r="KQA8" s="116"/>
      <c r="KQB8" s="116"/>
      <c r="KQC8" s="116"/>
      <c r="KQD8" s="116"/>
      <c r="KQE8" s="116"/>
      <c r="KQF8" s="116"/>
      <c r="KQG8" s="116"/>
      <c r="KQH8" s="116"/>
      <c r="KQI8" s="116"/>
      <c r="KQJ8" s="116"/>
      <c r="KQK8" s="116"/>
      <c r="KQL8" s="116"/>
      <c r="KQM8" s="116"/>
      <c r="KQN8" s="116"/>
      <c r="KQO8" s="116"/>
      <c r="KQP8" s="116"/>
      <c r="KQQ8" s="116"/>
      <c r="KQR8" s="116"/>
      <c r="KQS8" s="116"/>
      <c r="KQT8" s="116"/>
      <c r="KQU8" s="116"/>
      <c r="KQV8" s="116"/>
      <c r="KQW8" s="116"/>
      <c r="KQX8" s="116"/>
      <c r="KQY8" s="116"/>
      <c r="KQZ8" s="116"/>
      <c r="KRA8" s="116"/>
      <c r="KRB8" s="116"/>
      <c r="KRC8" s="116"/>
      <c r="KRD8" s="116"/>
      <c r="KRE8" s="116"/>
      <c r="KRF8" s="116"/>
      <c r="KRG8" s="116"/>
      <c r="KRH8" s="116"/>
      <c r="KRI8" s="116"/>
      <c r="KRJ8" s="116"/>
      <c r="KRK8" s="116"/>
      <c r="KRL8" s="116"/>
      <c r="KRM8" s="116"/>
      <c r="KRN8" s="116"/>
      <c r="KRO8" s="116"/>
      <c r="KRP8" s="116"/>
      <c r="KRQ8" s="116"/>
      <c r="KRR8" s="116"/>
      <c r="KRS8" s="116"/>
      <c r="KRT8" s="116"/>
      <c r="KRU8" s="116"/>
      <c r="KRV8" s="116"/>
      <c r="KRW8" s="116"/>
      <c r="KRX8" s="116"/>
      <c r="KRY8" s="116"/>
      <c r="KRZ8" s="116"/>
      <c r="KSA8" s="116"/>
      <c r="KSB8" s="116"/>
      <c r="KSC8" s="116"/>
      <c r="KSD8" s="116"/>
      <c r="KSE8" s="116"/>
      <c r="KSF8" s="116"/>
      <c r="KSG8" s="116"/>
      <c r="KSH8" s="116"/>
      <c r="KSI8" s="116"/>
      <c r="KSJ8" s="116"/>
      <c r="KSK8" s="116"/>
      <c r="KSL8" s="116"/>
      <c r="KSM8" s="116"/>
      <c r="KSN8" s="116"/>
      <c r="KSO8" s="116"/>
      <c r="KSP8" s="116"/>
      <c r="KSQ8" s="116"/>
      <c r="KSR8" s="116"/>
      <c r="KSS8" s="116"/>
      <c r="KST8" s="116"/>
      <c r="KSU8" s="116"/>
      <c r="KSV8" s="116"/>
      <c r="KSW8" s="116"/>
      <c r="KSX8" s="116"/>
      <c r="KSY8" s="116"/>
      <c r="KSZ8" s="116"/>
      <c r="KTA8" s="116"/>
      <c r="KTB8" s="116"/>
      <c r="KTC8" s="116"/>
      <c r="KTD8" s="116"/>
      <c r="KTE8" s="116"/>
      <c r="KTF8" s="116"/>
      <c r="KTG8" s="116"/>
      <c r="KTH8" s="116"/>
      <c r="KTI8" s="116"/>
      <c r="KTJ8" s="116"/>
      <c r="KTK8" s="116"/>
      <c r="KTL8" s="116"/>
      <c r="KTM8" s="116"/>
      <c r="KTN8" s="116"/>
      <c r="KTO8" s="116"/>
      <c r="KTP8" s="116"/>
      <c r="KTQ8" s="116"/>
      <c r="KTR8" s="116"/>
      <c r="KTS8" s="116"/>
      <c r="KTT8" s="116"/>
      <c r="KTU8" s="116"/>
      <c r="KTV8" s="116"/>
      <c r="KTW8" s="116"/>
      <c r="KTX8" s="116"/>
      <c r="KTY8" s="116"/>
      <c r="KTZ8" s="116"/>
      <c r="KUA8" s="116"/>
      <c r="KUB8" s="116"/>
      <c r="KUC8" s="116"/>
      <c r="KUD8" s="116"/>
      <c r="KUE8" s="116"/>
      <c r="KUF8" s="116"/>
      <c r="KUG8" s="116"/>
      <c r="KUH8" s="116"/>
      <c r="KUI8" s="116"/>
      <c r="KUJ8" s="116"/>
      <c r="KUK8" s="116"/>
      <c r="KUL8" s="116"/>
      <c r="KUM8" s="116"/>
      <c r="KUN8" s="116"/>
      <c r="KUO8" s="116"/>
      <c r="KUP8" s="116"/>
      <c r="KUQ8" s="116"/>
      <c r="KUR8" s="116"/>
      <c r="KUS8" s="116"/>
      <c r="KUT8" s="116"/>
      <c r="KUU8" s="116"/>
      <c r="KUV8" s="116"/>
      <c r="KUW8" s="116"/>
      <c r="KUX8" s="116"/>
      <c r="KUY8" s="116"/>
      <c r="KUZ8" s="116"/>
      <c r="KVA8" s="116"/>
      <c r="KVB8" s="116"/>
      <c r="KVC8" s="116"/>
      <c r="KVD8" s="116"/>
      <c r="KVE8" s="116"/>
      <c r="KVF8" s="116"/>
      <c r="KVG8" s="116"/>
      <c r="KVH8" s="116"/>
      <c r="KVI8" s="116"/>
      <c r="KVJ8" s="116"/>
      <c r="KVK8" s="116"/>
      <c r="KVL8" s="116"/>
      <c r="KVM8" s="116"/>
      <c r="KVN8" s="116"/>
      <c r="KVO8" s="116"/>
      <c r="KVP8" s="116"/>
      <c r="KVQ8" s="116"/>
      <c r="KVR8" s="116"/>
      <c r="KVS8" s="116"/>
      <c r="KVT8" s="116"/>
      <c r="KVU8" s="116"/>
      <c r="KVV8" s="116"/>
      <c r="KVW8" s="116"/>
      <c r="KVX8" s="116"/>
      <c r="KVY8" s="116"/>
      <c r="KVZ8" s="116"/>
      <c r="KWA8" s="116"/>
      <c r="KWB8" s="116"/>
      <c r="KWC8" s="116"/>
      <c r="KWD8" s="116"/>
      <c r="KWE8" s="116"/>
      <c r="KWF8" s="116"/>
      <c r="KWG8" s="116"/>
      <c r="KWH8" s="116"/>
      <c r="KWI8" s="116"/>
      <c r="KWJ8" s="116"/>
      <c r="KWK8" s="116"/>
      <c r="KWL8" s="116"/>
      <c r="KWM8" s="116"/>
      <c r="KWN8" s="116"/>
      <c r="KWO8" s="116"/>
      <c r="KWP8" s="116"/>
      <c r="KWQ8" s="116"/>
      <c r="KWR8" s="116"/>
      <c r="KWS8" s="116"/>
      <c r="KWT8" s="116"/>
      <c r="KWU8" s="116"/>
      <c r="KWV8" s="116"/>
      <c r="KWW8" s="116"/>
      <c r="KWX8" s="116"/>
      <c r="KWY8" s="116"/>
      <c r="KWZ8" s="116"/>
      <c r="KXA8" s="116"/>
      <c r="KXB8" s="116"/>
      <c r="KXC8" s="116"/>
      <c r="KXD8" s="116"/>
      <c r="KXE8" s="116"/>
      <c r="KXF8" s="116"/>
      <c r="KXG8" s="116"/>
      <c r="KXH8" s="116"/>
      <c r="KXI8" s="116"/>
      <c r="KXJ8" s="116"/>
      <c r="KXK8" s="116"/>
      <c r="KXL8" s="116"/>
      <c r="KXM8" s="116"/>
      <c r="KXN8" s="116"/>
      <c r="KXO8" s="116"/>
      <c r="KXP8" s="116"/>
      <c r="KXQ8" s="116"/>
      <c r="KXR8" s="116"/>
      <c r="KXS8" s="116"/>
      <c r="KXT8" s="116"/>
      <c r="KXU8" s="116"/>
      <c r="KXV8" s="116"/>
      <c r="KXW8" s="116"/>
      <c r="KXX8" s="116"/>
      <c r="KXY8" s="116"/>
      <c r="KXZ8" s="116"/>
      <c r="KYA8" s="116"/>
      <c r="KYB8" s="116"/>
      <c r="KYC8" s="116"/>
      <c r="KYD8" s="116"/>
      <c r="KYE8" s="116"/>
      <c r="KYF8" s="116"/>
      <c r="KYG8" s="116"/>
      <c r="KYH8" s="116"/>
      <c r="KYI8" s="116"/>
      <c r="KYJ8" s="116"/>
      <c r="KYK8" s="116"/>
      <c r="KYL8" s="116"/>
      <c r="KYM8" s="116"/>
      <c r="KYN8" s="116"/>
      <c r="KYO8" s="116"/>
      <c r="KYP8" s="116"/>
      <c r="KYQ8" s="116"/>
      <c r="KYR8" s="116"/>
      <c r="KYS8" s="116"/>
      <c r="KYT8" s="116"/>
      <c r="KYU8" s="116"/>
      <c r="KYV8" s="116"/>
      <c r="KYW8" s="116"/>
      <c r="KYX8" s="116"/>
      <c r="KYY8" s="116"/>
      <c r="KYZ8" s="116"/>
      <c r="KZA8" s="116"/>
      <c r="KZB8" s="116"/>
      <c r="KZC8" s="116"/>
      <c r="KZD8" s="116"/>
      <c r="KZE8" s="116"/>
      <c r="KZF8" s="116"/>
      <c r="KZG8" s="116"/>
      <c r="KZH8" s="116"/>
      <c r="KZI8" s="116"/>
      <c r="KZJ8" s="116"/>
      <c r="KZK8" s="116"/>
      <c r="KZL8" s="116"/>
      <c r="KZM8" s="116"/>
      <c r="KZN8" s="116"/>
      <c r="KZO8" s="116"/>
      <c r="KZP8" s="116"/>
      <c r="KZQ8" s="116"/>
      <c r="KZR8" s="116"/>
      <c r="KZS8" s="116"/>
      <c r="KZT8" s="116"/>
      <c r="KZU8" s="116"/>
      <c r="KZV8" s="116"/>
      <c r="KZW8" s="116"/>
      <c r="KZX8" s="116"/>
      <c r="KZY8" s="116"/>
      <c r="KZZ8" s="116"/>
      <c r="LAA8" s="116"/>
      <c r="LAB8" s="116"/>
      <c r="LAC8" s="116"/>
      <c r="LAD8" s="116"/>
      <c r="LAE8" s="116"/>
      <c r="LAF8" s="116"/>
      <c r="LAG8" s="116"/>
      <c r="LAH8" s="116"/>
      <c r="LAI8" s="116"/>
      <c r="LAJ8" s="116"/>
      <c r="LAK8" s="116"/>
      <c r="LAL8" s="116"/>
      <c r="LAM8" s="116"/>
      <c r="LAN8" s="116"/>
      <c r="LAO8" s="116"/>
      <c r="LAP8" s="116"/>
      <c r="LAQ8" s="116"/>
      <c r="LAR8" s="116"/>
      <c r="LAS8" s="116"/>
      <c r="LAT8" s="116"/>
      <c r="LAU8" s="116"/>
      <c r="LAV8" s="116"/>
      <c r="LAW8" s="116"/>
      <c r="LAX8" s="116"/>
      <c r="LAY8" s="116"/>
      <c r="LAZ8" s="116"/>
      <c r="LBA8" s="116"/>
      <c r="LBB8" s="116"/>
      <c r="LBC8" s="116"/>
      <c r="LBD8" s="116"/>
      <c r="LBE8" s="116"/>
      <c r="LBF8" s="116"/>
      <c r="LBG8" s="116"/>
      <c r="LBH8" s="116"/>
      <c r="LBI8" s="116"/>
      <c r="LBJ8" s="116"/>
      <c r="LBK8" s="116"/>
      <c r="LBL8" s="116"/>
      <c r="LBM8" s="116"/>
      <c r="LBN8" s="116"/>
      <c r="LBO8" s="116"/>
      <c r="LBP8" s="116"/>
      <c r="LBQ8" s="116"/>
      <c r="LBR8" s="116"/>
      <c r="LBS8" s="116"/>
      <c r="LBT8" s="116"/>
      <c r="LBU8" s="116"/>
      <c r="LBV8" s="116"/>
      <c r="LBW8" s="116"/>
      <c r="LBX8" s="116"/>
      <c r="LBY8" s="116"/>
      <c r="LBZ8" s="116"/>
      <c r="LCA8" s="116"/>
      <c r="LCB8" s="116"/>
      <c r="LCC8" s="116"/>
      <c r="LCD8" s="116"/>
      <c r="LCE8" s="116"/>
      <c r="LCF8" s="116"/>
      <c r="LCG8" s="116"/>
      <c r="LCH8" s="116"/>
      <c r="LCI8" s="116"/>
      <c r="LCJ8" s="116"/>
      <c r="LCK8" s="116"/>
      <c r="LCL8" s="116"/>
      <c r="LCM8" s="116"/>
      <c r="LCN8" s="116"/>
      <c r="LCO8" s="116"/>
      <c r="LCP8" s="116"/>
      <c r="LCQ8" s="116"/>
      <c r="LCR8" s="116"/>
      <c r="LCS8" s="116"/>
      <c r="LCT8" s="116"/>
      <c r="LCU8" s="116"/>
      <c r="LCV8" s="116"/>
      <c r="LCW8" s="116"/>
      <c r="LCX8" s="116"/>
      <c r="LCY8" s="116"/>
      <c r="LCZ8" s="116"/>
      <c r="LDA8" s="116"/>
      <c r="LDB8" s="116"/>
      <c r="LDC8" s="116"/>
      <c r="LDD8" s="116"/>
      <c r="LDE8" s="116"/>
      <c r="LDF8" s="116"/>
      <c r="LDG8" s="116"/>
      <c r="LDH8" s="116"/>
      <c r="LDI8" s="116"/>
      <c r="LDJ8" s="116"/>
      <c r="LDK8" s="116"/>
      <c r="LDL8" s="116"/>
      <c r="LDM8" s="116"/>
      <c r="LDN8" s="116"/>
      <c r="LDO8" s="116"/>
      <c r="LDP8" s="116"/>
      <c r="LDQ8" s="116"/>
      <c r="LDR8" s="116"/>
      <c r="LDS8" s="116"/>
      <c r="LDT8" s="116"/>
      <c r="LDU8" s="116"/>
      <c r="LDV8" s="116"/>
      <c r="LDW8" s="116"/>
      <c r="LDX8" s="116"/>
      <c r="LDY8" s="116"/>
      <c r="LDZ8" s="116"/>
      <c r="LEA8" s="116"/>
      <c r="LEB8" s="116"/>
      <c r="LEC8" s="116"/>
      <c r="LED8" s="116"/>
      <c r="LEE8" s="116"/>
      <c r="LEF8" s="116"/>
      <c r="LEG8" s="116"/>
      <c r="LEH8" s="116"/>
      <c r="LEI8" s="116"/>
      <c r="LEJ8" s="116"/>
      <c r="LEK8" s="116"/>
      <c r="LEL8" s="116"/>
      <c r="LEM8" s="116"/>
      <c r="LEN8" s="116"/>
      <c r="LEO8" s="116"/>
      <c r="LEP8" s="116"/>
      <c r="LEQ8" s="116"/>
      <c r="LER8" s="116"/>
      <c r="LES8" s="116"/>
      <c r="LET8" s="116"/>
      <c r="LEU8" s="116"/>
      <c r="LEV8" s="116"/>
      <c r="LEW8" s="116"/>
      <c r="LEX8" s="116"/>
      <c r="LEY8" s="116"/>
      <c r="LEZ8" s="116"/>
      <c r="LFA8" s="116"/>
      <c r="LFB8" s="116"/>
      <c r="LFC8" s="116"/>
      <c r="LFD8" s="116"/>
      <c r="LFE8" s="116"/>
      <c r="LFF8" s="116"/>
      <c r="LFG8" s="116"/>
      <c r="LFH8" s="116"/>
      <c r="LFI8" s="116"/>
      <c r="LFJ8" s="116"/>
      <c r="LFK8" s="116"/>
      <c r="LFL8" s="116"/>
      <c r="LFM8" s="116"/>
      <c r="LFN8" s="116"/>
      <c r="LFO8" s="116"/>
      <c r="LFP8" s="116"/>
      <c r="LFQ8" s="116"/>
      <c r="LFR8" s="116"/>
      <c r="LFS8" s="116"/>
      <c r="LFT8" s="116"/>
      <c r="LFU8" s="116"/>
      <c r="LFV8" s="116"/>
      <c r="LFW8" s="116"/>
      <c r="LFX8" s="116"/>
      <c r="LFY8" s="116"/>
      <c r="LFZ8" s="116"/>
      <c r="LGA8" s="116"/>
      <c r="LGB8" s="116"/>
      <c r="LGC8" s="116"/>
      <c r="LGD8" s="116"/>
      <c r="LGE8" s="116"/>
      <c r="LGF8" s="116"/>
      <c r="LGG8" s="116"/>
      <c r="LGH8" s="116"/>
      <c r="LGI8" s="116"/>
      <c r="LGJ8" s="116"/>
      <c r="LGK8" s="116"/>
      <c r="LGL8" s="116"/>
      <c r="LGM8" s="116"/>
      <c r="LGN8" s="116"/>
      <c r="LGO8" s="116"/>
      <c r="LGP8" s="116"/>
      <c r="LGQ8" s="116"/>
      <c r="LGR8" s="116"/>
      <c r="LGS8" s="116"/>
      <c r="LGT8" s="116"/>
      <c r="LGU8" s="116"/>
      <c r="LGV8" s="116"/>
      <c r="LGW8" s="116"/>
      <c r="LGX8" s="116"/>
      <c r="LGY8" s="116"/>
      <c r="LGZ8" s="116"/>
      <c r="LHA8" s="116"/>
      <c r="LHB8" s="116"/>
      <c r="LHC8" s="116"/>
      <c r="LHD8" s="116"/>
      <c r="LHE8" s="116"/>
      <c r="LHF8" s="116"/>
      <c r="LHG8" s="116"/>
      <c r="LHH8" s="116"/>
      <c r="LHI8" s="116"/>
      <c r="LHJ8" s="116"/>
      <c r="LHK8" s="116"/>
      <c r="LHL8" s="116"/>
      <c r="LHM8" s="116"/>
      <c r="LHN8" s="116"/>
      <c r="LHO8" s="116"/>
      <c r="LHP8" s="116"/>
      <c r="LHQ8" s="116"/>
      <c r="LHR8" s="116"/>
      <c r="LHS8" s="116"/>
      <c r="LHT8" s="116"/>
      <c r="LHU8" s="116"/>
      <c r="LHV8" s="116"/>
      <c r="LHW8" s="116"/>
      <c r="LHX8" s="116"/>
      <c r="LHY8" s="116"/>
      <c r="LHZ8" s="116"/>
      <c r="LIA8" s="116"/>
      <c r="LIB8" s="116"/>
      <c r="LIC8" s="116"/>
      <c r="LID8" s="116"/>
      <c r="LIE8" s="116"/>
      <c r="LIF8" s="116"/>
      <c r="LIG8" s="116"/>
      <c r="LIH8" s="116"/>
      <c r="LII8" s="116"/>
      <c r="LIJ8" s="116"/>
      <c r="LIK8" s="116"/>
      <c r="LIL8" s="116"/>
      <c r="LIM8" s="116"/>
      <c r="LIN8" s="116"/>
      <c r="LIO8" s="116"/>
      <c r="LIP8" s="116"/>
      <c r="LIQ8" s="116"/>
      <c r="LIR8" s="116"/>
      <c r="LIS8" s="116"/>
      <c r="LIT8" s="116"/>
      <c r="LIU8" s="116"/>
      <c r="LIV8" s="116"/>
      <c r="LIW8" s="116"/>
      <c r="LIX8" s="116"/>
      <c r="LIY8" s="116"/>
      <c r="LIZ8" s="116"/>
      <c r="LJA8" s="116"/>
      <c r="LJB8" s="116"/>
      <c r="LJC8" s="116"/>
      <c r="LJD8" s="116"/>
      <c r="LJE8" s="116"/>
      <c r="LJF8" s="116"/>
      <c r="LJG8" s="116"/>
      <c r="LJH8" s="116"/>
      <c r="LJI8" s="116"/>
      <c r="LJJ8" s="116"/>
      <c r="LJK8" s="116"/>
      <c r="LJL8" s="116"/>
      <c r="LJM8" s="116"/>
      <c r="LJN8" s="116"/>
      <c r="LJO8" s="116"/>
      <c r="LJP8" s="116"/>
      <c r="LJQ8" s="116"/>
      <c r="LJR8" s="116"/>
      <c r="LJS8" s="116"/>
      <c r="LJT8" s="116"/>
      <c r="LJU8" s="116"/>
      <c r="LJV8" s="116"/>
      <c r="LJW8" s="116"/>
      <c r="LJX8" s="116"/>
      <c r="LJY8" s="116"/>
      <c r="LJZ8" s="116"/>
      <c r="LKA8" s="116"/>
      <c r="LKB8" s="116"/>
      <c r="LKC8" s="116"/>
      <c r="LKD8" s="116"/>
      <c r="LKE8" s="116"/>
      <c r="LKF8" s="116"/>
      <c r="LKG8" s="116"/>
      <c r="LKH8" s="116"/>
      <c r="LKI8" s="116"/>
      <c r="LKJ8" s="116"/>
      <c r="LKK8" s="116"/>
      <c r="LKL8" s="116"/>
      <c r="LKM8" s="116"/>
      <c r="LKN8" s="116"/>
      <c r="LKO8" s="116"/>
      <c r="LKP8" s="116"/>
      <c r="LKQ8" s="116"/>
      <c r="LKR8" s="116"/>
      <c r="LKS8" s="116"/>
      <c r="LKT8" s="116"/>
      <c r="LKU8" s="116"/>
      <c r="LKV8" s="116"/>
      <c r="LKW8" s="116"/>
      <c r="LKX8" s="116"/>
      <c r="LKY8" s="116"/>
      <c r="LKZ8" s="116"/>
      <c r="LLA8" s="116"/>
      <c r="LLB8" s="116"/>
      <c r="LLC8" s="116"/>
      <c r="LLD8" s="116"/>
      <c r="LLE8" s="116"/>
      <c r="LLF8" s="116"/>
      <c r="LLG8" s="116"/>
      <c r="LLH8" s="116"/>
      <c r="LLI8" s="116"/>
      <c r="LLJ8" s="116"/>
      <c r="LLK8" s="116"/>
      <c r="LLL8" s="116"/>
      <c r="LLM8" s="116"/>
      <c r="LLN8" s="116"/>
      <c r="LLO8" s="116"/>
      <c r="LLP8" s="116"/>
      <c r="LLQ8" s="116"/>
      <c r="LLR8" s="116"/>
      <c r="LLS8" s="116"/>
      <c r="LLT8" s="116"/>
      <c r="LLU8" s="116"/>
      <c r="LLV8" s="116"/>
      <c r="LLW8" s="116"/>
      <c r="LLX8" s="116"/>
      <c r="LLY8" s="116"/>
      <c r="LLZ8" s="116"/>
      <c r="LMA8" s="116"/>
      <c r="LMB8" s="116"/>
      <c r="LMC8" s="116"/>
      <c r="LMD8" s="116"/>
      <c r="LME8" s="116"/>
      <c r="LMF8" s="116"/>
      <c r="LMG8" s="116"/>
      <c r="LMH8" s="116"/>
      <c r="LMI8" s="116"/>
      <c r="LMJ8" s="116"/>
      <c r="LMK8" s="116"/>
      <c r="LML8" s="116"/>
      <c r="LMM8" s="116"/>
      <c r="LMN8" s="116"/>
      <c r="LMO8" s="116"/>
      <c r="LMP8" s="116"/>
      <c r="LMQ8" s="116"/>
      <c r="LMR8" s="116"/>
      <c r="LMS8" s="116"/>
      <c r="LMT8" s="116"/>
      <c r="LMU8" s="116"/>
      <c r="LMV8" s="116"/>
      <c r="LMW8" s="116"/>
      <c r="LMX8" s="116"/>
      <c r="LMY8" s="116"/>
      <c r="LMZ8" s="116"/>
      <c r="LNA8" s="116"/>
      <c r="LNB8" s="116"/>
      <c r="LNC8" s="116"/>
      <c r="LND8" s="116"/>
      <c r="LNE8" s="116"/>
      <c r="LNF8" s="116"/>
      <c r="LNG8" s="116"/>
      <c r="LNH8" s="116"/>
      <c r="LNI8" s="116"/>
      <c r="LNJ8" s="116"/>
      <c r="LNK8" s="116"/>
      <c r="LNL8" s="116"/>
      <c r="LNM8" s="116"/>
      <c r="LNN8" s="116"/>
      <c r="LNO8" s="116"/>
      <c r="LNP8" s="116"/>
      <c r="LNQ8" s="116"/>
      <c r="LNR8" s="116"/>
      <c r="LNS8" s="116"/>
      <c r="LNT8" s="116"/>
      <c r="LNU8" s="116"/>
      <c r="LNV8" s="116"/>
      <c r="LNW8" s="116"/>
      <c r="LNX8" s="116"/>
      <c r="LNY8" s="116"/>
      <c r="LNZ8" s="116"/>
      <c r="LOA8" s="116"/>
      <c r="LOB8" s="116"/>
      <c r="LOC8" s="116"/>
      <c r="LOD8" s="116"/>
      <c r="LOE8" s="116"/>
      <c r="LOF8" s="116"/>
      <c r="LOG8" s="116"/>
      <c r="LOH8" s="116"/>
      <c r="LOI8" s="116"/>
      <c r="LOJ8" s="116"/>
      <c r="LOK8" s="116"/>
      <c r="LOL8" s="116"/>
      <c r="LOM8" s="116"/>
      <c r="LON8" s="116"/>
      <c r="LOO8" s="116"/>
      <c r="LOP8" s="116"/>
      <c r="LOQ8" s="116"/>
      <c r="LOR8" s="116"/>
      <c r="LOS8" s="116"/>
      <c r="LOT8" s="116"/>
      <c r="LOU8" s="116"/>
      <c r="LOV8" s="116"/>
      <c r="LOW8" s="116"/>
      <c r="LOX8" s="116"/>
      <c r="LOY8" s="116"/>
      <c r="LOZ8" s="116"/>
      <c r="LPA8" s="116"/>
      <c r="LPB8" s="116"/>
      <c r="LPC8" s="116"/>
      <c r="LPD8" s="116"/>
      <c r="LPE8" s="116"/>
      <c r="LPF8" s="116"/>
      <c r="LPG8" s="116"/>
      <c r="LPH8" s="116"/>
      <c r="LPI8" s="116"/>
      <c r="LPJ8" s="116"/>
      <c r="LPK8" s="116"/>
      <c r="LPL8" s="116"/>
      <c r="LPM8" s="116"/>
      <c r="LPN8" s="116"/>
      <c r="LPO8" s="116"/>
      <c r="LPP8" s="116"/>
      <c r="LPQ8" s="116"/>
      <c r="LPR8" s="116"/>
      <c r="LPS8" s="116"/>
      <c r="LPT8" s="116"/>
      <c r="LPU8" s="116"/>
      <c r="LPV8" s="116"/>
      <c r="LPW8" s="116"/>
      <c r="LPX8" s="116"/>
      <c r="LPY8" s="116"/>
      <c r="LPZ8" s="116"/>
      <c r="LQA8" s="116"/>
      <c r="LQB8" s="116"/>
      <c r="LQC8" s="116"/>
      <c r="LQD8" s="116"/>
      <c r="LQE8" s="116"/>
      <c r="LQF8" s="116"/>
      <c r="LQG8" s="116"/>
      <c r="LQH8" s="116"/>
      <c r="LQI8" s="116"/>
      <c r="LQJ8" s="116"/>
      <c r="LQK8" s="116"/>
      <c r="LQL8" s="116"/>
      <c r="LQM8" s="116"/>
      <c r="LQN8" s="116"/>
      <c r="LQO8" s="116"/>
      <c r="LQP8" s="116"/>
      <c r="LQQ8" s="116"/>
      <c r="LQR8" s="116"/>
      <c r="LQS8" s="116"/>
      <c r="LQT8" s="116"/>
      <c r="LQU8" s="116"/>
      <c r="LQV8" s="116"/>
      <c r="LQW8" s="116"/>
      <c r="LQX8" s="116"/>
      <c r="LQY8" s="116"/>
      <c r="LQZ8" s="116"/>
      <c r="LRA8" s="116"/>
      <c r="LRB8" s="116"/>
      <c r="LRC8" s="116"/>
      <c r="LRD8" s="116"/>
      <c r="LRE8" s="116"/>
      <c r="LRF8" s="116"/>
      <c r="LRG8" s="116"/>
      <c r="LRH8" s="116"/>
      <c r="LRI8" s="116"/>
      <c r="LRJ8" s="116"/>
      <c r="LRK8" s="116"/>
      <c r="LRL8" s="116"/>
      <c r="LRM8" s="116"/>
      <c r="LRN8" s="116"/>
      <c r="LRO8" s="116"/>
      <c r="LRP8" s="116"/>
      <c r="LRQ8" s="116"/>
      <c r="LRR8" s="116"/>
      <c r="LRS8" s="116"/>
      <c r="LRT8" s="116"/>
      <c r="LRU8" s="116"/>
      <c r="LRV8" s="116"/>
      <c r="LRW8" s="116"/>
      <c r="LRX8" s="116"/>
      <c r="LRY8" s="116"/>
      <c r="LRZ8" s="116"/>
      <c r="LSA8" s="116"/>
      <c r="LSB8" s="116"/>
      <c r="LSC8" s="116"/>
      <c r="LSD8" s="116"/>
      <c r="LSE8" s="116"/>
      <c r="LSF8" s="116"/>
      <c r="LSG8" s="116"/>
      <c r="LSH8" s="116"/>
      <c r="LSI8" s="116"/>
      <c r="LSJ8" s="116"/>
      <c r="LSK8" s="116"/>
      <c r="LSL8" s="116"/>
      <c r="LSM8" s="116"/>
      <c r="LSN8" s="116"/>
      <c r="LSO8" s="116"/>
      <c r="LSP8" s="116"/>
      <c r="LSQ8" s="116"/>
      <c r="LSR8" s="116"/>
      <c r="LSS8" s="116"/>
      <c r="LST8" s="116"/>
      <c r="LSU8" s="116"/>
      <c r="LSV8" s="116"/>
      <c r="LSW8" s="116"/>
      <c r="LSX8" s="116"/>
      <c r="LSY8" s="116"/>
      <c r="LSZ8" s="116"/>
      <c r="LTA8" s="116"/>
      <c r="LTB8" s="116"/>
      <c r="LTC8" s="116"/>
      <c r="LTD8" s="116"/>
      <c r="LTE8" s="116"/>
      <c r="LTF8" s="116"/>
      <c r="LTG8" s="116"/>
      <c r="LTH8" s="116"/>
      <c r="LTI8" s="116"/>
      <c r="LTJ8" s="116"/>
      <c r="LTK8" s="116"/>
      <c r="LTL8" s="116"/>
      <c r="LTM8" s="116"/>
      <c r="LTN8" s="116"/>
      <c r="LTO8" s="116"/>
      <c r="LTP8" s="116"/>
      <c r="LTQ8" s="116"/>
      <c r="LTR8" s="116"/>
      <c r="LTS8" s="116"/>
      <c r="LTT8" s="116"/>
      <c r="LTU8" s="116"/>
      <c r="LTV8" s="116"/>
      <c r="LTW8" s="116"/>
      <c r="LTX8" s="116"/>
      <c r="LTY8" s="116"/>
      <c r="LTZ8" s="116"/>
      <c r="LUA8" s="116"/>
      <c r="LUB8" s="116"/>
      <c r="LUC8" s="116"/>
      <c r="LUD8" s="116"/>
      <c r="LUE8" s="116"/>
      <c r="LUF8" s="116"/>
      <c r="LUG8" s="116"/>
      <c r="LUH8" s="116"/>
      <c r="LUI8" s="116"/>
      <c r="LUJ8" s="116"/>
      <c r="LUK8" s="116"/>
      <c r="LUL8" s="116"/>
      <c r="LUM8" s="116"/>
      <c r="LUN8" s="116"/>
      <c r="LUO8" s="116"/>
      <c r="LUP8" s="116"/>
      <c r="LUQ8" s="116"/>
      <c r="LUR8" s="116"/>
      <c r="LUS8" s="116"/>
      <c r="LUT8" s="116"/>
      <c r="LUU8" s="116"/>
      <c r="LUV8" s="116"/>
      <c r="LUW8" s="116"/>
      <c r="LUX8" s="116"/>
      <c r="LUY8" s="116"/>
      <c r="LUZ8" s="116"/>
      <c r="LVA8" s="116"/>
      <c r="LVB8" s="116"/>
      <c r="LVC8" s="116"/>
      <c r="LVD8" s="116"/>
      <c r="LVE8" s="116"/>
      <c r="LVF8" s="116"/>
      <c r="LVG8" s="116"/>
      <c r="LVH8" s="116"/>
      <c r="LVI8" s="116"/>
      <c r="LVJ8" s="116"/>
      <c r="LVK8" s="116"/>
      <c r="LVL8" s="116"/>
      <c r="LVM8" s="116"/>
      <c r="LVN8" s="116"/>
      <c r="LVO8" s="116"/>
      <c r="LVP8" s="116"/>
      <c r="LVQ8" s="116"/>
      <c r="LVR8" s="116"/>
      <c r="LVS8" s="116"/>
      <c r="LVT8" s="116"/>
      <c r="LVU8" s="116"/>
      <c r="LVV8" s="116"/>
      <c r="LVW8" s="116"/>
      <c r="LVX8" s="116"/>
      <c r="LVY8" s="116"/>
      <c r="LVZ8" s="116"/>
      <c r="LWA8" s="116"/>
      <c r="LWB8" s="116"/>
      <c r="LWC8" s="116"/>
      <c r="LWD8" s="116"/>
      <c r="LWE8" s="116"/>
      <c r="LWF8" s="116"/>
      <c r="LWG8" s="116"/>
      <c r="LWH8" s="116"/>
      <c r="LWI8" s="116"/>
      <c r="LWJ8" s="116"/>
      <c r="LWK8" s="116"/>
      <c r="LWL8" s="116"/>
      <c r="LWM8" s="116"/>
      <c r="LWN8" s="116"/>
      <c r="LWO8" s="116"/>
      <c r="LWP8" s="116"/>
      <c r="LWQ8" s="116"/>
      <c r="LWR8" s="116"/>
      <c r="LWS8" s="116"/>
      <c r="LWT8" s="116"/>
      <c r="LWU8" s="116"/>
      <c r="LWV8" s="116"/>
      <c r="LWW8" s="116"/>
      <c r="LWX8" s="116"/>
      <c r="LWY8" s="116"/>
      <c r="LWZ8" s="116"/>
      <c r="LXA8" s="116"/>
      <c r="LXB8" s="116"/>
      <c r="LXC8" s="116"/>
      <c r="LXD8" s="116"/>
      <c r="LXE8" s="116"/>
      <c r="LXF8" s="116"/>
      <c r="LXG8" s="116"/>
      <c r="LXH8" s="116"/>
      <c r="LXI8" s="116"/>
      <c r="LXJ8" s="116"/>
      <c r="LXK8" s="116"/>
      <c r="LXL8" s="116"/>
      <c r="LXM8" s="116"/>
      <c r="LXN8" s="116"/>
      <c r="LXO8" s="116"/>
      <c r="LXP8" s="116"/>
      <c r="LXQ8" s="116"/>
      <c r="LXR8" s="116"/>
      <c r="LXS8" s="116"/>
      <c r="LXT8" s="116"/>
      <c r="LXU8" s="116"/>
      <c r="LXV8" s="116"/>
      <c r="LXW8" s="116"/>
      <c r="LXX8" s="116"/>
      <c r="LXY8" s="116"/>
      <c r="LXZ8" s="116"/>
      <c r="LYA8" s="116"/>
      <c r="LYB8" s="116"/>
      <c r="LYC8" s="116"/>
      <c r="LYD8" s="116"/>
      <c r="LYE8" s="116"/>
      <c r="LYF8" s="116"/>
      <c r="LYG8" s="116"/>
      <c r="LYH8" s="116"/>
      <c r="LYI8" s="116"/>
      <c r="LYJ8" s="116"/>
      <c r="LYK8" s="116"/>
      <c r="LYL8" s="116"/>
      <c r="LYM8" s="116"/>
      <c r="LYN8" s="116"/>
      <c r="LYO8" s="116"/>
      <c r="LYP8" s="116"/>
      <c r="LYQ8" s="116"/>
      <c r="LYR8" s="116"/>
      <c r="LYS8" s="116"/>
      <c r="LYT8" s="116"/>
      <c r="LYU8" s="116"/>
      <c r="LYV8" s="116"/>
      <c r="LYW8" s="116"/>
      <c r="LYX8" s="116"/>
      <c r="LYY8" s="116"/>
      <c r="LYZ8" s="116"/>
      <c r="LZA8" s="116"/>
      <c r="LZB8" s="116"/>
      <c r="LZC8" s="116"/>
      <c r="LZD8" s="116"/>
      <c r="LZE8" s="116"/>
      <c r="LZF8" s="116"/>
      <c r="LZG8" s="116"/>
      <c r="LZH8" s="116"/>
      <c r="LZI8" s="116"/>
      <c r="LZJ8" s="116"/>
      <c r="LZK8" s="116"/>
      <c r="LZL8" s="116"/>
      <c r="LZM8" s="116"/>
      <c r="LZN8" s="116"/>
      <c r="LZO8" s="116"/>
      <c r="LZP8" s="116"/>
      <c r="LZQ8" s="116"/>
      <c r="LZR8" s="116"/>
      <c r="LZS8" s="116"/>
      <c r="LZT8" s="116"/>
      <c r="LZU8" s="116"/>
      <c r="LZV8" s="116"/>
      <c r="LZW8" s="116"/>
      <c r="LZX8" s="116"/>
      <c r="LZY8" s="116"/>
      <c r="LZZ8" s="116"/>
      <c r="MAA8" s="116"/>
      <c r="MAB8" s="116"/>
      <c r="MAC8" s="116"/>
      <c r="MAD8" s="116"/>
      <c r="MAE8" s="116"/>
      <c r="MAF8" s="116"/>
      <c r="MAG8" s="116"/>
      <c r="MAH8" s="116"/>
      <c r="MAI8" s="116"/>
      <c r="MAJ8" s="116"/>
      <c r="MAK8" s="116"/>
      <c r="MAL8" s="116"/>
      <c r="MAM8" s="116"/>
      <c r="MAN8" s="116"/>
      <c r="MAO8" s="116"/>
      <c r="MAP8" s="116"/>
      <c r="MAQ8" s="116"/>
      <c r="MAR8" s="116"/>
      <c r="MAS8" s="116"/>
      <c r="MAT8" s="116"/>
      <c r="MAU8" s="116"/>
      <c r="MAV8" s="116"/>
      <c r="MAW8" s="116"/>
      <c r="MAX8" s="116"/>
      <c r="MAY8" s="116"/>
      <c r="MAZ8" s="116"/>
      <c r="MBA8" s="116"/>
      <c r="MBB8" s="116"/>
      <c r="MBC8" s="116"/>
      <c r="MBD8" s="116"/>
      <c r="MBE8" s="116"/>
      <c r="MBF8" s="116"/>
      <c r="MBG8" s="116"/>
      <c r="MBH8" s="116"/>
      <c r="MBI8" s="116"/>
      <c r="MBJ8" s="116"/>
      <c r="MBK8" s="116"/>
      <c r="MBL8" s="116"/>
      <c r="MBM8" s="116"/>
      <c r="MBN8" s="116"/>
      <c r="MBO8" s="116"/>
      <c r="MBP8" s="116"/>
      <c r="MBQ8" s="116"/>
      <c r="MBR8" s="116"/>
      <c r="MBS8" s="116"/>
      <c r="MBT8" s="116"/>
      <c r="MBU8" s="116"/>
      <c r="MBV8" s="116"/>
      <c r="MBW8" s="116"/>
      <c r="MBX8" s="116"/>
      <c r="MBY8" s="116"/>
      <c r="MBZ8" s="116"/>
      <c r="MCA8" s="116"/>
      <c r="MCB8" s="116"/>
      <c r="MCC8" s="116"/>
      <c r="MCD8" s="116"/>
      <c r="MCE8" s="116"/>
      <c r="MCF8" s="116"/>
      <c r="MCG8" s="116"/>
      <c r="MCH8" s="116"/>
      <c r="MCI8" s="116"/>
      <c r="MCJ8" s="116"/>
      <c r="MCK8" s="116"/>
      <c r="MCL8" s="116"/>
      <c r="MCM8" s="116"/>
      <c r="MCN8" s="116"/>
      <c r="MCO8" s="116"/>
      <c r="MCP8" s="116"/>
      <c r="MCQ8" s="116"/>
      <c r="MCR8" s="116"/>
      <c r="MCS8" s="116"/>
      <c r="MCT8" s="116"/>
      <c r="MCU8" s="116"/>
      <c r="MCV8" s="116"/>
      <c r="MCW8" s="116"/>
      <c r="MCX8" s="116"/>
      <c r="MCY8" s="116"/>
      <c r="MCZ8" s="116"/>
      <c r="MDA8" s="116"/>
      <c r="MDB8" s="116"/>
      <c r="MDC8" s="116"/>
      <c r="MDD8" s="116"/>
      <c r="MDE8" s="116"/>
      <c r="MDF8" s="116"/>
      <c r="MDG8" s="116"/>
      <c r="MDH8" s="116"/>
      <c r="MDI8" s="116"/>
      <c r="MDJ8" s="116"/>
      <c r="MDK8" s="116"/>
      <c r="MDL8" s="116"/>
      <c r="MDM8" s="116"/>
      <c r="MDN8" s="116"/>
      <c r="MDO8" s="116"/>
      <c r="MDP8" s="116"/>
      <c r="MDQ8" s="116"/>
      <c r="MDR8" s="116"/>
      <c r="MDS8" s="116"/>
      <c r="MDT8" s="116"/>
      <c r="MDU8" s="116"/>
      <c r="MDV8" s="116"/>
      <c r="MDW8" s="116"/>
      <c r="MDX8" s="116"/>
      <c r="MDY8" s="116"/>
      <c r="MDZ8" s="116"/>
      <c r="MEA8" s="116"/>
      <c r="MEB8" s="116"/>
      <c r="MEC8" s="116"/>
      <c r="MED8" s="116"/>
      <c r="MEE8" s="116"/>
      <c r="MEF8" s="116"/>
      <c r="MEG8" s="116"/>
      <c r="MEH8" s="116"/>
      <c r="MEI8" s="116"/>
      <c r="MEJ8" s="116"/>
      <c r="MEK8" s="116"/>
      <c r="MEL8" s="116"/>
      <c r="MEM8" s="116"/>
      <c r="MEN8" s="116"/>
      <c r="MEO8" s="116"/>
      <c r="MEP8" s="116"/>
      <c r="MEQ8" s="116"/>
      <c r="MER8" s="116"/>
      <c r="MES8" s="116"/>
      <c r="MET8" s="116"/>
      <c r="MEU8" s="116"/>
      <c r="MEV8" s="116"/>
      <c r="MEW8" s="116"/>
      <c r="MEX8" s="116"/>
      <c r="MEY8" s="116"/>
      <c r="MEZ8" s="116"/>
      <c r="MFA8" s="116"/>
      <c r="MFB8" s="116"/>
      <c r="MFC8" s="116"/>
      <c r="MFD8" s="116"/>
      <c r="MFE8" s="116"/>
      <c r="MFF8" s="116"/>
      <c r="MFG8" s="116"/>
      <c r="MFH8" s="116"/>
      <c r="MFI8" s="116"/>
      <c r="MFJ8" s="116"/>
      <c r="MFK8" s="116"/>
      <c r="MFL8" s="116"/>
      <c r="MFM8" s="116"/>
      <c r="MFN8" s="116"/>
      <c r="MFO8" s="116"/>
      <c r="MFP8" s="116"/>
      <c r="MFQ8" s="116"/>
      <c r="MFR8" s="116"/>
      <c r="MFS8" s="116"/>
      <c r="MFT8" s="116"/>
      <c r="MFU8" s="116"/>
      <c r="MFV8" s="116"/>
      <c r="MFW8" s="116"/>
      <c r="MFX8" s="116"/>
      <c r="MFY8" s="116"/>
      <c r="MFZ8" s="116"/>
      <c r="MGA8" s="116"/>
      <c r="MGB8" s="116"/>
      <c r="MGC8" s="116"/>
      <c r="MGD8" s="116"/>
      <c r="MGE8" s="116"/>
      <c r="MGF8" s="116"/>
      <c r="MGG8" s="116"/>
      <c r="MGH8" s="116"/>
      <c r="MGI8" s="116"/>
      <c r="MGJ8" s="116"/>
      <c r="MGK8" s="116"/>
      <c r="MGL8" s="116"/>
      <c r="MGM8" s="116"/>
      <c r="MGN8" s="116"/>
      <c r="MGO8" s="116"/>
      <c r="MGP8" s="116"/>
      <c r="MGQ8" s="116"/>
      <c r="MGR8" s="116"/>
      <c r="MGS8" s="116"/>
      <c r="MGT8" s="116"/>
      <c r="MGU8" s="116"/>
      <c r="MGV8" s="116"/>
      <c r="MGW8" s="116"/>
      <c r="MGX8" s="116"/>
      <c r="MGY8" s="116"/>
      <c r="MGZ8" s="116"/>
      <c r="MHA8" s="116"/>
      <c r="MHB8" s="116"/>
      <c r="MHC8" s="116"/>
      <c r="MHD8" s="116"/>
      <c r="MHE8" s="116"/>
      <c r="MHF8" s="116"/>
      <c r="MHG8" s="116"/>
      <c r="MHH8" s="116"/>
      <c r="MHI8" s="116"/>
      <c r="MHJ8" s="116"/>
      <c r="MHK8" s="116"/>
      <c r="MHL8" s="116"/>
      <c r="MHM8" s="116"/>
      <c r="MHN8" s="116"/>
      <c r="MHO8" s="116"/>
      <c r="MHP8" s="116"/>
      <c r="MHQ8" s="116"/>
      <c r="MHR8" s="116"/>
      <c r="MHS8" s="116"/>
      <c r="MHT8" s="116"/>
      <c r="MHU8" s="116"/>
      <c r="MHV8" s="116"/>
      <c r="MHW8" s="116"/>
      <c r="MHX8" s="116"/>
      <c r="MHY8" s="116"/>
      <c r="MHZ8" s="116"/>
      <c r="MIA8" s="116"/>
      <c r="MIB8" s="116"/>
      <c r="MIC8" s="116"/>
      <c r="MID8" s="116"/>
      <c r="MIE8" s="116"/>
      <c r="MIF8" s="116"/>
      <c r="MIG8" s="116"/>
      <c r="MIH8" s="116"/>
      <c r="MII8" s="116"/>
      <c r="MIJ8" s="116"/>
      <c r="MIK8" s="116"/>
      <c r="MIL8" s="116"/>
      <c r="MIM8" s="116"/>
      <c r="MIN8" s="116"/>
      <c r="MIO8" s="116"/>
      <c r="MIP8" s="116"/>
      <c r="MIQ8" s="116"/>
      <c r="MIR8" s="116"/>
      <c r="MIS8" s="116"/>
      <c r="MIT8" s="116"/>
      <c r="MIU8" s="116"/>
      <c r="MIV8" s="116"/>
      <c r="MIW8" s="116"/>
      <c r="MIX8" s="116"/>
      <c r="MIY8" s="116"/>
      <c r="MIZ8" s="116"/>
      <c r="MJA8" s="116"/>
      <c r="MJB8" s="116"/>
      <c r="MJC8" s="116"/>
      <c r="MJD8" s="116"/>
      <c r="MJE8" s="116"/>
      <c r="MJF8" s="116"/>
      <c r="MJG8" s="116"/>
      <c r="MJH8" s="116"/>
      <c r="MJI8" s="116"/>
      <c r="MJJ8" s="116"/>
      <c r="MJK8" s="116"/>
      <c r="MJL8" s="116"/>
      <c r="MJM8" s="116"/>
      <c r="MJN8" s="116"/>
      <c r="MJO8" s="116"/>
      <c r="MJP8" s="116"/>
      <c r="MJQ8" s="116"/>
      <c r="MJR8" s="116"/>
      <c r="MJS8" s="116"/>
      <c r="MJT8" s="116"/>
      <c r="MJU8" s="116"/>
      <c r="MJV8" s="116"/>
      <c r="MJW8" s="116"/>
      <c r="MJX8" s="116"/>
      <c r="MJY8" s="116"/>
      <c r="MJZ8" s="116"/>
      <c r="MKA8" s="116"/>
      <c r="MKB8" s="116"/>
      <c r="MKC8" s="116"/>
      <c r="MKD8" s="116"/>
      <c r="MKE8" s="116"/>
      <c r="MKF8" s="116"/>
      <c r="MKG8" s="116"/>
      <c r="MKH8" s="116"/>
      <c r="MKI8" s="116"/>
      <c r="MKJ8" s="116"/>
      <c r="MKK8" s="116"/>
      <c r="MKL8" s="116"/>
      <c r="MKM8" s="116"/>
      <c r="MKN8" s="116"/>
      <c r="MKO8" s="116"/>
      <c r="MKP8" s="116"/>
      <c r="MKQ8" s="116"/>
      <c r="MKR8" s="116"/>
      <c r="MKS8" s="116"/>
      <c r="MKT8" s="116"/>
      <c r="MKU8" s="116"/>
      <c r="MKV8" s="116"/>
      <c r="MKW8" s="116"/>
      <c r="MKX8" s="116"/>
      <c r="MKY8" s="116"/>
      <c r="MKZ8" s="116"/>
      <c r="MLA8" s="116"/>
      <c r="MLB8" s="116"/>
      <c r="MLC8" s="116"/>
      <c r="MLD8" s="116"/>
      <c r="MLE8" s="116"/>
      <c r="MLF8" s="116"/>
      <c r="MLG8" s="116"/>
      <c r="MLH8" s="116"/>
      <c r="MLI8" s="116"/>
      <c r="MLJ8" s="116"/>
      <c r="MLK8" s="116"/>
      <c r="MLL8" s="116"/>
      <c r="MLM8" s="116"/>
      <c r="MLN8" s="116"/>
      <c r="MLO8" s="116"/>
      <c r="MLP8" s="116"/>
      <c r="MLQ8" s="116"/>
      <c r="MLR8" s="116"/>
      <c r="MLS8" s="116"/>
      <c r="MLT8" s="116"/>
      <c r="MLU8" s="116"/>
      <c r="MLV8" s="116"/>
      <c r="MLW8" s="116"/>
      <c r="MLX8" s="116"/>
      <c r="MLY8" s="116"/>
      <c r="MLZ8" s="116"/>
      <c r="MMA8" s="116"/>
      <c r="MMB8" s="116"/>
      <c r="MMC8" s="116"/>
      <c r="MMD8" s="116"/>
      <c r="MME8" s="116"/>
      <c r="MMF8" s="116"/>
      <c r="MMG8" s="116"/>
      <c r="MMH8" s="116"/>
      <c r="MMI8" s="116"/>
      <c r="MMJ8" s="116"/>
      <c r="MMK8" s="116"/>
      <c r="MML8" s="116"/>
      <c r="MMM8" s="116"/>
      <c r="MMN8" s="116"/>
      <c r="MMO8" s="116"/>
      <c r="MMP8" s="116"/>
      <c r="MMQ8" s="116"/>
      <c r="MMR8" s="116"/>
      <c r="MMS8" s="116"/>
      <c r="MMT8" s="116"/>
      <c r="MMU8" s="116"/>
      <c r="MMV8" s="116"/>
      <c r="MMW8" s="116"/>
      <c r="MMX8" s="116"/>
      <c r="MMY8" s="116"/>
      <c r="MMZ8" s="116"/>
      <c r="MNA8" s="116"/>
      <c r="MNB8" s="116"/>
      <c r="MNC8" s="116"/>
      <c r="MND8" s="116"/>
      <c r="MNE8" s="116"/>
      <c r="MNF8" s="116"/>
      <c r="MNG8" s="116"/>
      <c r="MNH8" s="116"/>
      <c r="MNI8" s="116"/>
      <c r="MNJ8" s="116"/>
      <c r="MNK8" s="116"/>
      <c r="MNL8" s="116"/>
      <c r="MNM8" s="116"/>
      <c r="MNN8" s="116"/>
      <c r="MNO8" s="116"/>
      <c r="MNP8" s="116"/>
      <c r="MNQ8" s="116"/>
      <c r="MNR8" s="116"/>
      <c r="MNS8" s="116"/>
      <c r="MNT8" s="116"/>
      <c r="MNU8" s="116"/>
      <c r="MNV8" s="116"/>
      <c r="MNW8" s="116"/>
      <c r="MNX8" s="116"/>
      <c r="MNY8" s="116"/>
      <c r="MNZ8" s="116"/>
      <c r="MOA8" s="116"/>
      <c r="MOB8" s="116"/>
      <c r="MOC8" s="116"/>
      <c r="MOD8" s="116"/>
      <c r="MOE8" s="116"/>
      <c r="MOF8" s="116"/>
      <c r="MOG8" s="116"/>
      <c r="MOH8" s="116"/>
      <c r="MOI8" s="116"/>
      <c r="MOJ8" s="116"/>
      <c r="MOK8" s="116"/>
      <c r="MOL8" s="116"/>
      <c r="MOM8" s="116"/>
      <c r="MON8" s="116"/>
      <c r="MOO8" s="116"/>
      <c r="MOP8" s="116"/>
      <c r="MOQ8" s="116"/>
      <c r="MOR8" s="116"/>
      <c r="MOS8" s="116"/>
      <c r="MOT8" s="116"/>
      <c r="MOU8" s="116"/>
      <c r="MOV8" s="116"/>
      <c r="MOW8" s="116"/>
      <c r="MOX8" s="116"/>
      <c r="MOY8" s="116"/>
      <c r="MOZ8" s="116"/>
      <c r="MPA8" s="116"/>
      <c r="MPB8" s="116"/>
      <c r="MPC8" s="116"/>
      <c r="MPD8" s="116"/>
      <c r="MPE8" s="116"/>
      <c r="MPF8" s="116"/>
      <c r="MPG8" s="116"/>
      <c r="MPH8" s="116"/>
      <c r="MPI8" s="116"/>
      <c r="MPJ8" s="116"/>
      <c r="MPK8" s="116"/>
      <c r="MPL8" s="116"/>
      <c r="MPM8" s="116"/>
      <c r="MPN8" s="116"/>
      <c r="MPO8" s="116"/>
      <c r="MPP8" s="116"/>
      <c r="MPQ8" s="116"/>
      <c r="MPR8" s="116"/>
      <c r="MPS8" s="116"/>
      <c r="MPT8" s="116"/>
      <c r="MPU8" s="116"/>
      <c r="MPV8" s="116"/>
      <c r="MPW8" s="116"/>
      <c r="MPX8" s="116"/>
      <c r="MPY8" s="116"/>
      <c r="MPZ8" s="116"/>
      <c r="MQA8" s="116"/>
      <c r="MQB8" s="116"/>
      <c r="MQC8" s="116"/>
      <c r="MQD8" s="116"/>
      <c r="MQE8" s="116"/>
      <c r="MQF8" s="116"/>
      <c r="MQG8" s="116"/>
      <c r="MQH8" s="116"/>
      <c r="MQI8" s="116"/>
      <c r="MQJ8" s="116"/>
      <c r="MQK8" s="116"/>
      <c r="MQL8" s="116"/>
      <c r="MQM8" s="116"/>
      <c r="MQN8" s="116"/>
      <c r="MQO8" s="116"/>
      <c r="MQP8" s="116"/>
      <c r="MQQ8" s="116"/>
      <c r="MQR8" s="116"/>
      <c r="MQS8" s="116"/>
      <c r="MQT8" s="116"/>
      <c r="MQU8" s="116"/>
      <c r="MQV8" s="116"/>
      <c r="MQW8" s="116"/>
      <c r="MQX8" s="116"/>
      <c r="MQY8" s="116"/>
      <c r="MQZ8" s="116"/>
      <c r="MRA8" s="116"/>
      <c r="MRB8" s="116"/>
      <c r="MRC8" s="116"/>
      <c r="MRD8" s="116"/>
      <c r="MRE8" s="116"/>
      <c r="MRF8" s="116"/>
      <c r="MRG8" s="116"/>
      <c r="MRH8" s="116"/>
      <c r="MRI8" s="116"/>
      <c r="MRJ8" s="116"/>
      <c r="MRK8" s="116"/>
      <c r="MRL8" s="116"/>
      <c r="MRM8" s="116"/>
      <c r="MRN8" s="116"/>
      <c r="MRO8" s="116"/>
      <c r="MRP8" s="116"/>
      <c r="MRQ8" s="116"/>
      <c r="MRR8" s="116"/>
      <c r="MRS8" s="116"/>
      <c r="MRT8" s="116"/>
      <c r="MRU8" s="116"/>
      <c r="MRV8" s="116"/>
      <c r="MRW8" s="116"/>
      <c r="MRX8" s="116"/>
      <c r="MRY8" s="116"/>
      <c r="MRZ8" s="116"/>
      <c r="MSA8" s="116"/>
      <c r="MSB8" s="116"/>
      <c r="MSC8" s="116"/>
      <c r="MSD8" s="116"/>
      <c r="MSE8" s="116"/>
      <c r="MSF8" s="116"/>
      <c r="MSG8" s="116"/>
      <c r="MSH8" s="116"/>
      <c r="MSI8" s="116"/>
      <c r="MSJ8" s="116"/>
      <c r="MSK8" s="116"/>
      <c r="MSL8" s="116"/>
      <c r="MSM8" s="116"/>
      <c r="MSN8" s="116"/>
      <c r="MSO8" s="116"/>
      <c r="MSP8" s="116"/>
      <c r="MSQ8" s="116"/>
      <c r="MSR8" s="116"/>
      <c r="MSS8" s="116"/>
      <c r="MST8" s="116"/>
      <c r="MSU8" s="116"/>
      <c r="MSV8" s="116"/>
      <c r="MSW8" s="116"/>
      <c r="MSX8" s="116"/>
      <c r="MSY8" s="116"/>
      <c r="MSZ8" s="116"/>
      <c r="MTA8" s="116"/>
      <c r="MTB8" s="116"/>
      <c r="MTC8" s="116"/>
      <c r="MTD8" s="116"/>
      <c r="MTE8" s="116"/>
      <c r="MTF8" s="116"/>
      <c r="MTG8" s="116"/>
      <c r="MTH8" s="116"/>
      <c r="MTI8" s="116"/>
      <c r="MTJ8" s="116"/>
      <c r="MTK8" s="116"/>
      <c r="MTL8" s="116"/>
      <c r="MTM8" s="116"/>
      <c r="MTN8" s="116"/>
      <c r="MTO8" s="116"/>
      <c r="MTP8" s="116"/>
      <c r="MTQ8" s="116"/>
      <c r="MTR8" s="116"/>
      <c r="MTS8" s="116"/>
      <c r="MTT8" s="116"/>
      <c r="MTU8" s="116"/>
      <c r="MTV8" s="116"/>
      <c r="MTW8" s="116"/>
      <c r="MTX8" s="116"/>
      <c r="MTY8" s="116"/>
      <c r="MTZ8" s="116"/>
      <c r="MUA8" s="116"/>
      <c r="MUB8" s="116"/>
      <c r="MUC8" s="116"/>
      <c r="MUD8" s="116"/>
      <c r="MUE8" s="116"/>
      <c r="MUF8" s="116"/>
      <c r="MUG8" s="116"/>
      <c r="MUH8" s="116"/>
      <c r="MUI8" s="116"/>
      <c r="MUJ8" s="116"/>
      <c r="MUK8" s="116"/>
      <c r="MUL8" s="116"/>
      <c r="MUM8" s="116"/>
      <c r="MUN8" s="116"/>
      <c r="MUO8" s="116"/>
      <c r="MUP8" s="116"/>
      <c r="MUQ8" s="116"/>
      <c r="MUR8" s="116"/>
      <c r="MUS8" s="116"/>
      <c r="MUT8" s="116"/>
      <c r="MUU8" s="116"/>
      <c r="MUV8" s="116"/>
      <c r="MUW8" s="116"/>
      <c r="MUX8" s="116"/>
      <c r="MUY8" s="116"/>
      <c r="MUZ8" s="116"/>
      <c r="MVA8" s="116"/>
      <c r="MVB8" s="116"/>
      <c r="MVC8" s="116"/>
      <c r="MVD8" s="116"/>
      <c r="MVE8" s="116"/>
      <c r="MVF8" s="116"/>
      <c r="MVG8" s="116"/>
      <c r="MVH8" s="116"/>
      <c r="MVI8" s="116"/>
      <c r="MVJ8" s="116"/>
      <c r="MVK8" s="116"/>
      <c r="MVL8" s="116"/>
      <c r="MVM8" s="116"/>
      <c r="MVN8" s="116"/>
      <c r="MVO8" s="116"/>
      <c r="MVP8" s="116"/>
      <c r="MVQ8" s="116"/>
      <c r="MVR8" s="116"/>
      <c r="MVS8" s="116"/>
      <c r="MVT8" s="116"/>
      <c r="MVU8" s="116"/>
      <c r="MVV8" s="116"/>
      <c r="MVW8" s="116"/>
      <c r="MVX8" s="116"/>
      <c r="MVY8" s="116"/>
      <c r="MVZ8" s="116"/>
      <c r="MWA8" s="116"/>
      <c r="MWB8" s="116"/>
      <c r="MWC8" s="116"/>
      <c r="MWD8" s="116"/>
      <c r="MWE8" s="116"/>
      <c r="MWF8" s="116"/>
      <c r="MWG8" s="116"/>
      <c r="MWH8" s="116"/>
      <c r="MWI8" s="116"/>
      <c r="MWJ8" s="116"/>
      <c r="MWK8" s="116"/>
      <c r="MWL8" s="116"/>
      <c r="MWM8" s="116"/>
      <c r="MWN8" s="116"/>
      <c r="MWO8" s="116"/>
      <c r="MWP8" s="116"/>
      <c r="MWQ8" s="116"/>
      <c r="MWR8" s="116"/>
      <c r="MWS8" s="116"/>
      <c r="MWT8" s="116"/>
      <c r="MWU8" s="116"/>
      <c r="MWV8" s="116"/>
      <c r="MWW8" s="116"/>
      <c r="MWX8" s="116"/>
      <c r="MWY8" s="116"/>
      <c r="MWZ8" s="116"/>
      <c r="MXA8" s="116"/>
      <c r="MXB8" s="116"/>
      <c r="MXC8" s="116"/>
      <c r="MXD8" s="116"/>
      <c r="MXE8" s="116"/>
      <c r="MXF8" s="116"/>
      <c r="MXG8" s="116"/>
      <c r="MXH8" s="116"/>
      <c r="MXI8" s="116"/>
      <c r="MXJ8" s="116"/>
      <c r="MXK8" s="116"/>
      <c r="MXL8" s="116"/>
      <c r="MXM8" s="116"/>
      <c r="MXN8" s="116"/>
      <c r="MXO8" s="116"/>
      <c r="MXP8" s="116"/>
      <c r="MXQ8" s="116"/>
      <c r="MXR8" s="116"/>
      <c r="MXS8" s="116"/>
      <c r="MXT8" s="116"/>
      <c r="MXU8" s="116"/>
      <c r="MXV8" s="116"/>
      <c r="MXW8" s="116"/>
      <c r="MXX8" s="116"/>
      <c r="MXY8" s="116"/>
      <c r="MXZ8" s="116"/>
      <c r="MYA8" s="116"/>
      <c r="MYB8" s="116"/>
      <c r="MYC8" s="116"/>
      <c r="MYD8" s="116"/>
      <c r="MYE8" s="116"/>
      <c r="MYF8" s="116"/>
      <c r="MYG8" s="116"/>
      <c r="MYH8" s="116"/>
      <c r="MYI8" s="116"/>
      <c r="MYJ8" s="116"/>
      <c r="MYK8" s="116"/>
      <c r="MYL8" s="116"/>
      <c r="MYM8" s="116"/>
      <c r="MYN8" s="116"/>
      <c r="MYO8" s="116"/>
      <c r="MYP8" s="116"/>
      <c r="MYQ8" s="116"/>
      <c r="MYR8" s="116"/>
      <c r="MYS8" s="116"/>
      <c r="MYT8" s="116"/>
      <c r="MYU8" s="116"/>
      <c r="MYV8" s="116"/>
      <c r="MYW8" s="116"/>
      <c r="MYX8" s="116"/>
      <c r="MYY8" s="116"/>
      <c r="MYZ8" s="116"/>
      <c r="MZA8" s="116"/>
      <c r="MZB8" s="116"/>
      <c r="MZC8" s="116"/>
      <c r="MZD8" s="116"/>
      <c r="MZE8" s="116"/>
      <c r="MZF8" s="116"/>
      <c r="MZG8" s="116"/>
      <c r="MZH8" s="116"/>
      <c r="MZI8" s="116"/>
      <c r="MZJ8" s="116"/>
      <c r="MZK8" s="116"/>
      <c r="MZL8" s="116"/>
      <c r="MZM8" s="116"/>
      <c r="MZN8" s="116"/>
      <c r="MZO8" s="116"/>
      <c r="MZP8" s="116"/>
      <c r="MZQ8" s="116"/>
      <c r="MZR8" s="116"/>
      <c r="MZS8" s="116"/>
      <c r="MZT8" s="116"/>
      <c r="MZU8" s="116"/>
      <c r="MZV8" s="116"/>
      <c r="MZW8" s="116"/>
      <c r="MZX8" s="116"/>
      <c r="MZY8" s="116"/>
      <c r="MZZ8" s="116"/>
      <c r="NAA8" s="116"/>
      <c r="NAB8" s="116"/>
      <c r="NAC8" s="116"/>
      <c r="NAD8" s="116"/>
      <c r="NAE8" s="116"/>
      <c r="NAF8" s="116"/>
      <c r="NAG8" s="116"/>
      <c r="NAH8" s="116"/>
      <c r="NAI8" s="116"/>
      <c r="NAJ8" s="116"/>
      <c r="NAK8" s="116"/>
      <c r="NAL8" s="116"/>
      <c r="NAM8" s="116"/>
      <c r="NAN8" s="116"/>
      <c r="NAO8" s="116"/>
      <c r="NAP8" s="116"/>
      <c r="NAQ8" s="116"/>
      <c r="NAR8" s="116"/>
      <c r="NAS8" s="116"/>
      <c r="NAT8" s="116"/>
      <c r="NAU8" s="116"/>
      <c r="NAV8" s="116"/>
      <c r="NAW8" s="116"/>
      <c r="NAX8" s="116"/>
      <c r="NAY8" s="116"/>
      <c r="NAZ8" s="116"/>
      <c r="NBA8" s="116"/>
      <c r="NBB8" s="116"/>
      <c r="NBC8" s="116"/>
      <c r="NBD8" s="116"/>
      <c r="NBE8" s="116"/>
      <c r="NBF8" s="116"/>
      <c r="NBG8" s="116"/>
      <c r="NBH8" s="116"/>
      <c r="NBI8" s="116"/>
      <c r="NBJ8" s="116"/>
      <c r="NBK8" s="116"/>
      <c r="NBL8" s="116"/>
      <c r="NBM8" s="116"/>
      <c r="NBN8" s="116"/>
      <c r="NBO8" s="116"/>
      <c r="NBP8" s="116"/>
      <c r="NBQ8" s="116"/>
      <c r="NBR8" s="116"/>
      <c r="NBS8" s="116"/>
      <c r="NBT8" s="116"/>
      <c r="NBU8" s="116"/>
      <c r="NBV8" s="116"/>
      <c r="NBW8" s="116"/>
      <c r="NBX8" s="116"/>
      <c r="NBY8" s="116"/>
      <c r="NBZ8" s="116"/>
      <c r="NCA8" s="116"/>
      <c r="NCB8" s="116"/>
      <c r="NCC8" s="116"/>
      <c r="NCD8" s="116"/>
      <c r="NCE8" s="116"/>
      <c r="NCF8" s="116"/>
      <c r="NCG8" s="116"/>
      <c r="NCH8" s="116"/>
      <c r="NCI8" s="116"/>
      <c r="NCJ8" s="116"/>
      <c r="NCK8" s="116"/>
      <c r="NCL8" s="116"/>
      <c r="NCM8" s="116"/>
      <c r="NCN8" s="116"/>
      <c r="NCO8" s="116"/>
      <c r="NCP8" s="116"/>
      <c r="NCQ8" s="116"/>
      <c r="NCR8" s="116"/>
      <c r="NCS8" s="116"/>
      <c r="NCT8" s="116"/>
      <c r="NCU8" s="116"/>
      <c r="NCV8" s="116"/>
      <c r="NCW8" s="116"/>
      <c r="NCX8" s="116"/>
      <c r="NCY8" s="116"/>
      <c r="NCZ8" s="116"/>
      <c r="NDA8" s="116"/>
      <c r="NDB8" s="116"/>
      <c r="NDC8" s="116"/>
      <c r="NDD8" s="116"/>
      <c r="NDE8" s="116"/>
      <c r="NDF8" s="116"/>
      <c r="NDG8" s="116"/>
      <c r="NDH8" s="116"/>
      <c r="NDI8" s="116"/>
      <c r="NDJ8" s="116"/>
      <c r="NDK8" s="116"/>
      <c r="NDL8" s="116"/>
      <c r="NDM8" s="116"/>
      <c r="NDN8" s="116"/>
      <c r="NDO8" s="116"/>
      <c r="NDP8" s="116"/>
      <c r="NDQ8" s="116"/>
      <c r="NDR8" s="116"/>
      <c r="NDS8" s="116"/>
      <c r="NDT8" s="116"/>
      <c r="NDU8" s="116"/>
      <c r="NDV8" s="116"/>
      <c r="NDW8" s="116"/>
      <c r="NDX8" s="116"/>
      <c r="NDY8" s="116"/>
      <c r="NDZ8" s="116"/>
      <c r="NEA8" s="116"/>
      <c r="NEB8" s="116"/>
      <c r="NEC8" s="116"/>
      <c r="NED8" s="116"/>
      <c r="NEE8" s="116"/>
      <c r="NEF8" s="116"/>
      <c r="NEG8" s="116"/>
      <c r="NEH8" s="116"/>
      <c r="NEI8" s="116"/>
      <c r="NEJ8" s="116"/>
      <c r="NEK8" s="116"/>
      <c r="NEL8" s="116"/>
      <c r="NEM8" s="116"/>
      <c r="NEN8" s="116"/>
      <c r="NEO8" s="116"/>
      <c r="NEP8" s="116"/>
      <c r="NEQ8" s="116"/>
      <c r="NER8" s="116"/>
      <c r="NES8" s="116"/>
      <c r="NET8" s="116"/>
      <c r="NEU8" s="116"/>
      <c r="NEV8" s="116"/>
      <c r="NEW8" s="116"/>
      <c r="NEX8" s="116"/>
      <c r="NEY8" s="116"/>
      <c r="NEZ8" s="116"/>
      <c r="NFA8" s="116"/>
      <c r="NFB8" s="116"/>
      <c r="NFC8" s="116"/>
      <c r="NFD8" s="116"/>
      <c r="NFE8" s="116"/>
      <c r="NFF8" s="116"/>
      <c r="NFG8" s="116"/>
      <c r="NFH8" s="116"/>
      <c r="NFI8" s="116"/>
      <c r="NFJ8" s="116"/>
      <c r="NFK8" s="116"/>
      <c r="NFL8" s="116"/>
      <c r="NFM8" s="116"/>
      <c r="NFN8" s="116"/>
      <c r="NFO8" s="116"/>
      <c r="NFP8" s="116"/>
      <c r="NFQ8" s="116"/>
      <c r="NFR8" s="116"/>
      <c r="NFS8" s="116"/>
      <c r="NFT8" s="116"/>
      <c r="NFU8" s="116"/>
      <c r="NFV8" s="116"/>
      <c r="NFW8" s="116"/>
      <c r="NFX8" s="116"/>
      <c r="NFY8" s="116"/>
      <c r="NFZ8" s="116"/>
      <c r="NGA8" s="116"/>
      <c r="NGB8" s="116"/>
      <c r="NGC8" s="116"/>
      <c r="NGD8" s="116"/>
      <c r="NGE8" s="116"/>
      <c r="NGF8" s="116"/>
      <c r="NGG8" s="116"/>
      <c r="NGH8" s="116"/>
      <c r="NGI8" s="116"/>
      <c r="NGJ8" s="116"/>
      <c r="NGK8" s="116"/>
      <c r="NGL8" s="116"/>
      <c r="NGM8" s="116"/>
      <c r="NGN8" s="116"/>
      <c r="NGO8" s="116"/>
      <c r="NGP8" s="116"/>
      <c r="NGQ8" s="116"/>
      <c r="NGR8" s="116"/>
      <c r="NGS8" s="116"/>
      <c r="NGT8" s="116"/>
      <c r="NGU8" s="116"/>
      <c r="NGV8" s="116"/>
      <c r="NGW8" s="116"/>
      <c r="NGX8" s="116"/>
      <c r="NGY8" s="116"/>
      <c r="NGZ8" s="116"/>
      <c r="NHA8" s="116"/>
      <c r="NHB8" s="116"/>
      <c r="NHC8" s="116"/>
      <c r="NHD8" s="116"/>
      <c r="NHE8" s="116"/>
      <c r="NHF8" s="116"/>
      <c r="NHG8" s="116"/>
      <c r="NHH8" s="116"/>
      <c r="NHI8" s="116"/>
      <c r="NHJ8" s="116"/>
      <c r="NHK8" s="116"/>
      <c r="NHL8" s="116"/>
      <c r="NHM8" s="116"/>
      <c r="NHN8" s="116"/>
      <c r="NHO8" s="116"/>
      <c r="NHP8" s="116"/>
      <c r="NHQ8" s="116"/>
      <c r="NHR8" s="116"/>
      <c r="NHS8" s="116"/>
      <c r="NHT8" s="116"/>
      <c r="NHU8" s="116"/>
      <c r="NHV8" s="116"/>
      <c r="NHW8" s="116"/>
      <c r="NHX8" s="116"/>
      <c r="NHY8" s="116"/>
      <c r="NHZ8" s="116"/>
      <c r="NIA8" s="116"/>
      <c r="NIB8" s="116"/>
      <c r="NIC8" s="116"/>
      <c r="NID8" s="116"/>
      <c r="NIE8" s="116"/>
      <c r="NIF8" s="116"/>
      <c r="NIG8" s="116"/>
      <c r="NIH8" s="116"/>
      <c r="NII8" s="116"/>
      <c r="NIJ8" s="116"/>
      <c r="NIK8" s="116"/>
      <c r="NIL8" s="116"/>
      <c r="NIM8" s="116"/>
      <c r="NIN8" s="116"/>
      <c r="NIO8" s="116"/>
      <c r="NIP8" s="116"/>
      <c r="NIQ8" s="116"/>
      <c r="NIR8" s="116"/>
      <c r="NIS8" s="116"/>
      <c r="NIT8" s="116"/>
      <c r="NIU8" s="116"/>
      <c r="NIV8" s="116"/>
      <c r="NIW8" s="116"/>
      <c r="NIX8" s="116"/>
      <c r="NIY8" s="116"/>
      <c r="NIZ8" s="116"/>
      <c r="NJA8" s="116"/>
      <c r="NJB8" s="116"/>
      <c r="NJC8" s="116"/>
      <c r="NJD8" s="116"/>
      <c r="NJE8" s="116"/>
      <c r="NJF8" s="116"/>
      <c r="NJG8" s="116"/>
      <c r="NJH8" s="116"/>
      <c r="NJI8" s="116"/>
      <c r="NJJ8" s="116"/>
      <c r="NJK8" s="116"/>
      <c r="NJL8" s="116"/>
      <c r="NJM8" s="116"/>
      <c r="NJN8" s="116"/>
      <c r="NJO8" s="116"/>
      <c r="NJP8" s="116"/>
      <c r="NJQ8" s="116"/>
      <c r="NJR8" s="116"/>
      <c r="NJS8" s="116"/>
      <c r="NJT8" s="116"/>
      <c r="NJU8" s="116"/>
      <c r="NJV8" s="116"/>
      <c r="NJW8" s="116"/>
      <c r="NJX8" s="116"/>
      <c r="NJY8" s="116"/>
      <c r="NJZ8" s="116"/>
      <c r="NKA8" s="116"/>
      <c r="NKB8" s="116"/>
      <c r="NKC8" s="116"/>
      <c r="NKD8" s="116"/>
      <c r="NKE8" s="116"/>
      <c r="NKF8" s="116"/>
      <c r="NKG8" s="116"/>
      <c r="NKH8" s="116"/>
      <c r="NKI8" s="116"/>
      <c r="NKJ8" s="116"/>
      <c r="NKK8" s="116"/>
      <c r="NKL8" s="116"/>
      <c r="NKM8" s="116"/>
      <c r="NKN8" s="116"/>
      <c r="NKO8" s="116"/>
      <c r="NKP8" s="116"/>
      <c r="NKQ8" s="116"/>
      <c r="NKR8" s="116"/>
      <c r="NKS8" s="116"/>
      <c r="NKT8" s="116"/>
      <c r="NKU8" s="116"/>
      <c r="NKV8" s="116"/>
      <c r="NKW8" s="116"/>
      <c r="NKX8" s="116"/>
      <c r="NKY8" s="116"/>
      <c r="NKZ8" s="116"/>
      <c r="NLA8" s="116"/>
      <c r="NLB8" s="116"/>
      <c r="NLC8" s="116"/>
      <c r="NLD8" s="116"/>
      <c r="NLE8" s="116"/>
      <c r="NLF8" s="116"/>
      <c r="NLG8" s="116"/>
      <c r="NLH8" s="116"/>
      <c r="NLI8" s="116"/>
      <c r="NLJ8" s="116"/>
      <c r="NLK8" s="116"/>
      <c r="NLL8" s="116"/>
      <c r="NLM8" s="116"/>
      <c r="NLN8" s="116"/>
      <c r="NLO8" s="116"/>
      <c r="NLP8" s="116"/>
      <c r="NLQ8" s="116"/>
      <c r="NLR8" s="116"/>
      <c r="NLS8" s="116"/>
      <c r="NLT8" s="116"/>
      <c r="NLU8" s="116"/>
      <c r="NLV8" s="116"/>
      <c r="NLW8" s="116"/>
      <c r="NLX8" s="116"/>
      <c r="NLY8" s="116"/>
      <c r="NLZ8" s="116"/>
      <c r="NMA8" s="116"/>
      <c r="NMB8" s="116"/>
      <c r="NMC8" s="116"/>
      <c r="NMD8" s="116"/>
      <c r="NME8" s="116"/>
      <c r="NMF8" s="116"/>
      <c r="NMG8" s="116"/>
      <c r="NMH8" s="116"/>
      <c r="NMI8" s="116"/>
      <c r="NMJ8" s="116"/>
      <c r="NMK8" s="116"/>
      <c r="NML8" s="116"/>
      <c r="NMM8" s="116"/>
      <c r="NMN8" s="116"/>
      <c r="NMO8" s="116"/>
      <c r="NMP8" s="116"/>
      <c r="NMQ8" s="116"/>
      <c r="NMR8" s="116"/>
      <c r="NMS8" s="116"/>
      <c r="NMT8" s="116"/>
      <c r="NMU8" s="116"/>
      <c r="NMV8" s="116"/>
      <c r="NMW8" s="116"/>
      <c r="NMX8" s="116"/>
      <c r="NMY8" s="116"/>
      <c r="NMZ8" s="116"/>
      <c r="NNA8" s="116"/>
      <c r="NNB8" s="116"/>
      <c r="NNC8" s="116"/>
      <c r="NND8" s="116"/>
      <c r="NNE8" s="116"/>
      <c r="NNF8" s="116"/>
      <c r="NNG8" s="116"/>
      <c r="NNH8" s="116"/>
      <c r="NNI8" s="116"/>
      <c r="NNJ8" s="116"/>
      <c r="NNK8" s="116"/>
      <c r="NNL8" s="116"/>
      <c r="NNM8" s="116"/>
      <c r="NNN8" s="116"/>
      <c r="NNO8" s="116"/>
      <c r="NNP8" s="116"/>
      <c r="NNQ8" s="116"/>
      <c r="NNR8" s="116"/>
      <c r="NNS8" s="116"/>
      <c r="NNT8" s="116"/>
      <c r="NNU8" s="116"/>
      <c r="NNV8" s="116"/>
      <c r="NNW8" s="116"/>
      <c r="NNX8" s="116"/>
      <c r="NNY8" s="116"/>
      <c r="NNZ8" s="116"/>
      <c r="NOA8" s="116"/>
      <c r="NOB8" s="116"/>
      <c r="NOC8" s="116"/>
      <c r="NOD8" s="116"/>
      <c r="NOE8" s="116"/>
      <c r="NOF8" s="116"/>
      <c r="NOG8" s="116"/>
      <c r="NOH8" s="116"/>
      <c r="NOI8" s="116"/>
      <c r="NOJ8" s="116"/>
      <c r="NOK8" s="116"/>
      <c r="NOL8" s="116"/>
      <c r="NOM8" s="116"/>
      <c r="NON8" s="116"/>
      <c r="NOO8" s="116"/>
      <c r="NOP8" s="116"/>
      <c r="NOQ8" s="116"/>
      <c r="NOR8" s="116"/>
      <c r="NOS8" s="116"/>
      <c r="NOT8" s="116"/>
      <c r="NOU8" s="116"/>
      <c r="NOV8" s="116"/>
      <c r="NOW8" s="116"/>
      <c r="NOX8" s="116"/>
      <c r="NOY8" s="116"/>
      <c r="NOZ8" s="116"/>
      <c r="NPA8" s="116"/>
      <c r="NPB8" s="116"/>
      <c r="NPC8" s="116"/>
      <c r="NPD8" s="116"/>
      <c r="NPE8" s="116"/>
      <c r="NPF8" s="116"/>
      <c r="NPG8" s="116"/>
      <c r="NPH8" s="116"/>
      <c r="NPI8" s="116"/>
      <c r="NPJ8" s="116"/>
      <c r="NPK8" s="116"/>
      <c r="NPL8" s="116"/>
      <c r="NPM8" s="116"/>
      <c r="NPN8" s="116"/>
      <c r="NPO8" s="116"/>
      <c r="NPP8" s="116"/>
      <c r="NPQ8" s="116"/>
      <c r="NPR8" s="116"/>
      <c r="NPS8" s="116"/>
      <c r="NPT8" s="116"/>
      <c r="NPU8" s="116"/>
      <c r="NPV8" s="116"/>
      <c r="NPW8" s="116"/>
      <c r="NPX8" s="116"/>
      <c r="NPY8" s="116"/>
      <c r="NPZ8" s="116"/>
      <c r="NQA8" s="116"/>
      <c r="NQB8" s="116"/>
      <c r="NQC8" s="116"/>
      <c r="NQD8" s="116"/>
      <c r="NQE8" s="116"/>
      <c r="NQF8" s="116"/>
      <c r="NQG8" s="116"/>
      <c r="NQH8" s="116"/>
      <c r="NQI8" s="116"/>
      <c r="NQJ8" s="116"/>
      <c r="NQK8" s="116"/>
      <c r="NQL8" s="116"/>
      <c r="NQM8" s="116"/>
      <c r="NQN8" s="116"/>
      <c r="NQO8" s="116"/>
      <c r="NQP8" s="116"/>
      <c r="NQQ8" s="116"/>
      <c r="NQR8" s="116"/>
      <c r="NQS8" s="116"/>
      <c r="NQT8" s="116"/>
      <c r="NQU8" s="116"/>
      <c r="NQV8" s="116"/>
      <c r="NQW8" s="116"/>
      <c r="NQX8" s="116"/>
      <c r="NQY8" s="116"/>
      <c r="NQZ8" s="116"/>
      <c r="NRA8" s="116"/>
      <c r="NRB8" s="116"/>
      <c r="NRC8" s="116"/>
      <c r="NRD8" s="116"/>
      <c r="NRE8" s="116"/>
      <c r="NRF8" s="116"/>
      <c r="NRG8" s="116"/>
      <c r="NRH8" s="116"/>
      <c r="NRI8" s="116"/>
      <c r="NRJ8" s="116"/>
      <c r="NRK8" s="116"/>
      <c r="NRL8" s="116"/>
      <c r="NRM8" s="116"/>
      <c r="NRN8" s="116"/>
      <c r="NRO8" s="116"/>
      <c r="NRP8" s="116"/>
      <c r="NRQ8" s="116"/>
      <c r="NRR8" s="116"/>
      <c r="NRS8" s="116"/>
      <c r="NRT8" s="116"/>
      <c r="NRU8" s="116"/>
      <c r="NRV8" s="116"/>
      <c r="NRW8" s="116"/>
      <c r="NRX8" s="116"/>
      <c r="NRY8" s="116"/>
      <c r="NRZ8" s="116"/>
      <c r="NSA8" s="116"/>
      <c r="NSB8" s="116"/>
      <c r="NSC8" s="116"/>
      <c r="NSD8" s="116"/>
      <c r="NSE8" s="116"/>
      <c r="NSF8" s="116"/>
      <c r="NSG8" s="116"/>
      <c r="NSH8" s="116"/>
      <c r="NSI8" s="116"/>
      <c r="NSJ8" s="116"/>
      <c r="NSK8" s="116"/>
      <c r="NSL8" s="116"/>
      <c r="NSM8" s="116"/>
      <c r="NSN8" s="116"/>
      <c r="NSO8" s="116"/>
      <c r="NSP8" s="116"/>
      <c r="NSQ8" s="116"/>
      <c r="NSR8" s="116"/>
      <c r="NSS8" s="116"/>
      <c r="NST8" s="116"/>
      <c r="NSU8" s="116"/>
      <c r="NSV8" s="116"/>
      <c r="NSW8" s="116"/>
      <c r="NSX8" s="116"/>
      <c r="NSY8" s="116"/>
      <c r="NSZ8" s="116"/>
      <c r="NTA8" s="116"/>
      <c r="NTB8" s="116"/>
      <c r="NTC8" s="116"/>
      <c r="NTD8" s="116"/>
      <c r="NTE8" s="116"/>
      <c r="NTF8" s="116"/>
      <c r="NTG8" s="116"/>
      <c r="NTH8" s="116"/>
      <c r="NTI8" s="116"/>
      <c r="NTJ8" s="116"/>
      <c r="NTK8" s="116"/>
      <c r="NTL8" s="116"/>
      <c r="NTM8" s="116"/>
      <c r="NTN8" s="116"/>
      <c r="NTO8" s="116"/>
      <c r="NTP8" s="116"/>
      <c r="NTQ8" s="116"/>
      <c r="NTR8" s="116"/>
      <c r="NTS8" s="116"/>
      <c r="NTT8" s="116"/>
      <c r="NTU8" s="116"/>
      <c r="NTV8" s="116"/>
      <c r="NTW8" s="116"/>
      <c r="NTX8" s="116"/>
      <c r="NTY8" s="116"/>
      <c r="NTZ8" s="116"/>
      <c r="NUA8" s="116"/>
      <c r="NUB8" s="116"/>
      <c r="NUC8" s="116"/>
      <c r="NUD8" s="116"/>
      <c r="NUE8" s="116"/>
      <c r="NUF8" s="116"/>
      <c r="NUG8" s="116"/>
      <c r="NUH8" s="116"/>
      <c r="NUI8" s="116"/>
      <c r="NUJ8" s="116"/>
      <c r="NUK8" s="116"/>
      <c r="NUL8" s="116"/>
      <c r="NUM8" s="116"/>
      <c r="NUN8" s="116"/>
      <c r="NUO8" s="116"/>
      <c r="NUP8" s="116"/>
      <c r="NUQ8" s="116"/>
      <c r="NUR8" s="116"/>
      <c r="NUS8" s="116"/>
      <c r="NUT8" s="116"/>
      <c r="NUU8" s="116"/>
      <c r="NUV8" s="116"/>
      <c r="NUW8" s="116"/>
      <c r="NUX8" s="116"/>
      <c r="NUY8" s="116"/>
      <c r="NUZ8" s="116"/>
      <c r="NVA8" s="116"/>
      <c r="NVB8" s="116"/>
      <c r="NVC8" s="116"/>
      <c r="NVD8" s="116"/>
      <c r="NVE8" s="116"/>
      <c r="NVF8" s="116"/>
      <c r="NVG8" s="116"/>
      <c r="NVH8" s="116"/>
      <c r="NVI8" s="116"/>
      <c r="NVJ8" s="116"/>
      <c r="NVK8" s="116"/>
      <c r="NVL8" s="116"/>
      <c r="NVM8" s="116"/>
      <c r="NVN8" s="116"/>
      <c r="NVO8" s="116"/>
      <c r="NVP8" s="116"/>
      <c r="NVQ8" s="116"/>
      <c r="NVR8" s="116"/>
      <c r="NVS8" s="116"/>
      <c r="NVT8" s="116"/>
      <c r="NVU8" s="116"/>
      <c r="NVV8" s="116"/>
      <c r="NVW8" s="116"/>
      <c r="NVX8" s="116"/>
      <c r="NVY8" s="116"/>
      <c r="NVZ8" s="116"/>
      <c r="NWA8" s="116"/>
      <c r="NWB8" s="116"/>
      <c r="NWC8" s="116"/>
      <c r="NWD8" s="116"/>
      <c r="NWE8" s="116"/>
      <c r="NWF8" s="116"/>
      <c r="NWG8" s="116"/>
      <c r="NWH8" s="116"/>
      <c r="NWI8" s="116"/>
      <c r="NWJ8" s="116"/>
      <c r="NWK8" s="116"/>
      <c r="NWL8" s="116"/>
      <c r="NWM8" s="116"/>
      <c r="NWN8" s="116"/>
      <c r="NWO8" s="116"/>
      <c r="NWP8" s="116"/>
      <c r="NWQ8" s="116"/>
      <c r="NWR8" s="116"/>
      <c r="NWS8" s="116"/>
      <c r="NWT8" s="116"/>
      <c r="NWU8" s="116"/>
      <c r="NWV8" s="116"/>
      <c r="NWW8" s="116"/>
      <c r="NWX8" s="116"/>
      <c r="NWY8" s="116"/>
      <c r="NWZ8" s="116"/>
      <c r="NXA8" s="116"/>
      <c r="NXB8" s="116"/>
      <c r="NXC8" s="116"/>
      <c r="NXD8" s="116"/>
      <c r="NXE8" s="116"/>
      <c r="NXF8" s="116"/>
      <c r="NXG8" s="116"/>
      <c r="NXH8" s="116"/>
      <c r="NXI8" s="116"/>
      <c r="NXJ8" s="116"/>
      <c r="NXK8" s="116"/>
      <c r="NXL8" s="116"/>
      <c r="NXM8" s="116"/>
      <c r="NXN8" s="116"/>
      <c r="NXO8" s="116"/>
      <c r="NXP8" s="116"/>
      <c r="NXQ8" s="116"/>
      <c r="NXR8" s="116"/>
      <c r="NXS8" s="116"/>
      <c r="NXT8" s="116"/>
      <c r="NXU8" s="116"/>
      <c r="NXV8" s="116"/>
      <c r="NXW8" s="116"/>
      <c r="NXX8" s="116"/>
      <c r="NXY8" s="116"/>
      <c r="NXZ8" s="116"/>
      <c r="NYA8" s="116"/>
      <c r="NYB8" s="116"/>
      <c r="NYC8" s="116"/>
      <c r="NYD8" s="116"/>
      <c r="NYE8" s="116"/>
      <c r="NYF8" s="116"/>
      <c r="NYG8" s="116"/>
      <c r="NYH8" s="116"/>
      <c r="NYI8" s="116"/>
      <c r="NYJ8" s="116"/>
      <c r="NYK8" s="116"/>
      <c r="NYL8" s="116"/>
      <c r="NYM8" s="116"/>
      <c r="NYN8" s="116"/>
      <c r="NYO8" s="116"/>
      <c r="NYP8" s="116"/>
      <c r="NYQ8" s="116"/>
      <c r="NYR8" s="116"/>
      <c r="NYS8" s="116"/>
      <c r="NYT8" s="116"/>
      <c r="NYU8" s="116"/>
      <c r="NYV8" s="116"/>
      <c r="NYW8" s="116"/>
      <c r="NYX8" s="116"/>
      <c r="NYY8" s="116"/>
      <c r="NYZ8" s="116"/>
      <c r="NZA8" s="116"/>
      <c r="NZB8" s="116"/>
      <c r="NZC8" s="116"/>
      <c r="NZD8" s="116"/>
      <c r="NZE8" s="116"/>
      <c r="NZF8" s="116"/>
      <c r="NZG8" s="116"/>
      <c r="NZH8" s="116"/>
      <c r="NZI8" s="116"/>
      <c r="NZJ8" s="116"/>
      <c r="NZK8" s="116"/>
      <c r="NZL8" s="116"/>
      <c r="NZM8" s="116"/>
      <c r="NZN8" s="116"/>
      <c r="NZO8" s="116"/>
      <c r="NZP8" s="116"/>
      <c r="NZQ8" s="116"/>
      <c r="NZR8" s="116"/>
      <c r="NZS8" s="116"/>
      <c r="NZT8" s="116"/>
      <c r="NZU8" s="116"/>
      <c r="NZV8" s="116"/>
      <c r="NZW8" s="116"/>
      <c r="NZX8" s="116"/>
      <c r="NZY8" s="116"/>
      <c r="NZZ8" s="116"/>
      <c r="OAA8" s="116"/>
      <c r="OAB8" s="116"/>
      <c r="OAC8" s="116"/>
      <c r="OAD8" s="116"/>
      <c r="OAE8" s="116"/>
      <c r="OAF8" s="116"/>
      <c r="OAG8" s="116"/>
      <c r="OAH8" s="116"/>
      <c r="OAI8" s="116"/>
      <c r="OAJ8" s="116"/>
      <c r="OAK8" s="116"/>
      <c r="OAL8" s="116"/>
      <c r="OAM8" s="116"/>
      <c r="OAN8" s="116"/>
      <c r="OAO8" s="116"/>
      <c r="OAP8" s="116"/>
      <c r="OAQ8" s="116"/>
      <c r="OAR8" s="116"/>
      <c r="OAS8" s="116"/>
      <c r="OAT8" s="116"/>
      <c r="OAU8" s="116"/>
      <c r="OAV8" s="116"/>
      <c r="OAW8" s="116"/>
      <c r="OAX8" s="116"/>
      <c r="OAY8" s="116"/>
      <c r="OAZ8" s="116"/>
      <c r="OBA8" s="116"/>
      <c r="OBB8" s="116"/>
      <c r="OBC8" s="116"/>
      <c r="OBD8" s="116"/>
      <c r="OBE8" s="116"/>
      <c r="OBF8" s="116"/>
      <c r="OBG8" s="116"/>
      <c r="OBH8" s="116"/>
      <c r="OBI8" s="116"/>
      <c r="OBJ8" s="116"/>
      <c r="OBK8" s="116"/>
      <c r="OBL8" s="116"/>
      <c r="OBM8" s="116"/>
      <c r="OBN8" s="116"/>
      <c r="OBO8" s="116"/>
      <c r="OBP8" s="116"/>
      <c r="OBQ8" s="116"/>
      <c r="OBR8" s="116"/>
      <c r="OBS8" s="116"/>
      <c r="OBT8" s="116"/>
      <c r="OBU8" s="116"/>
      <c r="OBV8" s="116"/>
      <c r="OBW8" s="116"/>
      <c r="OBX8" s="116"/>
      <c r="OBY8" s="116"/>
      <c r="OBZ8" s="116"/>
      <c r="OCA8" s="116"/>
      <c r="OCB8" s="116"/>
      <c r="OCC8" s="116"/>
      <c r="OCD8" s="116"/>
      <c r="OCE8" s="116"/>
      <c r="OCF8" s="116"/>
      <c r="OCG8" s="116"/>
      <c r="OCH8" s="116"/>
      <c r="OCI8" s="116"/>
      <c r="OCJ8" s="116"/>
      <c r="OCK8" s="116"/>
      <c r="OCL8" s="116"/>
      <c r="OCM8" s="116"/>
      <c r="OCN8" s="116"/>
      <c r="OCO8" s="116"/>
      <c r="OCP8" s="116"/>
      <c r="OCQ8" s="116"/>
      <c r="OCR8" s="116"/>
      <c r="OCS8" s="116"/>
      <c r="OCT8" s="116"/>
      <c r="OCU8" s="116"/>
      <c r="OCV8" s="116"/>
      <c r="OCW8" s="116"/>
      <c r="OCX8" s="116"/>
      <c r="OCY8" s="116"/>
      <c r="OCZ8" s="116"/>
      <c r="ODA8" s="116"/>
      <c r="ODB8" s="116"/>
      <c r="ODC8" s="116"/>
      <c r="ODD8" s="116"/>
      <c r="ODE8" s="116"/>
      <c r="ODF8" s="116"/>
      <c r="ODG8" s="116"/>
      <c r="ODH8" s="116"/>
      <c r="ODI8" s="116"/>
      <c r="ODJ8" s="116"/>
      <c r="ODK8" s="116"/>
      <c r="ODL8" s="116"/>
      <c r="ODM8" s="116"/>
      <c r="ODN8" s="116"/>
      <c r="ODO8" s="116"/>
      <c r="ODP8" s="116"/>
      <c r="ODQ8" s="116"/>
      <c r="ODR8" s="116"/>
      <c r="ODS8" s="116"/>
      <c r="ODT8" s="116"/>
      <c r="ODU8" s="116"/>
      <c r="ODV8" s="116"/>
      <c r="ODW8" s="116"/>
      <c r="ODX8" s="116"/>
      <c r="ODY8" s="116"/>
      <c r="ODZ8" s="116"/>
      <c r="OEA8" s="116"/>
      <c r="OEB8" s="116"/>
      <c r="OEC8" s="116"/>
      <c r="OED8" s="116"/>
      <c r="OEE8" s="116"/>
      <c r="OEF8" s="116"/>
      <c r="OEG8" s="116"/>
      <c r="OEH8" s="116"/>
      <c r="OEI8" s="116"/>
      <c r="OEJ8" s="116"/>
      <c r="OEK8" s="116"/>
      <c r="OEL8" s="116"/>
      <c r="OEM8" s="116"/>
      <c r="OEN8" s="116"/>
      <c r="OEO8" s="116"/>
      <c r="OEP8" s="116"/>
      <c r="OEQ8" s="116"/>
      <c r="OER8" s="116"/>
      <c r="OES8" s="116"/>
      <c r="OET8" s="116"/>
      <c r="OEU8" s="116"/>
      <c r="OEV8" s="116"/>
      <c r="OEW8" s="116"/>
      <c r="OEX8" s="116"/>
      <c r="OEY8" s="116"/>
      <c r="OEZ8" s="116"/>
      <c r="OFA8" s="116"/>
      <c r="OFB8" s="116"/>
      <c r="OFC8" s="116"/>
      <c r="OFD8" s="116"/>
      <c r="OFE8" s="116"/>
      <c r="OFF8" s="116"/>
      <c r="OFG8" s="116"/>
      <c r="OFH8" s="116"/>
      <c r="OFI8" s="116"/>
      <c r="OFJ8" s="116"/>
      <c r="OFK8" s="116"/>
      <c r="OFL8" s="116"/>
      <c r="OFM8" s="116"/>
      <c r="OFN8" s="116"/>
      <c r="OFO8" s="116"/>
      <c r="OFP8" s="116"/>
      <c r="OFQ8" s="116"/>
      <c r="OFR8" s="116"/>
      <c r="OFS8" s="116"/>
      <c r="OFT8" s="116"/>
      <c r="OFU8" s="116"/>
      <c r="OFV8" s="116"/>
      <c r="OFW8" s="116"/>
      <c r="OFX8" s="116"/>
      <c r="OFY8" s="116"/>
      <c r="OFZ8" s="116"/>
      <c r="OGA8" s="116"/>
      <c r="OGB8" s="116"/>
      <c r="OGC8" s="116"/>
      <c r="OGD8" s="116"/>
      <c r="OGE8" s="116"/>
      <c r="OGF8" s="116"/>
      <c r="OGG8" s="116"/>
      <c r="OGH8" s="116"/>
      <c r="OGI8" s="116"/>
      <c r="OGJ8" s="116"/>
      <c r="OGK8" s="116"/>
      <c r="OGL8" s="116"/>
      <c r="OGM8" s="116"/>
      <c r="OGN8" s="116"/>
      <c r="OGO8" s="116"/>
      <c r="OGP8" s="116"/>
      <c r="OGQ8" s="116"/>
      <c r="OGR8" s="116"/>
      <c r="OGS8" s="116"/>
      <c r="OGT8" s="116"/>
      <c r="OGU8" s="116"/>
      <c r="OGV8" s="116"/>
      <c r="OGW8" s="116"/>
      <c r="OGX8" s="116"/>
      <c r="OGY8" s="116"/>
      <c r="OGZ8" s="116"/>
      <c r="OHA8" s="116"/>
      <c r="OHB8" s="116"/>
      <c r="OHC8" s="116"/>
      <c r="OHD8" s="116"/>
      <c r="OHE8" s="116"/>
      <c r="OHF8" s="116"/>
      <c r="OHG8" s="116"/>
      <c r="OHH8" s="116"/>
      <c r="OHI8" s="116"/>
      <c r="OHJ8" s="116"/>
      <c r="OHK8" s="116"/>
      <c r="OHL8" s="116"/>
      <c r="OHM8" s="116"/>
      <c r="OHN8" s="116"/>
      <c r="OHO8" s="116"/>
      <c r="OHP8" s="116"/>
      <c r="OHQ8" s="116"/>
      <c r="OHR8" s="116"/>
      <c r="OHS8" s="116"/>
      <c r="OHT8" s="116"/>
      <c r="OHU8" s="116"/>
      <c r="OHV8" s="116"/>
      <c r="OHW8" s="116"/>
      <c r="OHX8" s="116"/>
      <c r="OHY8" s="116"/>
      <c r="OHZ8" s="116"/>
      <c r="OIA8" s="116"/>
      <c r="OIB8" s="116"/>
      <c r="OIC8" s="116"/>
      <c r="OID8" s="116"/>
      <c r="OIE8" s="116"/>
      <c r="OIF8" s="116"/>
      <c r="OIG8" s="116"/>
      <c r="OIH8" s="116"/>
      <c r="OII8" s="116"/>
      <c r="OIJ8" s="116"/>
      <c r="OIK8" s="116"/>
      <c r="OIL8" s="116"/>
      <c r="OIM8" s="116"/>
      <c r="OIN8" s="116"/>
      <c r="OIO8" s="116"/>
      <c r="OIP8" s="116"/>
      <c r="OIQ8" s="116"/>
      <c r="OIR8" s="116"/>
      <c r="OIS8" s="116"/>
      <c r="OIT8" s="116"/>
      <c r="OIU8" s="116"/>
      <c r="OIV8" s="116"/>
      <c r="OIW8" s="116"/>
      <c r="OIX8" s="116"/>
      <c r="OIY8" s="116"/>
      <c r="OIZ8" s="116"/>
      <c r="OJA8" s="116"/>
      <c r="OJB8" s="116"/>
      <c r="OJC8" s="116"/>
      <c r="OJD8" s="116"/>
      <c r="OJE8" s="116"/>
      <c r="OJF8" s="116"/>
      <c r="OJG8" s="116"/>
      <c r="OJH8" s="116"/>
      <c r="OJI8" s="116"/>
      <c r="OJJ8" s="116"/>
      <c r="OJK8" s="116"/>
      <c r="OJL8" s="116"/>
      <c r="OJM8" s="116"/>
      <c r="OJN8" s="116"/>
      <c r="OJO8" s="116"/>
      <c r="OJP8" s="116"/>
      <c r="OJQ8" s="116"/>
      <c r="OJR8" s="116"/>
      <c r="OJS8" s="116"/>
      <c r="OJT8" s="116"/>
      <c r="OJU8" s="116"/>
      <c r="OJV8" s="116"/>
      <c r="OJW8" s="116"/>
      <c r="OJX8" s="116"/>
      <c r="OJY8" s="116"/>
      <c r="OJZ8" s="116"/>
      <c r="OKA8" s="116"/>
      <c r="OKB8" s="116"/>
      <c r="OKC8" s="116"/>
      <c r="OKD8" s="116"/>
      <c r="OKE8" s="116"/>
      <c r="OKF8" s="116"/>
      <c r="OKG8" s="116"/>
      <c r="OKH8" s="116"/>
      <c r="OKI8" s="116"/>
      <c r="OKJ8" s="116"/>
      <c r="OKK8" s="116"/>
      <c r="OKL8" s="116"/>
      <c r="OKM8" s="116"/>
      <c r="OKN8" s="116"/>
      <c r="OKO8" s="116"/>
      <c r="OKP8" s="116"/>
      <c r="OKQ8" s="116"/>
      <c r="OKR8" s="116"/>
      <c r="OKS8" s="116"/>
      <c r="OKT8" s="116"/>
      <c r="OKU8" s="116"/>
      <c r="OKV8" s="116"/>
      <c r="OKW8" s="116"/>
      <c r="OKX8" s="116"/>
      <c r="OKY8" s="116"/>
      <c r="OKZ8" s="116"/>
      <c r="OLA8" s="116"/>
      <c r="OLB8" s="116"/>
      <c r="OLC8" s="116"/>
      <c r="OLD8" s="116"/>
      <c r="OLE8" s="116"/>
      <c r="OLF8" s="116"/>
      <c r="OLG8" s="116"/>
      <c r="OLH8" s="116"/>
      <c r="OLI8" s="116"/>
      <c r="OLJ8" s="116"/>
      <c r="OLK8" s="116"/>
      <c r="OLL8" s="116"/>
      <c r="OLM8" s="116"/>
      <c r="OLN8" s="116"/>
      <c r="OLO8" s="116"/>
      <c r="OLP8" s="116"/>
      <c r="OLQ8" s="116"/>
      <c r="OLR8" s="116"/>
      <c r="OLS8" s="116"/>
      <c r="OLT8" s="116"/>
      <c r="OLU8" s="116"/>
      <c r="OLV8" s="116"/>
      <c r="OLW8" s="116"/>
      <c r="OLX8" s="116"/>
      <c r="OLY8" s="116"/>
      <c r="OLZ8" s="116"/>
      <c r="OMA8" s="116"/>
      <c r="OMB8" s="116"/>
      <c r="OMC8" s="116"/>
      <c r="OMD8" s="116"/>
      <c r="OME8" s="116"/>
      <c r="OMF8" s="116"/>
      <c r="OMG8" s="116"/>
      <c r="OMH8" s="116"/>
      <c r="OMI8" s="116"/>
      <c r="OMJ8" s="116"/>
      <c r="OMK8" s="116"/>
      <c r="OML8" s="116"/>
      <c r="OMM8" s="116"/>
      <c r="OMN8" s="116"/>
      <c r="OMO8" s="116"/>
      <c r="OMP8" s="116"/>
      <c r="OMQ8" s="116"/>
      <c r="OMR8" s="116"/>
      <c r="OMS8" s="116"/>
      <c r="OMT8" s="116"/>
      <c r="OMU8" s="116"/>
      <c r="OMV8" s="116"/>
      <c r="OMW8" s="116"/>
      <c r="OMX8" s="116"/>
      <c r="OMY8" s="116"/>
      <c r="OMZ8" s="116"/>
      <c r="ONA8" s="116"/>
      <c r="ONB8" s="116"/>
      <c r="ONC8" s="116"/>
      <c r="OND8" s="116"/>
      <c r="ONE8" s="116"/>
      <c r="ONF8" s="116"/>
      <c r="ONG8" s="116"/>
      <c r="ONH8" s="116"/>
      <c r="ONI8" s="116"/>
      <c r="ONJ8" s="116"/>
      <c r="ONK8" s="116"/>
      <c r="ONL8" s="116"/>
      <c r="ONM8" s="116"/>
      <c r="ONN8" s="116"/>
      <c r="ONO8" s="116"/>
      <c r="ONP8" s="116"/>
      <c r="ONQ8" s="116"/>
      <c r="ONR8" s="116"/>
      <c r="ONS8" s="116"/>
      <c r="ONT8" s="116"/>
      <c r="ONU8" s="116"/>
      <c r="ONV8" s="116"/>
      <c r="ONW8" s="116"/>
      <c r="ONX8" s="116"/>
      <c r="ONY8" s="116"/>
      <c r="ONZ8" s="116"/>
      <c r="OOA8" s="116"/>
      <c r="OOB8" s="116"/>
      <c r="OOC8" s="116"/>
      <c r="OOD8" s="116"/>
      <c r="OOE8" s="116"/>
      <c r="OOF8" s="116"/>
      <c r="OOG8" s="116"/>
      <c r="OOH8" s="116"/>
      <c r="OOI8" s="116"/>
      <c r="OOJ8" s="116"/>
      <c r="OOK8" s="116"/>
      <c r="OOL8" s="116"/>
      <c r="OOM8" s="116"/>
      <c r="OON8" s="116"/>
      <c r="OOO8" s="116"/>
      <c r="OOP8" s="116"/>
      <c r="OOQ8" s="116"/>
      <c r="OOR8" s="116"/>
      <c r="OOS8" s="116"/>
      <c r="OOT8" s="116"/>
      <c r="OOU8" s="116"/>
      <c r="OOV8" s="116"/>
      <c r="OOW8" s="116"/>
      <c r="OOX8" s="116"/>
      <c r="OOY8" s="116"/>
      <c r="OOZ8" s="116"/>
      <c r="OPA8" s="116"/>
      <c r="OPB8" s="116"/>
      <c r="OPC8" s="116"/>
      <c r="OPD8" s="116"/>
      <c r="OPE8" s="116"/>
      <c r="OPF8" s="116"/>
      <c r="OPG8" s="116"/>
      <c r="OPH8" s="116"/>
      <c r="OPI8" s="116"/>
      <c r="OPJ8" s="116"/>
      <c r="OPK8" s="116"/>
      <c r="OPL8" s="116"/>
      <c r="OPM8" s="116"/>
      <c r="OPN8" s="116"/>
      <c r="OPO8" s="116"/>
      <c r="OPP8" s="116"/>
      <c r="OPQ8" s="116"/>
      <c r="OPR8" s="116"/>
      <c r="OPS8" s="116"/>
      <c r="OPT8" s="116"/>
      <c r="OPU8" s="116"/>
      <c r="OPV8" s="116"/>
      <c r="OPW8" s="116"/>
      <c r="OPX8" s="116"/>
      <c r="OPY8" s="116"/>
      <c r="OPZ8" s="116"/>
      <c r="OQA8" s="116"/>
      <c r="OQB8" s="116"/>
      <c r="OQC8" s="116"/>
      <c r="OQD8" s="116"/>
      <c r="OQE8" s="116"/>
      <c r="OQF8" s="116"/>
      <c r="OQG8" s="116"/>
      <c r="OQH8" s="116"/>
      <c r="OQI8" s="116"/>
      <c r="OQJ8" s="116"/>
      <c r="OQK8" s="116"/>
      <c r="OQL8" s="116"/>
      <c r="OQM8" s="116"/>
      <c r="OQN8" s="116"/>
      <c r="OQO8" s="116"/>
      <c r="OQP8" s="116"/>
      <c r="OQQ8" s="116"/>
      <c r="OQR8" s="116"/>
      <c r="OQS8" s="116"/>
      <c r="OQT8" s="116"/>
      <c r="OQU8" s="116"/>
      <c r="OQV8" s="116"/>
      <c r="OQW8" s="116"/>
      <c r="OQX8" s="116"/>
      <c r="OQY8" s="116"/>
      <c r="OQZ8" s="116"/>
      <c r="ORA8" s="116"/>
      <c r="ORB8" s="116"/>
      <c r="ORC8" s="116"/>
      <c r="ORD8" s="116"/>
      <c r="ORE8" s="116"/>
      <c r="ORF8" s="116"/>
      <c r="ORG8" s="116"/>
      <c r="ORH8" s="116"/>
      <c r="ORI8" s="116"/>
      <c r="ORJ8" s="116"/>
      <c r="ORK8" s="116"/>
      <c r="ORL8" s="116"/>
      <c r="ORM8" s="116"/>
      <c r="ORN8" s="116"/>
      <c r="ORO8" s="116"/>
      <c r="ORP8" s="116"/>
      <c r="ORQ8" s="116"/>
      <c r="ORR8" s="116"/>
      <c r="ORS8" s="116"/>
      <c r="ORT8" s="116"/>
      <c r="ORU8" s="116"/>
      <c r="ORV8" s="116"/>
      <c r="ORW8" s="116"/>
      <c r="ORX8" s="116"/>
      <c r="ORY8" s="116"/>
      <c r="ORZ8" s="116"/>
      <c r="OSA8" s="116"/>
      <c r="OSB8" s="116"/>
      <c r="OSC8" s="116"/>
      <c r="OSD8" s="116"/>
      <c r="OSE8" s="116"/>
      <c r="OSF8" s="116"/>
      <c r="OSG8" s="116"/>
      <c r="OSH8" s="116"/>
      <c r="OSI8" s="116"/>
      <c r="OSJ8" s="116"/>
      <c r="OSK8" s="116"/>
      <c r="OSL8" s="116"/>
      <c r="OSM8" s="116"/>
      <c r="OSN8" s="116"/>
      <c r="OSO8" s="116"/>
      <c r="OSP8" s="116"/>
      <c r="OSQ8" s="116"/>
      <c r="OSR8" s="116"/>
      <c r="OSS8" s="116"/>
      <c r="OST8" s="116"/>
      <c r="OSU8" s="116"/>
      <c r="OSV8" s="116"/>
      <c r="OSW8" s="116"/>
      <c r="OSX8" s="116"/>
      <c r="OSY8" s="116"/>
      <c r="OSZ8" s="116"/>
      <c r="OTA8" s="116"/>
      <c r="OTB8" s="116"/>
      <c r="OTC8" s="116"/>
      <c r="OTD8" s="116"/>
      <c r="OTE8" s="116"/>
      <c r="OTF8" s="116"/>
      <c r="OTG8" s="116"/>
      <c r="OTH8" s="116"/>
      <c r="OTI8" s="116"/>
      <c r="OTJ8" s="116"/>
      <c r="OTK8" s="116"/>
      <c r="OTL8" s="116"/>
      <c r="OTM8" s="116"/>
      <c r="OTN8" s="116"/>
      <c r="OTO8" s="116"/>
      <c r="OTP8" s="116"/>
      <c r="OTQ8" s="116"/>
      <c r="OTR8" s="116"/>
      <c r="OTS8" s="116"/>
      <c r="OTT8" s="116"/>
      <c r="OTU8" s="116"/>
      <c r="OTV8" s="116"/>
      <c r="OTW8" s="116"/>
      <c r="OTX8" s="116"/>
      <c r="OTY8" s="116"/>
      <c r="OTZ8" s="116"/>
      <c r="OUA8" s="116"/>
      <c r="OUB8" s="116"/>
      <c r="OUC8" s="116"/>
      <c r="OUD8" s="116"/>
      <c r="OUE8" s="116"/>
      <c r="OUF8" s="116"/>
      <c r="OUG8" s="116"/>
      <c r="OUH8" s="116"/>
      <c r="OUI8" s="116"/>
      <c r="OUJ8" s="116"/>
      <c r="OUK8" s="116"/>
      <c r="OUL8" s="116"/>
      <c r="OUM8" s="116"/>
      <c r="OUN8" s="116"/>
      <c r="OUO8" s="116"/>
      <c r="OUP8" s="116"/>
      <c r="OUQ8" s="116"/>
      <c r="OUR8" s="116"/>
      <c r="OUS8" s="116"/>
      <c r="OUT8" s="116"/>
      <c r="OUU8" s="116"/>
      <c r="OUV8" s="116"/>
      <c r="OUW8" s="116"/>
      <c r="OUX8" s="116"/>
      <c r="OUY8" s="116"/>
      <c r="OUZ8" s="116"/>
      <c r="OVA8" s="116"/>
      <c r="OVB8" s="116"/>
      <c r="OVC8" s="116"/>
      <c r="OVD8" s="116"/>
      <c r="OVE8" s="116"/>
      <c r="OVF8" s="116"/>
      <c r="OVG8" s="116"/>
      <c r="OVH8" s="116"/>
      <c r="OVI8" s="116"/>
      <c r="OVJ8" s="116"/>
      <c r="OVK8" s="116"/>
      <c r="OVL8" s="116"/>
      <c r="OVM8" s="116"/>
      <c r="OVN8" s="116"/>
      <c r="OVO8" s="116"/>
      <c r="OVP8" s="116"/>
      <c r="OVQ8" s="116"/>
      <c r="OVR8" s="116"/>
      <c r="OVS8" s="116"/>
      <c r="OVT8" s="116"/>
      <c r="OVU8" s="116"/>
      <c r="OVV8" s="116"/>
      <c r="OVW8" s="116"/>
      <c r="OVX8" s="116"/>
      <c r="OVY8" s="116"/>
      <c r="OVZ8" s="116"/>
      <c r="OWA8" s="116"/>
      <c r="OWB8" s="116"/>
      <c r="OWC8" s="116"/>
      <c r="OWD8" s="116"/>
      <c r="OWE8" s="116"/>
      <c r="OWF8" s="116"/>
      <c r="OWG8" s="116"/>
      <c r="OWH8" s="116"/>
      <c r="OWI8" s="116"/>
      <c r="OWJ8" s="116"/>
      <c r="OWK8" s="116"/>
      <c r="OWL8" s="116"/>
      <c r="OWM8" s="116"/>
      <c r="OWN8" s="116"/>
      <c r="OWO8" s="116"/>
      <c r="OWP8" s="116"/>
      <c r="OWQ8" s="116"/>
      <c r="OWR8" s="116"/>
      <c r="OWS8" s="116"/>
      <c r="OWT8" s="116"/>
      <c r="OWU8" s="116"/>
      <c r="OWV8" s="116"/>
      <c r="OWW8" s="116"/>
      <c r="OWX8" s="116"/>
      <c r="OWY8" s="116"/>
      <c r="OWZ8" s="116"/>
      <c r="OXA8" s="116"/>
      <c r="OXB8" s="116"/>
      <c r="OXC8" s="116"/>
      <c r="OXD8" s="116"/>
      <c r="OXE8" s="116"/>
      <c r="OXF8" s="116"/>
      <c r="OXG8" s="116"/>
      <c r="OXH8" s="116"/>
      <c r="OXI8" s="116"/>
      <c r="OXJ8" s="116"/>
      <c r="OXK8" s="116"/>
      <c r="OXL8" s="116"/>
      <c r="OXM8" s="116"/>
      <c r="OXN8" s="116"/>
      <c r="OXO8" s="116"/>
      <c r="OXP8" s="116"/>
      <c r="OXQ8" s="116"/>
      <c r="OXR8" s="116"/>
      <c r="OXS8" s="116"/>
      <c r="OXT8" s="116"/>
      <c r="OXU8" s="116"/>
      <c r="OXV8" s="116"/>
      <c r="OXW8" s="116"/>
      <c r="OXX8" s="116"/>
      <c r="OXY8" s="116"/>
      <c r="OXZ8" s="116"/>
      <c r="OYA8" s="116"/>
      <c r="OYB8" s="116"/>
      <c r="OYC8" s="116"/>
      <c r="OYD8" s="116"/>
      <c r="OYE8" s="116"/>
      <c r="OYF8" s="116"/>
      <c r="OYG8" s="116"/>
      <c r="OYH8" s="116"/>
      <c r="OYI8" s="116"/>
      <c r="OYJ8" s="116"/>
      <c r="OYK8" s="116"/>
      <c r="OYL8" s="116"/>
      <c r="OYM8" s="116"/>
      <c r="OYN8" s="116"/>
      <c r="OYO8" s="116"/>
      <c r="OYP8" s="116"/>
      <c r="OYQ8" s="116"/>
      <c r="OYR8" s="116"/>
      <c r="OYS8" s="116"/>
      <c r="OYT8" s="116"/>
      <c r="OYU8" s="116"/>
      <c r="OYV8" s="116"/>
      <c r="OYW8" s="116"/>
      <c r="OYX8" s="116"/>
      <c r="OYY8" s="116"/>
      <c r="OYZ8" s="116"/>
      <c r="OZA8" s="116"/>
      <c r="OZB8" s="116"/>
      <c r="OZC8" s="116"/>
      <c r="OZD8" s="116"/>
      <c r="OZE8" s="116"/>
      <c r="OZF8" s="116"/>
      <c r="OZG8" s="116"/>
      <c r="OZH8" s="116"/>
      <c r="OZI8" s="116"/>
      <c r="OZJ8" s="116"/>
      <c r="OZK8" s="116"/>
      <c r="OZL8" s="116"/>
      <c r="OZM8" s="116"/>
      <c r="OZN8" s="116"/>
      <c r="OZO8" s="116"/>
      <c r="OZP8" s="116"/>
      <c r="OZQ8" s="116"/>
      <c r="OZR8" s="116"/>
      <c r="OZS8" s="116"/>
      <c r="OZT8" s="116"/>
      <c r="OZU8" s="116"/>
      <c r="OZV8" s="116"/>
      <c r="OZW8" s="116"/>
      <c r="OZX8" s="116"/>
      <c r="OZY8" s="116"/>
      <c r="OZZ8" s="116"/>
      <c r="PAA8" s="116"/>
      <c r="PAB8" s="116"/>
      <c r="PAC8" s="116"/>
      <c r="PAD8" s="116"/>
      <c r="PAE8" s="116"/>
      <c r="PAF8" s="116"/>
      <c r="PAG8" s="116"/>
      <c r="PAH8" s="116"/>
      <c r="PAI8" s="116"/>
      <c r="PAJ8" s="116"/>
      <c r="PAK8" s="116"/>
      <c r="PAL8" s="116"/>
      <c r="PAM8" s="116"/>
      <c r="PAN8" s="116"/>
      <c r="PAO8" s="116"/>
      <c r="PAP8" s="116"/>
      <c r="PAQ8" s="116"/>
      <c r="PAR8" s="116"/>
      <c r="PAS8" s="116"/>
      <c r="PAT8" s="116"/>
      <c r="PAU8" s="116"/>
      <c r="PAV8" s="116"/>
      <c r="PAW8" s="116"/>
      <c r="PAX8" s="116"/>
      <c r="PAY8" s="116"/>
      <c r="PAZ8" s="116"/>
      <c r="PBA8" s="116"/>
      <c r="PBB8" s="116"/>
      <c r="PBC8" s="116"/>
      <c r="PBD8" s="116"/>
      <c r="PBE8" s="116"/>
      <c r="PBF8" s="116"/>
      <c r="PBG8" s="116"/>
      <c r="PBH8" s="116"/>
      <c r="PBI8" s="116"/>
      <c r="PBJ8" s="116"/>
      <c r="PBK8" s="116"/>
      <c r="PBL8" s="116"/>
      <c r="PBM8" s="116"/>
      <c r="PBN8" s="116"/>
      <c r="PBO8" s="116"/>
      <c r="PBP8" s="116"/>
      <c r="PBQ8" s="116"/>
      <c r="PBR8" s="116"/>
      <c r="PBS8" s="116"/>
      <c r="PBT8" s="116"/>
      <c r="PBU8" s="116"/>
      <c r="PBV8" s="116"/>
      <c r="PBW8" s="116"/>
      <c r="PBX8" s="116"/>
      <c r="PBY8" s="116"/>
      <c r="PBZ8" s="116"/>
      <c r="PCA8" s="116"/>
      <c r="PCB8" s="116"/>
      <c r="PCC8" s="116"/>
      <c r="PCD8" s="116"/>
      <c r="PCE8" s="116"/>
      <c r="PCF8" s="116"/>
      <c r="PCG8" s="116"/>
      <c r="PCH8" s="116"/>
      <c r="PCI8" s="116"/>
      <c r="PCJ8" s="116"/>
      <c r="PCK8" s="116"/>
      <c r="PCL8" s="116"/>
      <c r="PCM8" s="116"/>
      <c r="PCN8" s="116"/>
      <c r="PCO8" s="116"/>
      <c r="PCP8" s="116"/>
      <c r="PCQ8" s="116"/>
      <c r="PCR8" s="116"/>
      <c r="PCS8" s="116"/>
      <c r="PCT8" s="116"/>
      <c r="PCU8" s="116"/>
      <c r="PCV8" s="116"/>
      <c r="PCW8" s="116"/>
      <c r="PCX8" s="116"/>
      <c r="PCY8" s="116"/>
      <c r="PCZ8" s="116"/>
      <c r="PDA8" s="116"/>
      <c r="PDB8" s="116"/>
      <c r="PDC8" s="116"/>
      <c r="PDD8" s="116"/>
      <c r="PDE8" s="116"/>
      <c r="PDF8" s="116"/>
      <c r="PDG8" s="116"/>
      <c r="PDH8" s="116"/>
      <c r="PDI8" s="116"/>
      <c r="PDJ8" s="116"/>
      <c r="PDK8" s="116"/>
      <c r="PDL8" s="116"/>
      <c r="PDM8" s="116"/>
      <c r="PDN8" s="116"/>
      <c r="PDO8" s="116"/>
      <c r="PDP8" s="116"/>
      <c r="PDQ8" s="116"/>
      <c r="PDR8" s="116"/>
      <c r="PDS8" s="116"/>
      <c r="PDT8" s="116"/>
      <c r="PDU8" s="116"/>
      <c r="PDV8" s="116"/>
      <c r="PDW8" s="116"/>
      <c r="PDX8" s="116"/>
      <c r="PDY8" s="116"/>
      <c r="PDZ8" s="116"/>
      <c r="PEA8" s="116"/>
      <c r="PEB8" s="116"/>
      <c r="PEC8" s="116"/>
      <c r="PED8" s="116"/>
      <c r="PEE8" s="116"/>
      <c r="PEF8" s="116"/>
      <c r="PEG8" s="116"/>
      <c r="PEH8" s="116"/>
      <c r="PEI8" s="116"/>
      <c r="PEJ8" s="116"/>
      <c r="PEK8" s="116"/>
      <c r="PEL8" s="116"/>
      <c r="PEM8" s="116"/>
      <c r="PEN8" s="116"/>
      <c r="PEO8" s="116"/>
      <c r="PEP8" s="116"/>
      <c r="PEQ8" s="116"/>
      <c r="PER8" s="116"/>
      <c r="PES8" s="116"/>
      <c r="PET8" s="116"/>
      <c r="PEU8" s="116"/>
      <c r="PEV8" s="116"/>
      <c r="PEW8" s="116"/>
      <c r="PEX8" s="116"/>
      <c r="PEY8" s="116"/>
      <c r="PEZ8" s="116"/>
      <c r="PFA8" s="116"/>
      <c r="PFB8" s="116"/>
      <c r="PFC8" s="116"/>
      <c r="PFD8" s="116"/>
      <c r="PFE8" s="116"/>
      <c r="PFF8" s="116"/>
      <c r="PFG8" s="116"/>
      <c r="PFH8" s="116"/>
      <c r="PFI8" s="116"/>
      <c r="PFJ8" s="116"/>
      <c r="PFK8" s="116"/>
      <c r="PFL8" s="116"/>
      <c r="PFM8" s="116"/>
      <c r="PFN8" s="116"/>
      <c r="PFO8" s="116"/>
      <c r="PFP8" s="116"/>
      <c r="PFQ8" s="116"/>
      <c r="PFR8" s="116"/>
      <c r="PFS8" s="116"/>
      <c r="PFT8" s="116"/>
      <c r="PFU8" s="116"/>
      <c r="PFV8" s="116"/>
      <c r="PFW8" s="116"/>
      <c r="PFX8" s="116"/>
      <c r="PFY8" s="116"/>
      <c r="PFZ8" s="116"/>
      <c r="PGA8" s="116"/>
      <c r="PGB8" s="116"/>
      <c r="PGC8" s="116"/>
      <c r="PGD8" s="116"/>
      <c r="PGE8" s="116"/>
      <c r="PGF8" s="116"/>
      <c r="PGG8" s="116"/>
      <c r="PGH8" s="116"/>
      <c r="PGI8" s="116"/>
      <c r="PGJ8" s="116"/>
      <c r="PGK8" s="116"/>
      <c r="PGL8" s="116"/>
      <c r="PGM8" s="116"/>
      <c r="PGN8" s="116"/>
      <c r="PGO8" s="116"/>
      <c r="PGP8" s="116"/>
      <c r="PGQ8" s="116"/>
      <c r="PGR8" s="116"/>
      <c r="PGS8" s="116"/>
      <c r="PGT8" s="116"/>
      <c r="PGU8" s="116"/>
      <c r="PGV8" s="116"/>
      <c r="PGW8" s="116"/>
      <c r="PGX8" s="116"/>
      <c r="PGY8" s="116"/>
      <c r="PGZ8" s="116"/>
      <c r="PHA8" s="116"/>
      <c r="PHB8" s="116"/>
      <c r="PHC8" s="116"/>
      <c r="PHD8" s="116"/>
      <c r="PHE8" s="116"/>
      <c r="PHF8" s="116"/>
      <c r="PHG8" s="116"/>
      <c r="PHH8" s="116"/>
      <c r="PHI8" s="116"/>
      <c r="PHJ8" s="116"/>
      <c r="PHK8" s="116"/>
      <c r="PHL8" s="116"/>
      <c r="PHM8" s="116"/>
      <c r="PHN8" s="116"/>
      <c r="PHO8" s="116"/>
      <c r="PHP8" s="116"/>
      <c r="PHQ8" s="116"/>
      <c r="PHR8" s="116"/>
      <c r="PHS8" s="116"/>
      <c r="PHT8" s="116"/>
      <c r="PHU8" s="116"/>
      <c r="PHV8" s="116"/>
      <c r="PHW8" s="116"/>
      <c r="PHX8" s="116"/>
      <c r="PHY8" s="116"/>
      <c r="PHZ8" s="116"/>
      <c r="PIA8" s="116"/>
      <c r="PIB8" s="116"/>
      <c r="PIC8" s="116"/>
      <c r="PID8" s="116"/>
      <c r="PIE8" s="116"/>
      <c r="PIF8" s="116"/>
      <c r="PIG8" s="116"/>
      <c r="PIH8" s="116"/>
      <c r="PII8" s="116"/>
      <c r="PIJ8" s="116"/>
      <c r="PIK8" s="116"/>
      <c r="PIL8" s="116"/>
      <c r="PIM8" s="116"/>
      <c r="PIN8" s="116"/>
      <c r="PIO8" s="116"/>
      <c r="PIP8" s="116"/>
      <c r="PIQ8" s="116"/>
      <c r="PIR8" s="116"/>
      <c r="PIS8" s="116"/>
      <c r="PIT8" s="116"/>
      <c r="PIU8" s="116"/>
      <c r="PIV8" s="116"/>
      <c r="PIW8" s="116"/>
      <c r="PIX8" s="116"/>
      <c r="PIY8" s="116"/>
      <c r="PIZ8" s="116"/>
      <c r="PJA8" s="116"/>
      <c r="PJB8" s="116"/>
      <c r="PJC8" s="116"/>
      <c r="PJD8" s="116"/>
      <c r="PJE8" s="116"/>
      <c r="PJF8" s="116"/>
      <c r="PJG8" s="116"/>
      <c r="PJH8" s="116"/>
      <c r="PJI8" s="116"/>
      <c r="PJJ8" s="116"/>
      <c r="PJK8" s="116"/>
      <c r="PJL8" s="116"/>
      <c r="PJM8" s="116"/>
      <c r="PJN8" s="116"/>
      <c r="PJO8" s="116"/>
      <c r="PJP8" s="116"/>
      <c r="PJQ8" s="116"/>
      <c r="PJR8" s="116"/>
      <c r="PJS8" s="116"/>
      <c r="PJT8" s="116"/>
      <c r="PJU8" s="116"/>
      <c r="PJV8" s="116"/>
      <c r="PJW8" s="116"/>
      <c r="PJX8" s="116"/>
      <c r="PJY8" s="116"/>
      <c r="PJZ8" s="116"/>
      <c r="PKA8" s="116"/>
      <c r="PKB8" s="116"/>
      <c r="PKC8" s="116"/>
      <c r="PKD8" s="116"/>
      <c r="PKE8" s="116"/>
      <c r="PKF8" s="116"/>
      <c r="PKG8" s="116"/>
      <c r="PKH8" s="116"/>
      <c r="PKI8" s="116"/>
      <c r="PKJ8" s="116"/>
      <c r="PKK8" s="116"/>
      <c r="PKL8" s="116"/>
      <c r="PKM8" s="116"/>
      <c r="PKN8" s="116"/>
      <c r="PKO8" s="116"/>
      <c r="PKP8" s="116"/>
      <c r="PKQ8" s="116"/>
      <c r="PKR8" s="116"/>
      <c r="PKS8" s="116"/>
      <c r="PKT8" s="116"/>
      <c r="PKU8" s="116"/>
      <c r="PKV8" s="116"/>
      <c r="PKW8" s="116"/>
      <c r="PKX8" s="116"/>
      <c r="PKY8" s="116"/>
      <c r="PKZ8" s="116"/>
      <c r="PLA8" s="116"/>
      <c r="PLB8" s="116"/>
      <c r="PLC8" s="116"/>
      <c r="PLD8" s="116"/>
      <c r="PLE8" s="116"/>
      <c r="PLF8" s="116"/>
      <c r="PLG8" s="116"/>
      <c r="PLH8" s="116"/>
      <c r="PLI8" s="116"/>
      <c r="PLJ8" s="116"/>
      <c r="PLK8" s="116"/>
      <c r="PLL8" s="116"/>
      <c r="PLM8" s="116"/>
      <c r="PLN8" s="116"/>
      <c r="PLO8" s="116"/>
      <c r="PLP8" s="116"/>
      <c r="PLQ8" s="116"/>
      <c r="PLR8" s="116"/>
      <c r="PLS8" s="116"/>
      <c r="PLT8" s="116"/>
      <c r="PLU8" s="116"/>
      <c r="PLV8" s="116"/>
      <c r="PLW8" s="116"/>
      <c r="PLX8" s="116"/>
      <c r="PLY8" s="116"/>
      <c r="PLZ8" s="116"/>
      <c r="PMA8" s="116"/>
      <c r="PMB8" s="116"/>
      <c r="PMC8" s="116"/>
      <c r="PMD8" s="116"/>
      <c r="PME8" s="116"/>
      <c r="PMF8" s="116"/>
      <c r="PMG8" s="116"/>
      <c r="PMH8" s="116"/>
      <c r="PMI8" s="116"/>
      <c r="PMJ8" s="116"/>
      <c r="PMK8" s="116"/>
      <c r="PML8" s="116"/>
      <c r="PMM8" s="116"/>
      <c r="PMN8" s="116"/>
      <c r="PMO8" s="116"/>
      <c r="PMP8" s="116"/>
      <c r="PMQ8" s="116"/>
      <c r="PMR8" s="116"/>
      <c r="PMS8" s="116"/>
      <c r="PMT8" s="116"/>
      <c r="PMU8" s="116"/>
      <c r="PMV8" s="116"/>
      <c r="PMW8" s="116"/>
      <c r="PMX8" s="116"/>
      <c r="PMY8" s="116"/>
      <c r="PMZ8" s="116"/>
      <c r="PNA8" s="116"/>
      <c r="PNB8" s="116"/>
      <c r="PNC8" s="116"/>
      <c r="PND8" s="116"/>
      <c r="PNE8" s="116"/>
      <c r="PNF8" s="116"/>
      <c r="PNG8" s="116"/>
      <c r="PNH8" s="116"/>
      <c r="PNI8" s="116"/>
      <c r="PNJ8" s="116"/>
      <c r="PNK8" s="116"/>
      <c r="PNL8" s="116"/>
      <c r="PNM8" s="116"/>
      <c r="PNN8" s="116"/>
      <c r="PNO8" s="116"/>
      <c r="PNP8" s="116"/>
      <c r="PNQ8" s="116"/>
      <c r="PNR8" s="116"/>
      <c r="PNS8" s="116"/>
      <c r="PNT8" s="116"/>
      <c r="PNU8" s="116"/>
      <c r="PNV8" s="116"/>
      <c r="PNW8" s="116"/>
      <c r="PNX8" s="116"/>
      <c r="PNY8" s="116"/>
      <c r="PNZ8" s="116"/>
      <c r="POA8" s="116"/>
      <c r="POB8" s="116"/>
      <c r="POC8" s="116"/>
      <c r="POD8" s="116"/>
      <c r="POE8" s="116"/>
      <c r="POF8" s="116"/>
      <c r="POG8" s="116"/>
      <c r="POH8" s="116"/>
      <c r="POI8" s="116"/>
      <c r="POJ8" s="116"/>
      <c r="POK8" s="116"/>
      <c r="POL8" s="116"/>
      <c r="POM8" s="116"/>
      <c r="PON8" s="116"/>
      <c r="POO8" s="116"/>
      <c r="POP8" s="116"/>
      <c r="POQ8" s="116"/>
      <c r="POR8" s="116"/>
      <c r="POS8" s="116"/>
      <c r="POT8" s="116"/>
      <c r="POU8" s="116"/>
      <c r="POV8" s="116"/>
      <c r="POW8" s="116"/>
      <c r="POX8" s="116"/>
      <c r="POY8" s="116"/>
      <c r="POZ8" s="116"/>
      <c r="PPA8" s="116"/>
      <c r="PPB8" s="116"/>
      <c r="PPC8" s="116"/>
      <c r="PPD8" s="116"/>
      <c r="PPE8" s="116"/>
      <c r="PPF8" s="116"/>
      <c r="PPG8" s="116"/>
      <c r="PPH8" s="116"/>
      <c r="PPI8" s="116"/>
      <c r="PPJ8" s="116"/>
      <c r="PPK8" s="116"/>
      <c r="PPL8" s="116"/>
      <c r="PPM8" s="116"/>
      <c r="PPN8" s="116"/>
      <c r="PPO8" s="116"/>
      <c r="PPP8" s="116"/>
      <c r="PPQ8" s="116"/>
      <c r="PPR8" s="116"/>
      <c r="PPS8" s="116"/>
      <c r="PPT8" s="116"/>
      <c r="PPU8" s="116"/>
      <c r="PPV8" s="116"/>
      <c r="PPW8" s="116"/>
      <c r="PPX8" s="116"/>
      <c r="PPY8" s="116"/>
      <c r="PPZ8" s="116"/>
      <c r="PQA8" s="116"/>
      <c r="PQB8" s="116"/>
      <c r="PQC8" s="116"/>
      <c r="PQD8" s="116"/>
      <c r="PQE8" s="116"/>
      <c r="PQF8" s="116"/>
      <c r="PQG8" s="116"/>
      <c r="PQH8" s="116"/>
      <c r="PQI8" s="116"/>
      <c r="PQJ8" s="116"/>
      <c r="PQK8" s="116"/>
      <c r="PQL8" s="116"/>
      <c r="PQM8" s="116"/>
      <c r="PQN8" s="116"/>
      <c r="PQO8" s="116"/>
      <c r="PQP8" s="116"/>
      <c r="PQQ8" s="116"/>
      <c r="PQR8" s="116"/>
      <c r="PQS8" s="116"/>
      <c r="PQT8" s="116"/>
      <c r="PQU8" s="116"/>
      <c r="PQV8" s="116"/>
      <c r="PQW8" s="116"/>
      <c r="PQX8" s="116"/>
      <c r="PQY8" s="116"/>
      <c r="PQZ8" s="116"/>
      <c r="PRA8" s="116"/>
      <c r="PRB8" s="116"/>
      <c r="PRC8" s="116"/>
      <c r="PRD8" s="116"/>
      <c r="PRE8" s="116"/>
      <c r="PRF8" s="116"/>
      <c r="PRG8" s="116"/>
      <c r="PRH8" s="116"/>
      <c r="PRI8" s="116"/>
      <c r="PRJ8" s="116"/>
      <c r="PRK8" s="116"/>
      <c r="PRL8" s="116"/>
      <c r="PRM8" s="116"/>
      <c r="PRN8" s="116"/>
      <c r="PRO8" s="116"/>
      <c r="PRP8" s="116"/>
      <c r="PRQ8" s="116"/>
      <c r="PRR8" s="116"/>
      <c r="PRS8" s="116"/>
      <c r="PRT8" s="116"/>
      <c r="PRU8" s="116"/>
      <c r="PRV8" s="116"/>
      <c r="PRW8" s="116"/>
      <c r="PRX8" s="116"/>
      <c r="PRY8" s="116"/>
      <c r="PRZ8" s="116"/>
      <c r="PSA8" s="116"/>
      <c r="PSB8" s="116"/>
      <c r="PSC8" s="116"/>
      <c r="PSD8" s="116"/>
      <c r="PSE8" s="116"/>
      <c r="PSF8" s="116"/>
      <c r="PSG8" s="116"/>
      <c r="PSH8" s="116"/>
      <c r="PSI8" s="116"/>
      <c r="PSJ8" s="116"/>
      <c r="PSK8" s="116"/>
      <c r="PSL8" s="116"/>
      <c r="PSM8" s="116"/>
      <c r="PSN8" s="116"/>
      <c r="PSO8" s="116"/>
      <c r="PSP8" s="116"/>
      <c r="PSQ8" s="116"/>
      <c r="PSR8" s="116"/>
      <c r="PSS8" s="116"/>
      <c r="PST8" s="116"/>
      <c r="PSU8" s="116"/>
      <c r="PSV8" s="116"/>
      <c r="PSW8" s="116"/>
      <c r="PSX8" s="116"/>
      <c r="PSY8" s="116"/>
      <c r="PSZ8" s="116"/>
      <c r="PTA8" s="116"/>
      <c r="PTB8" s="116"/>
      <c r="PTC8" s="116"/>
      <c r="PTD8" s="116"/>
      <c r="PTE8" s="116"/>
      <c r="PTF8" s="116"/>
      <c r="PTG8" s="116"/>
      <c r="PTH8" s="116"/>
      <c r="PTI8" s="116"/>
      <c r="PTJ8" s="116"/>
      <c r="PTK8" s="116"/>
      <c r="PTL8" s="116"/>
      <c r="PTM8" s="116"/>
      <c r="PTN8" s="116"/>
      <c r="PTO8" s="116"/>
      <c r="PTP8" s="116"/>
      <c r="PTQ8" s="116"/>
      <c r="PTR8" s="116"/>
      <c r="PTS8" s="116"/>
      <c r="PTT8" s="116"/>
      <c r="PTU8" s="116"/>
      <c r="PTV8" s="116"/>
      <c r="PTW8" s="116"/>
      <c r="PTX8" s="116"/>
      <c r="PTY8" s="116"/>
      <c r="PTZ8" s="116"/>
      <c r="PUA8" s="116"/>
      <c r="PUB8" s="116"/>
      <c r="PUC8" s="116"/>
      <c r="PUD8" s="116"/>
      <c r="PUE8" s="116"/>
      <c r="PUF8" s="116"/>
      <c r="PUG8" s="116"/>
      <c r="PUH8" s="116"/>
      <c r="PUI8" s="116"/>
      <c r="PUJ8" s="116"/>
      <c r="PUK8" s="116"/>
      <c r="PUL8" s="116"/>
      <c r="PUM8" s="116"/>
      <c r="PUN8" s="116"/>
      <c r="PUO8" s="116"/>
      <c r="PUP8" s="116"/>
      <c r="PUQ8" s="116"/>
      <c r="PUR8" s="116"/>
      <c r="PUS8" s="116"/>
      <c r="PUT8" s="116"/>
      <c r="PUU8" s="116"/>
      <c r="PUV8" s="116"/>
      <c r="PUW8" s="116"/>
      <c r="PUX8" s="116"/>
      <c r="PUY8" s="116"/>
      <c r="PUZ8" s="116"/>
      <c r="PVA8" s="116"/>
      <c r="PVB8" s="116"/>
      <c r="PVC8" s="116"/>
      <c r="PVD8" s="116"/>
      <c r="PVE8" s="116"/>
      <c r="PVF8" s="116"/>
      <c r="PVG8" s="116"/>
      <c r="PVH8" s="116"/>
      <c r="PVI8" s="116"/>
      <c r="PVJ8" s="116"/>
      <c r="PVK8" s="116"/>
      <c r="PVL8" s="116"/>
      <c r="PVM8" s="116"/>
      <c r="PVN8" s="116"/>
      <c r="PVO8" s="116"/>
      <c r="PVP8" s="116"/>
      <c r="PVQ8" s="116"/>
      <c r="PVR8" s="116"/>
      <c r="PVS8" s="116"/>
      <c r="PVT8" s="116"/>
      <c r="PVU8" s="116"/>
      <c r="PVV8" s="116"/>
      <c r="PVW8" s="116"/>
      <c r="PVX8" s="116"/>
      <c r="PVY8" s="116"/>
      <c r="PVZ8" s="116"/>
      <c r="PWA8" s="116"/>
      <c r="PWB8" s="116"/>
      <c r="PWC8" s="116"/>
      <c r="PWD8" s="116"/>
      <c r="PWE8" s="116"/>
      <c r="PWF8" s="116"/>
      <c r="PWG8" s="116"/>
      <c r="PWH8" s="116"/>
      <c r="PWI8" s="116"/>
      <c r="PWJ8" s="116"/>
      <c r="PWK8" s="116"/>
      <c r="PWL8" s="116"/>
      <c r="PWM8" s="116"/>
      <c r="PWN8" s="116"/>
      <c r="PWO8" s="116"/>
      <c r="PWP8" s="116"/>
      <c r="PWQ8" s="116"/>
      <c r="PWR8" s="116"/>
      <c r="PWS8" s="116"/>
      <c r="PWT8" s="116"/>
      <c r="PWU8" s="116"/>
      <c r="PWV8" s="116"/>
      <c r="PWW8" s="116"/>
      <c r="PWX8" s="116"/>
      <c r="PWY8" s="116"/>
      <c r="PWZ8" s="116"/>
      <c r="PXA8" s="116"/>
      <c r="PXB8" s="116"/>
      <c r="PXC8" s="116"/>
      <c r="PXD8" s="116"/>
      <c r="PXE8" s="116"/>
      <c r="PXF8" s="116"/>
      <c r="PXG8" s="116"/>
      <c r="PXH8" s="116"/>
      <c r="PXI8" s="116"/>
      <c r="PXJ8" s="116"/>
      <c r="PXK8" s="116"/>
      <c r="PXL8" s="116"/>
      <c r="PXM8" s="116"/>
      <c r="PXN8" s="116"/>
      <c r="PXO8" s="116"/>
      <c r="PXP8" s="116"/>
      <c r="PXQ8" s="116"/>
      <c r="PXR8" s="116"/>
      <c r="PXS8" s="116"/>
      <c r="PXT8" s="116"/>
      <c r="PXU8" s="116"/>
      <c r="PXV8" s="116"/>
      <c r="PXW8" s="116"/>
      <c r="PXX8" s="116"/>
      <c r="PXY8" s="116"/>
      <c r="PXZ8" s="116"/>
      <c r="PYA8" s="116"/>
      <c r="PYB8" s="116"/>
      <c r="PYC8" s="116"/>
      <c r="PYD8" s="116"/>
      <c r="PYE8" s="116"/>
      <c r="PYF8" s="116"/>
      <c r="PYG8" s="116"/>
      <c r="PYH8" s="116"/>
      <c r="PYI8" s="116"/>
      <c r="PYJ8" s="116"/>
      <c r="PYK8" s="116"/>
      <c r="PYL8" s="116"/>
      <c r="PYM8" s="116"/>
      <c r="PYN8" s="116"/>
      <c r="PYO8" s="116"/>
      <c r="PYP8" s="116"/>
      <c r="PYQ8" s="116"/>
      <c r="PYR8" s="116"/>
      <c r="PYS8" s="116"/>
      <c r="PYT8" s="116"/>
      <c r="PYU8" s="116"/>
      <c r="PYV8" s="116"/>
      <c r="PYW8" s="116"/>
      <c r="PYX8" s="116"/>
      <c r="PYY8" s="116"/>
      <c r="PYZ8" s="116"/>
      <c r="PZA8" s="116"/>
      <c r="PZB8" s="116"/>
      <c r="PZC8" s="116"/>
      <c r="PZD8" s="116"/>
      <c r="PZE8" s="116"/>
      <c r="PZF8" s="116"/>
      <c r="PZG8" s="116"/>
      <c r="PZH8" s="116"/>
      <c r="PZI8" s="116"/>
      <c r="PZJ8" s="116"/>
      <c r="PZK8" s="116"/>
      <c r="PZL8" s="116"/>
      <c r="PZM8" s="116"/>
      <c r="PZN8" s="116"/>
      <c r="PZO8" s="116"/>
      <c r="PZP8" s="116"/>
      <c r="PZQ8" s="116"/>
      <c r="PZR8" s="116"/>
      <c r="PZS8" s="116"/>
      <c r="PZT8" s="116"/>
      <c r="PZU8" s="116"/>
      <c r="PZV8" s="116"/>
      <c r="PZW8" s="116"/>
      <c r="PZX8" s="116"/>
      <c r="PZY8" s="116"/>
      <c r="PZZ8" s="116"/>
      <c r="QAA8" s="116"/>
      <c r="QAB8" s="116"/>
      <c r="QAC8" s="116"/>
      <c r="QAD8" s="116"/>
      <c r="QAE8" s="116"/>
      <c r="QAF8" s="116"/>
      <c r="QAG8" s="116"/>
      <c r="QAH8" s="116"/>
      <c r="QAI8" s="116"/>
      <c r="QAJ8" s="116"/>
      <c r="QAK8" s="116"/>
      <c r="QAL8" s="116"/>
      <c r="QAM8" s="116"/>
      <c r="QAN8" s="116"/>
      <c r="QAO8" s="116"/>
      <c r="QAP8" s="116"/>
      <c r="QAQ8" s="116"/>
      <c r="QAR8" s="116"/>
      <c r="QAS8" s="116"/>
      <c r="QAT8" s="116"/>
      <c r="QAU8" s="116"/>
      <c r="QAV8" s="116"/>
      <c r="QAW8" s="116"/>
      <c r="QAX8" s="116"/>
      <c r="QAY8" s="116"/>
      <c r="QAZ8" s="116"/>
      <c r="QBA8" s="116"/>
      <c r="QBB8" s="116"/>
      <c r="QBC8" s="116"/>
      <c r="QBD8" s="116"/>
      <c r="QBE8" s="116"/>
      <c r="QBF8" s="116"/>
      <c r="QBG8" s="116"/>
      <c r="QBH8" s="116"/>
      <c r="QBI8" s="116"/>
      <c r="QBJ8" s="116"/>
      <c r="QBK8" s="116"/>
      <c r="QBL8" s="116"/>
      <c r="QBM8" s="116"/>
      <c r="QBN8" s="116"/>
      <c r="QBO8" s="116"/>
      <c r="QBP8" s="116"/>
      <c r="QBQ8" s="116"/>
      <c r="QBR8" s="116"/>
      <c r="QBS8" s="116"/>
      <c r="QBT8" s="116"/>
      <c r="QBU8" s="116"/>
      <c r="QBV8" s="116"/>
      <c r="QBW8" s="116"/>
      <c r="QBX8" s="116"/>
      <c r="QBY8" s="116"/>
      <c r="QBZ8" s="116"/>
      <c r="QCA8" s="116"/>
      <c r="QCB8" s="116"/>
      <c r="QCC8" s="116"/>
      <c r="QCD8" s="116"/>
      <c r="QCE8" s="116"/>
      <c r="QCF8" s="116"/>
      <c r="QCG8" s="116"/>
      <c r="QCH8" s="116"/>
      <c r="QCI8" s="116"/>
      <c r="QCJ8" s="116"/>
      <c r="QCK8" s="116"/>
      <c r="QCL8" s="116"/>
      <c r="QCM8" s="116"/>
      <c r="QCN8" s="116"/>
      <c r="QCO8" s="116"/>
      <c r="QCP8" s="116"/>
      <c r="QCQ8" s="116"/>
      <c r="QCR8" s="116"/>
      <c r="QCS8" s="116"/>
      <c r="QCT8" s="116"/>
      <c r="QCU8" s="116"/>
      <c r="QCV8" s="116"/>
      <c r="QCW8" s="116"/>
      <c r="QCX8" s="116"/>
      <c r="QCY8" s="116"/>
      <c r="QCZ8" s="116"/>
      <c r="QDA8" s="116"/>
      <c r="QDB8" s="116"/>
      <c r="QDC8" s="116"/>
      <c r="QDD8" s="116"/>
      <c r="QDE8" s="116"/>
      <c r="QDF8" s="116"/>
      <c r="QDG8" s="116"/>
      <c r="QDH8" s="116"/>
      <c r="QDI8" s="116"/>
      <c r="QDJ8" s="116"/>
      <c r="QDK8" s="116"/>
      <c r="QDL8" s="116"/>
      <c r="QDM8" s="116"/>
      <c r="QDN8" s="116"/>
      <c r="QDO8" s="116"/>
      <c r="QDP8" s="116"/>
      <c r="QDQ8" s="116"/>
      <c r="QDR8" s="116"/>
      <c r="QDS8" s="116"/>
      <c r="QDT8" s="116"/>
      <c r="QDU8" s="116"/>
      <c r="QDV8" s="116"/>
      <c r="QDW8" s="116"/>
      <c r="QDX8" s="116"/>
      <c r="QDY8" s="116"/>
      <c r="QDZ8" s="116"/>
      <c r="QEA8" s="116"/>
      <c r="QEB8" s="116"/>
      <c r="QEC8" s="116"/>
      <c r="QED8" s="116"/>
      <c r="QEE8" s="116"/>
      <c r="QEF8" s="116"/>
      <c r="QEG8" s="116"/>
      <c r="QEH8" s="116"/>
      <c r="QEI8" s="116"/>
      <c r="QEJ8" s="116"/>
      <c r="QEK8" s="116"/>
      <c r="QEL8" s="116"/>
      <c r="QEM8" s="116"/>
      <c r="QEN8" s="116"/>
      <c r="QEO8" s="116"/>
      <c r="QEP8" s="116"/>
      <c r="QEQ8" s="116"/>
      <c r="QER8" s="116"/>
      <c r="QES8" s="116"/>
      <c r="QET8" s="116"/>
      <c r="QEU8" s="116"/>
      <c r="QEV8" s="116"/>
      <c r="QEW8" s="116"/>
      <c r="QEX8" s="116"/>
      <c r="QEY8" s="116"/>
      <c r="QEZ8" s="116"/>
      <c r="QFA8" s="116"/>
      <c r="QFB8" s="116"/>
      <c r="QFC8" s="116"/>
      <c r="QFD8" s="116"/>
      <c r="QFE8" s="116"/>
      <c r="QFF8" s="116"/>
      <c r="QFG8" s="116"/>
      <c r="QFH8" s="116"/>
      <c r="QFI8" s="116"/>
      <c r="QFJ8" s="116"/>
      <c r="QFK8" s="116"/>
      <c r="QFL8" s="116"/>
      <c r="QFM8" s="116"/>
      <c r="QFN8" s="116"/>
      <c r="QFO8" s="116"/>
      <c r="QFP8" s="116"/>
      <c r="QFQ8" s="116"/>
      <c r="QFR8" s="116"/>
      <c r="QFS8" s="116"/>
      <c r="QFT8" s="116"/>
      <c r="QFU8" s="116"/>
      <c r="QFV8" s="116"/>
      <c r="QFW8" s="116"/>
      <c r="QFX8" s="116"/>
      <c r="QFY8" s="116"/>
      <c r="QFZ8" s="116"/>
      <c r="QGA8" s="116"/>
      <c r="QGB8" s="116"/>
      <c r="QGC8" s="116"/>
      <c r="QGD8" s="116"/>
      <c r="QGE8" s="116"/>
      <c r="QGF8" s="116"/>
      <c r="QGG8" s="116"/>
      <c r="QGH8" s="116"/>
      <c r="QGI8" s="116"/>
      <c r="QGJ8" s="116"/>
      <c r="QGK8" s="116"/>
      <c r="QGL8" s="116"/>
      <c r="QGM8" s="116"/>
      <c r="QGN8" s="116"/>
      <c r="QGO8" s="116"/>
      <c r="QGP8" s="116"/>
      <c r="QGQ8" s="116"/>
      <c r="QGR8" s="116"/>
      <c r="QGS8" s="116"/>
      <c r="QGT8" s="116"/>
      <c r="QGU8" s="116"/>
      <c r="QGV8" s="116"/>
      <c r="QGW8" s="116"/>
      <c r="QGX8" s="116"/>
      <c r="QGY8" s="116"/>
      <c r="QGZ8" s="116"/>
      <c r="QHA8" s="116"/>
      <c r="QHB8" s="116"/>
      <c r="QHC8" s="116"/>
      <c r="QHD8" s="116"/>
      <c r="QHE8" s="116"/>
      <c r="QHF8" s="116"/>
      <c r="QHG8" s="116"/>
      <c r="QHH8" s="116"/>
      <c r="QHI8" s="116"/>
      <c r="QHJ8" s="116"/>
      <c r="QHK8" s="116"/>
      <c r="QHL8" s="116"/>
      <c r="QHM8" s="116"/>
      <c r="QHN8" s="116"/>
      <c r="QHO8" s="116"/>
      <c r="QHP8" s="116"/>
      <c r="QHQ8" s="116"/>
      <c r="QHR8" s="116"/>
      <c r="QHS8" s="116"/>
      <c r="QHT8" s="116"/>
      <c r="QHU8" s="116"/>
      <c r="QHV8" s="116"/>
      <c r="QHW8" s="116"/>
      <c r="QHX8" s="116"/>
      <c r="QHY8" s="116"/>
      <c r="QHZ8" s="116"/>
      <c r="QIA8" s="116"/>
      <c r="QIB8" s="116"/>
      <c r="QIC8" s="116"/>
      <c r="QID8" s="116"/>
      <c r="QIE8" s="116"/>
      <c r="QIF8" s="116"/>
      <c r="QIG8" s="116"/>
      <c r="QIH8" s="116"/>
      <c r="QII8" s="116"/>
      <c r="QIJ8" s="116"/>
      <c r="QIK8" s="116"/>
      <c r="QIL8" s="116"/>
      <c r="QIM8" s="116"/>
      <c r="QIN8" s="116"/>
      <c r="QIO8" s="116"/>
      <c r="QIP8" s="116"/>
      <c r="QIQ8" s="116"/>
      <c r="QIR8" s="116"/>
      <c r="QIS8" s="116"/>
      <c r="QIT8" s="116"/>
      <c r="QIU8" s="116"/>
      <c r="QIV8" s="116"/>
      <c r="QIW8" s="116"/>
      <c r="QIX8" s="116"/>
      <c r="QIY8" s="116"/>
      <c r="QIZ8" s="116"/>
      <c r="QJA8" s="116"/>
      <c r="QJB8" s="116"/>
      <c r="QJC8" s="116"/>
      <c r="QJD8" s="116"/>
      <c r="QJE8" s="116"/>
      <c r="QJF8" s="116"/>
      <c r="QJG8" s="116"/>
      <c r="QJH8" s="116"/>
      <c r="QJI8" s="116"/>
      <c r="QJJ8" s="116"/>
      <c r="QJK8" s="116"/>
      <c r="QJL8" s="116"/>
      <c r="QJM8" s="116"/>
      <c r="QJN8" s="116"/>
      <c r="QJO8" s="116"/>
      <c r="QJP8" s="116"/>
      <c r="QJQ8" s="116"/>
      <c r="QJR8" s="116"/>
      <c r="QJS8" s="116"/>
      <c r="QJT8" s="116"/>
      <c r="QJU8" s="116"/>
      <c r="QJV8" s="116"/>
      <c r="QJW8" s="116"/>
      <c r="QJX8" s="116"/>
      <c r="QJY8" s="116"/>
      <c r="QJZ8" s="116"/>
      <c r="QKA8" s="116"/>
      <c r="QKB8" s="116"/>
      <c r="QKC8" s="116"/>
      <c r="QKD8" s="116"/>
      <c r="QKE8" s="116"/>
      <c r="QKF8" s="116"/>
      <c r="QKG8" s="116"/>
      <c r="QKH8" s="116"/>
      <c r="QKI8" s="116"/>
      <c r="QKJ8" s="116"/>
      <c r="QKK8" s="116"/>
      <c r="QKL8" s="116"/>
      <c r="QKM8" s="116"/>
      <c r="QKN8" s="116"/>
      <c r="QKO8" s="116"/>
      <c r="QKP8" s="116"/>
      <c r="QKQ8" s="116"/>
      <c r="QKR8" s="116"/>
      <c r="QKS8" s="116"/>
      <c r="QKT8" s="116"/>
      <c r="QKU8" s="116"/>
      <c r="QKV8" s="116"/>
      <c r="QKW8" s="116"/>
      <c r="QKX8" s="116"/>
      <c r="QKY8" s="116"/>
      <c r="QKZ8" s="116"/>
      <c r="QLA8" s="116"/>
      <c r="QLB8" s="116"/>
      <c r="QLC8" s="116"/>
      <c r="QLD8" s="116"/>
      <c r="QLE8" s="116"/>
      <c r="QLF8" s="116"/>
      <c r="QLG8" s="116"/>
      <c r="QLH8" s="116"/>
      <c r="QLI8" s="116"/>
      <c r="QLJ8" s="116"/>
      <c r="QLK8" s="116"/>
      <c r="QLL8" s="116"/>
      <c r="QLM8" s="116"/>
      <c r="QLN8" s="116"/>
      <c r="QLO8" s="116"/>
      <c r="QLP8" s="116"/>
      <c r="QLQ8" s="116"/>
      <c r="QLR8" s="116"/>
      <c r="QLS8" s="116"/>
      <c r="QLT8" s="116"/>
      <c r="QLU8" s="116"/>
      <c r="QLV8" s="116"/>
      <c r="QLW8" s="116"/>
      <c r="QLX8" s="116"/>
      <c r="QLY8" s="116"/>
      <c r="QLZ8" s="116"/>
      <c r="QMA8" s="116"/>
      <c r="QMB8" s="116"/>
      <c r="QMC8" s="116"/>
      <c r="QMD8" s="116"/>
      <c r="QME8" s="116"/>
      <c r="QMF8" s="116"/>
      <c r="QMG8" s="116"/>
      <c r="QMH8" s="116"/>
      <c r="QMI8" s="116"/>
      <c r="QMJ8" s="116"/>
      <c r="QMK8" s="116"/>
      <c r="QML8" s="116"/>
      <c r="QMM8" s="116"/>
      <c r="QMN8" s="116"/>
      <c r="QMO8" s="116"/>
      <c r="QMP8" s="116"/>
      <c r="QMQ8" s="116"/>
      <c r="QMR8" s="116"/>
      <c r="QMS8" s="116"/>
      <c r="QMT8" s="116"/>
      <c r="QMU8" s="116"/>
      <c r="QMV8" s="116"/>
      <c r="QMW8" s="116"/>
      <c r="QMX8" s="116"/>
      <c r="QMY8" s="116"/>
      <c r="QMZ8" s="116"/>
      <c r="QNA8" s="116"/>
      <c r="QNB8" s="116"/>
      <c r="QNC8" s="116"/>
      <c r="QND8" s="116"/>
      <c r="QNE8" s="116"/>
      <c r="QNF8" s="116"/>
      <c r="QNG8" s="116"/>
      <c r="QNH8" s="116"/>
      <c r="QNI8" s="116"/>
      <c r="QNJ8" s="116"/>
      <c r="QNK8" s="116"/>
      <c r="QNL8" s="116"/>
      <c r="QNM8" s="116"/>
      <c r="QNN8" s="116"/>
      <c r="QNO8" s="116"/>
      <c r="QNP8" s="116"/>
      <c r="QNQ8" s="116"/>
      <c r="QNR8" s="116"/>
      <c r="QNS8" s="116"/>
      <c r="QNT8" s="116"/>
      <c r="QNU8" s="116"/>
      <c r="QNV8" s="116"/>
      <c r="QNW8" s="116"/>
      <c r="QNX8" s="116"/>
      <c r="QNY8" s="116"/>
      <c r="QNZ8" s="116"/>
      <c r="QOA8" s="116"/>
      <c r="QOB8" s="116"/>
      <c r="QOC8" s="116"/>
      <c r="QOD8" s="116"/>
      <c r="QOE8" s="116"/>
      <c r="QOF8" s="116"/>
      <c r="QOG8" s="116"/>
      <c r="QOH8" s="116"/>
      <c r="QOI8" s="116"/>
      <c r="QOJ8" s="116"/>
      <c r="QOK8" s="116"/>
      <c r="QOL8" s="116"/>
      <c r="QOM8" s="116"/>
      <c r="QON8" s="116"/>
      <c r="QOO8" s="116"/>
      <c r="QOP8" s="116"/>
      <c r="QOQ8" s="116"/>
      <c r="QOR8" s="116"/>
      <c r="QOS8" s="116"/>
      <c r="QOT8" s="116"/>
      <c r="QOU8" s="116"/>
      <c r="QOV8" s="116"/>
      <c r="QOW8" s="116"/>
      <c r="QOX8" s="116"/>
      <c r="QOY8" s="116"/>
      <c r="QOZ8" s="116"/>
      <c r="QPA8" s="116"/>
      <c r="QPB8" s="116"/>
      <c r="QPC8" s="116"/>
      <c r="QPD8" s="116"/>
      <c r="QPE8" s="116"/>
      <c r="QPF8" s="116"/>
      <c r="QPG8" s="116"/>
      <c r="QPH8" s="116"/>
      <c r="QPI8" s="116"/>
      <c r="QPJ8" s="116"/>
      <c r="QPK8" s="116"/>
      <c r="QPL8" s="116"/>
      <c r="QPM8" s="116"/>
      <c r="QPN8" s="116"/>
      <c r="QPO8" s="116"/>
      <c r="QPP8" s="116"/>
      <c r="QPQ8" s="116"/>
      <c r="QPR8" s="116"/>
      <c r="QPS8" s="116"/>
      <c r="QPT8" s="116"/>
      <c r="QPU8" s="116"/>
      <c r="QPV8" s="116"/>
      <c r="QPW8" s="116"/>
      <c r="QPX8" s="116"/>
      <c r="QPY8" s="116"/>
      <c r="QPZ8" s="116"/>
      <c r="QQA8" s="116"/>
      <c r="QQB8" s="116"/>
      <c r="QQC8" s="116"/>
      <c r="QQD8" s="116"/>
      <c r="QQE8" s="116"/>
      <c r="QQF8" s="116"/>
      <c r="QQG8" s="116"/>
      <c r="QQH8" s="116"/>
      <c r="QQI8" s="116"/>
      <c r="QQJ8" s="116"/>
      <c r="QQK8" s="116"/>
      <c r="QQL8" s="116"/>
      <c r="QQM8" s="116"/>
      <c r="QQN8" s="116"/>
      <c r="QQO8" s="116"/>
      <c r="QQP8" s="116"/>
      <c r="QQQ8" s="116"/>
      <c r="QQR8" s="116"/>
      <c r="QQS8" s="116"/>
      <c r="QQT8" s="116"/>
      <c r="QQU8" s="116"/>
      <c r="QQV8" s="116"/>
      <c r="QQW8" s="116"/>
      <c r="QQX8" s="116"/>
      <c r="QQY8" s="116"/>
      <c r="QQZ8" s="116"/>
      <c r="QRA8" s="116"/>
      <c r="QRB8" s="116"/>
      <c r="QRC8" s="116"/>
      <c r="QRD8" s="116"/>
      <c r="QRE8" s="116"/>
      <c r="QRF8" s="116"/>
      <c r="QRG8" s="116"/>
      <c r="QRH8" s="116"/>
      <c r="QRI8" s="116"/>
      <c r="QRJ8" s="116"/>
      <c r="QRK8" s="116"/>
      <c r="QRL8" s="116"/>
      <c r="QRM8" s="116"/>
      <c r="QRN8" s="116"/>
      <c r="QRO8" s="116"/>
      <c r="QRP8" s="116"/>
      <c r="QRQ8" s="116"/>
      <c r="QRR8" s="116"/>
      <c r="QRS8" s="116"/>
      <c r="QRT8" s="116"/>
      <c r="QRU8" s="116"/>
      <c r="QRV8" s="116"/>
      <c r="QRW8" s="116"/>
      <c r="QRX8" s="116"/>
      <c r="QRY8" s="116"/>
      <c r="QRZ8" s="116"/>
      <c r="QSA8" s="116"/>
      <c r="QSB8" s="116"/>
      <c r="QSC8" s="116"/>
      <c r="QSD8" s="116"/>
      <c r="QSE8" s="116"/>
      <c r="QSF8" s="116"/>
      <c r="QSG8" s="116"/>
      <c r="QSH8" s="116"/>
      <c r="QSI8" s="116"/>
      <c r="QSJ8" s="116"/>
      <c r="QSK8" s="116"/>
      <c r="QSL8" s="116"/>
      <c r="QSM8" s="116"/>
      <c r="QSN8" s="116"/>
      <c r="QSO8" s="116"/>
      <c r="QSP8" s="116"/>
      <c r="QSQ8" s="116"/>
      <c r="QSR8" s="116"/>
      <c r="QSS8" s="116"/>
      <c r="QST8" s="116"/>
      <c r="QSU8" s="116"/>
      <c r="QSV8" s="116"/>
      <c r="QSW8" s="116"/>
      <c r="QSX8" s="116"/>
      <c r="QSY8" s="116"/>
      <c r="QSZ8" s="116"/>
      <c r="QTA8" s="116"/>
      <c r="QTB8" s="116"/>
      <c r="QTC8" s="116"/>
      <c r="QTD8" s="116"/>
      <c r="QTE8" s="116"/>
      <c r="QTF8" s="116"/>
      <c r="QTG8" s="116"/>
      <c r="QTH8" s="116"/>
      <c r="QTI8" s="116"/>
      <c r="QTJ8" s="116"/>
      <c r="QTK8" s="116"/>
      <c r="QTL8" s="116"/>
      <c r="QTM8" s="116"/>
      <c r="QTN8" s="116"/>
      <c r="QTO8" s="116"/>
      <c r="QTP8" s="116"/>
      <c r="QTQ8" s="116"/>
      <c r="QTR8" s="116"/>
      <c r="QTS8" s="116"/>
      <c r="QTT8" s="116"/>
      <c r="QTU8" s="116"/>
      <c r="QTV8" s="116"/>
      <c r="QTW8" s="116"/>
      <c r="QTX8" s="116"/>
      <c r="QTY8" s="116"/>
      <c r="QTZ8" s="116"/>
      <c r="QUA8" s="116"/>
      <c r="QUB8" s="116"/>
      <c r="QUC8" s="116"/>
      <c r="QUD8" s="116"/>
      <c r="QUE8" s="116"/>
      <c r="QUF8" s="116"/>
      <c r="QUG8" s="116"/>
      <c r="QUH8" s="116"/>
      <c r="QUI8" s="116"/>
      <c r="QUJ8" s="116"/>
      <c r="QUK8" s="116"/>
      <c r="QUL8" s="116"/>
      <c r="QUM8" s="116"/>
      <c r="QUN8" s="116"/>
      <c r="QUO8" s="116"/>
      <c r="QUP8" s="116"/>
      <c r="QUQ8" s="116"/>
      <c r="QUR8" s="116"/>
      <c r="QUS8" s="116"/>
      <c r="QUT8" s="116"/>
      <c r="QUU8" s="116"/>
      <c r="QUV8" s="116"/>
      <c r="QUW8" s="116"/>
      <c r="QUX8" s="116"/>
      <c r="QUY8" s="116"/>
      <c r="QUZ8" s="116"/>
      <c r="QVA8" s="116"/>
      <c r="QVB8" s="116"/>
      <c r="QVC8" s="116"/>
      <c r="QVD8" s="116"/>
      <c r="QVE8" s="116"/>
      <c r="QVF8" s="116"/>
      <c r="QVG8" s="116"/>
      <c r="QVH8" s="116"/>
      <c r="QVI8" s="116"/>
      <c r="QVJ8" s="116"/>
      <c r="QVK8" s="116"/>
      <c r="QVL8" s="116"/>
      <c r="QVM8" s="116"/>
      <c r="QVN8" s="116"/>
      <c r="QVO8" s="116"/>
      <c r="QVP8" s="116"/>
      <c r="QVQ8" s="116"/>
      <c r="QVR8" s="116"/>
      <c r="QVS8" s="116"/>
      <c r="QVT8" s="116"/>
      <c r="QVU8" s="116"/>
      <c r="QVV8" s="116"/>
      <c r="QVW8" s="116"/>
      <c r="QVX8" s="116"/>
      <c r="QVY8" s="116"/>
      <c r="QVZ8" s="116"/>
      <c r="QWA8" s="116"/>
      <c r="QWB8" s="116"/>
      <c r="QWC8" s="116"/>
      <c r="QWD8" s="116"/>
      <c r="QWE8" s="116"/>
      <c r="QWF8" s="116"/>
      <c r="QWG8" s="116"/>
      <c r="QWH8" s="116"/>
      <c r="QWI8" s="116"/>
      <c r="QWJ8" s="116"/>
      <c r="QWK8" s="116"/>
      <c r="QWL8" s="116"/>
      <c r="QWM8" s="116"/>
      <c r="QWN8" s="116"/>
      <c r="QWO8" s="116"/>
      <c r="QWP8" s="116"/>
      <c r="QWQ8" s="116"/>
      <c r="QWR8" s="116"/>
      <c r="QWS8" s="116"/>
      <c r="QWT8" s="116"/>
      <c r="QWU8" s="116"/>
      <c r="QWV8" s="116"/>
      <c r="QWW8" s="116"/>
      <c r="QWX8" s="116"/>
      <c r="QWY8" s="116"/>
      <c r="QWZ8" s="116"/>
      <c r="QXA8" s="116"/>
      <c r="QXB8" s="116"/>
      <c r="QXC8" s="116"/>
      <c r="QXD8" s="116"/>
      <c r="QXE8" s="116"/>
      <c r="QXF8" s="116"/>
      <c r="QXG8" s="116"/>
      <c r="QXH8" s="116"/>
      <c r="QXI8" s="116"/>
      <c r="QXJ8" s="116"/>
      <c r="QXK8" s="116"/>
      <c r="QXL8" s="116"/>
      <c r="QXM8" s="116"/>
      <c r="QXN8" s="116"/>
      <c r="QXO8" s="116"/>
      <c r="QXP8" s="116"/>
      <c r="QXQ8" s="116"/>
      <c r="QXR8" s="116"/>
      <c r="QXS8" s="116"/>
      <c r="QXT8" s="116"/>
      <c r="QXU8" s="116"/>
      <c r="QXV8" s="116"/>
      <c r="QXW8" s="116"/>
      <c r="QXX8" s="116"/>
      <c r="QXY8" s="116"/>
      <c r="QXZ8" s="116"/>
      <c r="QYA8" s="116"/>
      <c r="QYB8" s="116"/>
      <c r="QYC8" s="116"/>
      <c r="QYD8" s="116"/>
      <c r="QYE8" s="116"/>
      <c r="QYF8" s="116"/>
      <c r="QYG8" s="116"/>
      <c r="QYH8" s="116"/>
      <c r="QYI8" s="116"/>
      <c r="QYJ8" s="116"/>
      <c r="QYK8" s="116"/>
      <c r="QYL8" s="116"/>
      <c r="QYM8" s="116"/>
      <c r="QYN8" s="116"/>
      <c r="QYO8" s="116"/>
      <c r="QYP8" s="116"/>
      <c r="QYQ8" s="116"/>
      <c r="QYR8" s="116"/>
      <c r="QYS8" s="116"/>
      <c r="QYT8" s="116"/>
      <c r="QYU8" s="116"/>
      <c r="QYV8" s="116"/>
      <c r="QYW8" s="116"/>
      <c r="QYX8" s="116"/>
      <c r="QYY8" s="116"/>
      <c r="QYZ8" s="116"/>
      <c r="QZA8" s="116"/>
      <c r="QZB8" s="116"/>
      <c r="QZC8" s="116"/>
      <c r="QZD8" s="116"/>
      <c r="QZE8" s="116"/>
      <c r="QZF8" s="116"/>
      <c r="QZG8" s="116"/>
      <c r="QZH8" s="116"/>
      <c r="QZI8" s="116"/>
      <c r="QZJ8" s="116"/>
      <c r="QZK8" s="116"/>
      <c r="QZL8" s="116"/>
      <c r="QZM8" s="116"/>
      <c r="QZN8" s="116"/>
      <c r="QZO8" s="116"/>
      <c r="QZP8" s="116"/>
      <c r="QZQ8" s="116"/>
      <c r="QZR8" s="116"/>
      <c r="QZS8" s="116"/>
      <c r="QZT8" s="116"/>
      <c r="QZU8" s="116"/>
      <c r="QZV8" s="116"/>
      <c r="QZW8" s="116"/>
      <c r="QZX8" s="116"/>
      <c r="QZY8" s="116"/>
      <c r="QZZ8" s="116"/>
      <c r="RAA8" s="116"/>
      <c r="RAB8" s="116"/>
      <c r="RAC8" s="116"/>
      <c r="RAD8" s="116"/>
      <c r="RAE8" s="116"/>
      <c r="RAF8" s="116"/>
      <c r="RAG8" s="116"/>
      <c r="RAH8" s="116"/>
      <c r="RAI8" s="116"/>
      <c r="RAJ8" s="116"/>
      <c r="RAK8" s="116"/>
      <c r="RAL8" s="116"/>
      <c r="RAM8" s="116"/>
      <c r="RAN8" s="116"/>
      <c r="RAO8" s="116"/>
      <c r="RAP8" s="116"/>
      <c r="RAQ8" s="116"/>
      <c r="RAR8" s="116"/>
      <c r="RAS8" s="116"/>
      <c r="RAT8" s="116"/>
      <c r="RAU8" s="116"/>
      <c r="RAV8" s="116"/>
      <c r="RAW8" s="116"/>
      <c r="RAX8" s="116"/>
      <c r="RAY8" s="116"/>
      <c r="RAZ8" s="116"/>
      <c r="RBA8" s="116"/>
      <c r="RBB8" s="116"/>
      <c r="RBC8" s="116"/>
      <c r="RBD8" s="116"/>
      <c r="RBE8" s="116"/>
      <c r="RBF8" s="116"/>
      <c r="RBG8" s="116"/>
      <c r="RBH8" s="116"/>
      <c r="RBI8" s="116"/>
      <c r="RBJ8" s="116"/>
      <c r="RBK8" s="116"/>
      <c r="RBL8" s="116"/>
      <c r="RBM8" s="116"/>
      <c r="RBN8" s="116"/>
      <c r="RBO8" s="116"/>
      <c r="RBP8" s="116"/>
      <c r="RBQ8" s="116"/>
      <c r="RBR8" s="116"/>
      <c r="RBS8" s="116"/>
      <c r="RBT8" s="116"/>
      <c r="RBU8" s="116"/>
      <c r="RBV8" s="116"/>
      <c r="RBW8" s="116"/>
      <c r="RBX8" s="116"/>
      <c r="RBY8" s="116"/>
      <c r="RBZ8" s="116"/>
      <c r="RCA8" s="116"/>
      <c r="RCB8" s="116"/>
      <c r="RCC8" s="116"/>
      <c r="RCD8" s="116"/>
      <c r="RCE8" s="116"/>
      <c r="RCF8" s="116"/>
      <c r="RCG8" s="116"/>
      <c r="RCH8" s="116"/>
      <c r="RCI8" s="116"/>
      <c r="RCJ8" s="116"/>
      <c r="RCK8" s="116"/>
      <c r="RCL8" s="116"/>
      <c r="RCM8" s="116"/>
      <c r="RCN8" s="116"/>
      <c r="RCO8" s="116"/>
      <c r="RCP8" s="116"/>
      <c r="RCQ8" s="116"/>
      <c r="RCR8" s="116"/>
      <c r="RCS8" s="116"/>
      <c r="RCT8" s="116"/>
      <c r="RCU8" s="116"/>
      <c r="RCV8" s="116"/>
      <c r="RCW8" s="116"/>
      <c r="RCX8" s="116"/>
      <c r="RCY8" s="116"/>
      <c r="RCZ8" s="116"/>
      <c r="RDA8" s="116"/>
      <c r="RDB8" s="116"/>
      <c r="RDC8" s="116"/>
      <c r="RDD8" s="116"/>
      <c r="RDE8" s="116"/>
      <c r="RDF8" s="116"/>
      <c r="RDG8" s="116"/>
      <c r="RDH8" s="116"/>
      <c r="RDI8" s="116"/>
      <c r="RDJ8" s="116"/>
      <c r="RDK8" s="116"/>
      <c r="RDL8" s="116"/>
      <c r="RDM8" s="116"/>
      <c r="RDN8" s="116"/>
      <c r="RDO8" s="116"/>
      <c r="RDP8" s="116"/>
      <c r="RDQ8" s="116"/>
      <c r="RDR8" s="116"/>
      <c r="RDS8" s="116"/>
      <c r="RDT8" s="116"/>
      <c r="RDU8" s="116"/>
      <c r="RDV8" s="116"/>
      <c r="RDW8" s="116"/>
      <c r="RDX8" s="116"/>
      <c r="RDY8" s="116"/>
      <c r="RDZ8" s="116"/>
      <c r="REA8" s="116"/>
      <c r="REB8" s="116"/>
      <c r="REC8" s="116"/>
      <c r="RED8" s="116"/>
      <c r="REE8" s="116"/>
      <c r="REF8" s="116"/>
      <c r="REG8" s="116"/>
      <c r="REH8" s="116"/>
      <c r="REI8" s="116"/>
      <c r="REJ8" s="116"/>
      <c r="REK8" s="116"/>
      <c r="REL8" s="116"/>
      <c r="REM8" s="116"/>
      <c r="REN8" s="116"/>
      <c r="REO8" s="116"/>
      <c r="REP8" s="116"/>
      <c r="REQ8" s="116"/>
      <c r="RER8" s="116"/>
      <c r="RES8" s="116"/>
      <c r="RET8" s="116"/>
      <c r="REU8" s="116"/>
      <c r="REV8" s="116"/>
      <c r="REW8" s="116"/>
      <c r="REX8" s="116"/>
      <c r="REY8" s="116"/>
      <c r="REZ8" s="116"/>
      <c r="RFA8" s="116"/>
      <c r="RFB8" s="116"/>
      <c r="RFC8" s="116"/>
      <c r="RFD8" s="116"/>
      <c r="RFE8" s="116"/>
      <c r="RFF8" s="116"/>
      <c r="RFG8" s="116"/>
      <c r="RFH8" s="116"/>
      <c r="RFI8" s="116"/>
      <c r="RFJ8" s="116"/>
      <c r="RFK8" s="116"/>
      <c r="RFL8" s="116"/>
      <c r="RFM8" s="116"/>
      <c r="RFN8" s="116"/>
      <c r="RFO8" s="116"/>
      <c r="RFP8" s="116"/>
      <c r="RFQ8" s="116"/>
      <c r="RFR8" s="116"/>
      <c r="RFS8" s="116"/>
      <c r="RFT8" s="116"/>
      <c r="RFU8" s="116"/>
      <c r="RFV8" s="116"/>
      <c r="RFW8" s="116"/>
      <c r="RFX8" s="116"/>
      <c r="RFY8" s="116"/>
      <c r="RFZ8" s="116"/>
      <c r="RGA8" s="116"/>
      <c r="RGB8" s="116"/>
      <c r="RGC8" s="116"/>
      <c r="RGD8" s="116"/>
      <c r="RGE8" s="116"/>
      <c r="RGF8" s="116"/>
      <c r="RGG8" s="116"/>
      <c r="RGH8" s="116"/>
      <c r="RGI8" s="116"/>
      <c r="RGJ8" s="116"/>
      <c r="RGK8" s="116"/>
      <c r="RGL8" s="116"/>
      <c r="RGM8" s="116"/>
      <c r="RGN8" s="116"/>
      <c r="RGO8" s="116"/>
      <c r="RGP8" s="116"/>
      <c r="RGQ8" s="116"/>
      <c r="RGR8" s="116"/>
      <c r="RGS8" s="116"/>
      <c r="RGT8" s="116"/>
      <c r="RGU8" s="116"/>
      <c r="RGV8" s="116"/>
      <c r="RGW8" s="116"/>
      <c r="RGX8" s="116"/>
      <c r="RGY8" s="116"/>
      <c r="RGZ8" s="116"/>
      <c r="RHA8" s="116"/>
      <c r="RHB8" s="116"/>
      <c r="RHC8" s="116"/>
      <c r="RHD8" s="116"/>
      <c r="RHE8" s="116"/>
      <c r="RHF8" s="116"/>
      <c r="RHG8" s="116"/>
      <c r="RHH8" s="116"/>
      <c r="RHI8" s="116"/>
      <c r="RHJ8" s="116"/>
      <c r="RHK8" s="116"/>
      <c r="RHL8" s="116"/>
      <c r="RHM8" s="116"/>
      <c r="RHN8" s="116"/>
      <c r="RHO8" s="116"/>
      <c r="RHP8" s="116"/>
      <c r="RHQ8" s="116"/>
      <c r="RHR8" s="116"/>
      <c r="RHS8" s="116"/>
      <c r="RHT8" s="116"/>
      <c r="RHU8" s="116"/>
      <c r="RHV8" s="116"/>
      <c r="RHW8" s="116"/>
      <c r="RHX8" s="116"/>
      <c r="RHY8" s="116"/>
      <c r="RHZ8" s="116"/>
      <c r="RIA8" s="116"/>
      <c r="RIB8" s="116"/>
      <c r="RIC8" s="116"/>
      <c r="RID8" s="116"/>
      <c r="RIE8" s="116"/>
      <c r="RIF8" s="116"/>
      <c r="RIG8" s="116"/>
      <c r="RIH8" s="116"/>
      <c r="RII8" s="116"/>
      <c r="RIJ8" s="116"/>
      <c r="RIK8" s="116"/>
      <c r="RIL8" s="116"/>
      <c r="RIM8" s="116"/>
      <c r="RIN8" s="116"/>
      <c r="RIO8" s="116"/>
      <c r="RIP8" s="116"/>
      <c r="RIQ8" s="116"/>
      <c r="RIR8" s="116"/>
      <c r="RIS8" s="116"/>
      <c r="RIT8" s="116"/>
      <c r="RIU8" s="116"/>
      <c r="RIV8" s="116"/>
      <c r="RIW8" s="116"/>
      <c r="RIX8" s="116"/>
      <c r="RIY8" s="116"/>
      <c r="RIZ8" s="116"/>
      <c r="RJA8" s="116"/>
      <c r="RJB8" s="116"/>
      <c r="RJC8" s="116"/>
      <c r="RJD8" s="116"/>
      <c r="RJE8" s="116"/>
      <c r="RJF8" s="116"/>
      <c r="RJG8" s="116"/>
      <c r="RJH8" s="116"/>
      <c r="RJI8" s="116"/>
      <c r="RJJ8" s="116"/>
      <c r="RJK8" s="116"/>
      <c r="RJL8" s="116"/>
      <c r="RJM8" s="116"/>
      <c r="RJN8" s="116"/>
      <c r="RJO8" s="116"/>
      <c r="RJP8" s="116"/>
      <c r="RJQ8" s="116"/>
      <c r="RJR8" s="116"/>
      <c r="RJS8" s="116"/>
      <c r="RJT8" s="116"/>
      <c r="RJU8" s="116"/>
      <c r="RJV8" s="116"/>
      <c r="RJW8" s="116"/>
      <c r="RJX8" s="116"/>
      <c r="RJY8" s="116"/>
      <c r="RJZ8" s="116"/>
      <c r="RKA8" s="116"/>
      <c r="RKB8" s="116"/>
      <c r="RKC8" s="116"/>
      <c r="RKD8" s="116"/>
      <c r="RKE8" s="116"/>
      <c r="RKF8" s="116"/>
      <c r="RKG8" s="116"/>
      <c r="RKH8" s="116"/>
      <c r="RKI8" s="116"/>
      <c r="RKJ8" s="116"/>
      <c r="RKK8" s="116"/>
      <c r="RKL8" s="116"/>
      <c r="RKM8" s="116"/>
      <c r="RKN8" s="116"/>
      <c r="RKO8" s="116"/>
      <c r="RKP8" s="116"/>
      <c r="RKQ8" s="116"/>
      <c r="RKR8" s="116"/>
      <c r="RKS8" s="116"/>
      <c r="RKT8" s="116"/>
      <c r="RKU8" s="116"/>
      <c r="RKV8" s="116"/>
      <c r="RKW8" s="116"/>
      <c r="RKX8" s="116"/>
      <c r="RKY8" s="116"/>
      <c r="RKZ8" s="116"/>
      <c r="RLA8" s="116"/>
      <c r="RLB8" s="116"/>
      <c r="RLC8" s="116"/>
      <c r="RLD8" s="116"/>
      <c r="RLE8" s="116"/>
      <c r="RLF8" s="116"/>
      <c r="RLG8" s="116"/>
      <c r="RLH8" s="116"/>
      <c r="RLI8" s="116"/>
      <c r="RLJ8" s="116"/>
      <c r="RLK8" s="116"/>
      <c r="RLL8" s="116"/>
      <c r="RLM8" s="116"/>
      <c r="RLN8" s="116"/>
      <c r="RLO8" s="116"/>
      <c r="RLP8" s="116"/>
      <c r="RLQ8" s="116"/>
      <c r="RLR8" s="116"/>
      <c r="RLS8" s="116"/>
      <c r="RLT8" s="116"/>
      <c r="RLU8" s="116"/>
      <c r="RLV8" s="116"/>
      <c r="RLW8" s="116"/>
      <c r="RLX8" s="116"/>
      <c r="RLY8" s="116"/>
      <c r="RLZ8" s="116"/>
      <c r="RMA8" s="116"/>
      <c r="RMB8" s="116"/>
      <c r="RMC8" s="116"/>
      <c r="RMD8" s="116"/>
      <c r="RME8" s="116"/>
      <c r="RMF8" s="116"/>
      <c r="RMG8" s="116"/>
      <c r="RMH8" s="116"/>
      <c r="RMI8" s="116"/>
      <c r="RMJ8" s="116"/>
      <c r="RMK8" s="116"/>
      <c r="RML8" s="116"/>
      <c r="RMM8" s="116"/>
      <c r="RMN8" s="116"/>
      <c r="RMO8" s="116"/>
      <c r="RMP8" s="116"/>
      <c r="RMQ8" s="116"/>
      <c r="RMR8" s="116"/>
      <c r="RMS8" s="116"/>
      <c r="RMT8" s="116"/>
      <c r="RMU8" s="116"/>
      <c r="RMV8" s="116"/>
      <c r="RMW8" s="116"/>
      <c r="RMX8" s="116"/>
      <c r="RMY8" s="116"/>
      <c r="RMZ8" s="116"/>
      <c r="RNA8" s="116"/>
      <c r="RNB8" s="116"/>
      <c r="RNC8" s="116"/>
      <c r="RND8" s="116"/>
      <c r="RNE8" s="116"/>
      <c r="RNF8" s="116"/>
      <c r="RNG8" s="116"/>
      <c r="RNH8" s="116"/>
      <c r="RNI8" s="116"/>
      <c r="RNJ8" s="116"/>
      <c r="RNK8" s="116"/>
      <c r="RNL8" s="116"/>
      <c r="RNM8" s="116"/>
      <c r="RNN8" s="116"/>
      <c r="RNO8" s="116"/>
      <c r="RNP8" s="116"/>
      <c r="RNQ8" s="116"/>
      <c r="RNR8" s="116"/>
      <c r="RNS8" s="116"/>
      <c r="RNT8" s="116"/>
      <c r="RNU8" s="116"/>
      <c r="RNV8" s="116"/>
      <c r="RNW8" s="116"/>
      <c r="RNX8" s="116"/>
      <c r="RNY8" s="116"/>
      <c r="RNZ8" s="116"/>
      <c r="ROA8" s="116"/>
      <c r="ROB8" s="116"/>
      <c r="ROC8" s="116"/>
      <c r="ROD8" s="116"/>
      <c r="ROE8" s="116"/>
      <c r="ROF8" s="116"/>
      <c r="ROG8" s="116"/>
      <c r="ROH8" s="116"/>
      <c r="ROI8" s="116"/>
      <c r="ROJ8" s="116"/>
      <c r="ROK8" s="116"/>
      <c r="ROL8" s="116"/>
      <c r="ROM8" s="116"/>
      <c r="RON8" s="116"/>
      <c r="ROO8" s="116"/>
      <c r="ROP8" s="116"/>
      <c r="ROQ8" s="116"/>
      <c r="ROR8" s="116"/>
      <c r="ROS8" s="116"/>
      <c r="ROT8" s="116"/>
      <c r="ROU8" s="116"/>
      <c r="ROV8" s="116"/>
      <c r="ROW8" s="116"/>
      <c r="ROX8" s="116"/>
      <c r="ROY8" s="116"/>
      <c r="ROZ8" s="116"/>
      <c r="RPA8" s="116"/>
      <c r="RPB8" s="116"/>
      <c r="RPC8" s="116"/>
      <c r="RPD8" s="116"/>
      <c r="RPE8" s="116"/>
      <c r="RPF8" s="116"/>
      <c r="RPG8" s="116"/>
      <c r="RPH8" s="116"/>
      <c r="RPI8" s="116"/>
      <c r="RPJ8" s="116"/>
      <c r="RPK8" s="116"/>
      <c r="RPL8" s="116"/>
      <c r="RPM8" s="116"/>
      <c r="RPN8" s="116"/>
      <c r="RPO8" s="116"/>
      <c r="RPP8" s="116"/>
      <c r="RPQ8" s="116"/>
      <c r="RPR8" s="116"/>
      <c r="RPS8" s="116"/>
      <c r="RPT8" s="116"/>
      <c r="RPU8" s="116"/>
      <c r="RPV8" s="116"/>
      <c r="RPW8" s="116"/>
      <c r="RPX8" s="116"/>
      <c r="RPY8" s="116"/>
      <c r="RPZ8" s="116"/>
      <c r="RQA8" s="116"/>
      <c r="RQB8" s="116"/>
      <c r="RQC8" s="116"/>
      <c r="RQD8" s="116"/>
      <c r="RQE8" s="116"/>
      <c r="RQF8" s="116"/>
      <c r="RQG8" s="116"/>
      <c r="RQH8" s="116"/>
      <c r="RQI8" s="116"/>
      <c r="RQJ8" s="116"/>
      <c r="RQK8" s="116"/>
      <c r="RQL8" s="116"/>
      <c r="RQM8" s="116"/>
      <c r="RQN8" s="116"/>
      <c r="RQO8" s="116"/>
      <c r="RQP8" s="116"/>
      <c r="RQQ8" s="116"/>
      <c r="RQR8" s="116"/>
      <c r="RQS8" s="116"/>
      <c r="RQT8" s="116"/>
      <c r="RQU8" s="116"/>
      <c r="RQV8" s="116"/>
      <c r="RQW8" s="116"/>
      <c r="RQX8" s="116"/>
      <c r="RQY8" s="116"/>
      <c r="RQZ8" s="116"/>
      <c r="RRA8" s="116"/>
      <c r="RRB8" s="116"/>
      <c r="RRC8" s="116"/>
      <c r="RRD8" s="116"/>
      <c r="RRE8" s="116"/>
      <c r="RRF8" s="116"/>
      <c r="RRG8" s="116"/>
      <c r="RRH8" s="116"/>
      <c r="RRI8" s="116"/>
      <c r="RRJ8" s="116"/>
      <c r="RRK8" s="116"/>
      <c r="RRL8" s="116"/>
      <c r="RRM8" s="116"/>
      <c r="RRN8" s="116"/>
      <c r="RRO8" s="116"/>
      <c r="RRP8" s="116"/>
      <c r="RRQ8" s="116"/>
      <c r="RRR8" s="116"/>
      <c r="RRS8" s="116"/>
      <c r="RRT8" s="116"/>
      <c r="RRU8" s="116"/>
      <c r="RRV8" s="116"/>
      <c r="RRW8" s="116"/>
      <c r="RRX8" s="116"/>
      <c r="RRY8" s="116"/>
      <c r="RRZ8" s="116"/>
      <c r="RSA8" s="116"/>
      <c r="RSB8" s="116"/>
      <c r="RSC8" s="116"/>
      <c r="RSD8" s="116"/>
      <c r="RSE8" s="116"/>
      <c r="RSF8" s="116"/>
      <c r="RSG8" s="116"/>
      <c r="RSH8" s="116"/>
      <c r="RSI8" s="116"/>
      <c r="RSJ8" s="116"/>
      <c r="RSK8" s="116"/>
      <c r="RSL8" s="116"/>
      <c r="RSM8" s="116"/>
      <c r="RSN8" s="116"/>
      <c r="RSO8" s="116"/>
      <c r="RSP8" s="116"/>
      <c r="RSQ8" s="116"/>
      <c r="RSR8" s="116"/>
      <c r="RSS8" s="116"/>
      <c r="RST8" s="116"/>
      <c r="RSU8" s="116"/>
      <c r="RSV8" s="116"/>
      <c r="RSW8" s="116"/>
      <c r="RSX8" s="116"/>
      <c r="RSY8" s="116"/>
      <c r="RSZ8" s="116"/>
      <c r="RTA8" s="116"/>
      <c r="RTB8" s="116"/>
      <c r="RTC8" s="116"/>
      <c r="RTD8" s="116"/>
      <c r="RTE8" s="116"/>
      <c r="RTF8" s="116"/>
      <c r="RTG8" s="116"/>
      <c r="RTH8" s="116"/>
      <c r="RTI8" s="116"/>
      <c r="RTJ8" s="116"/>
      <c r="RTK8" s="116"/>
      <c r="RTL8" s="116"/>
      <c r="RTM8" s="116"/>
      <c r="RTN8" s="116"/>
      <c r="RTO8" s="116"/>
      <c r="RTP8" s="116"/>
      <c r="RTQ8" s="116"/>
      <c r="RTR8" s="116"/>
      <c r="RTS8" s="116"/>
      <c r="RTT8" s="116"/>
      <c r="RTU8" s="116"/>
      <c r="RTV8" s="116"/>
      <c r="RTW8" s="116"/>
      <c r="RTX8" s="116"/>
      <c r="RTY8" s="116"/>
      <c r="RTZ8" s="116"/>
      <c r="RUA8" s="116"/>
      <c r="RUB8" s="116"/>
      <c r="RUC8" s="116"/>
      <c r="RUD8" s="116"/>
      <c r="RUE8" s="116"/>
      <c r="RUF8" s="116"/>
      <c r="RUG8" s="116"/>
      <c r="RUH8" s="116"/>
      <c r="RUI8" s="116"/>
      <c r="RUJ8" s="116"/>
      <c r="RUK8" s="116"/>
      <c r="RUL8" s="116"/>
      <c r="RUM8" s="116"/>
      <c r="RUN8" s="116"/>
      <c r="RUO8" s="116"/>
      <c r="RUP8" s="116"/>
      <c r="RUQ8" s="116"/>
      <c r="RUR8" s="116"/>
      <c r="RUS8" s="116"/>
      <c r="RUT8" s="116"/>
      <c r="RUU8" s="116"/>
      <c r="RUV8" s="116"/>
      <c r="RUW8" s="116"/>
      <c r="RUX8" s="116"/>
      <c r="RUY8" s="116"/>
      <c r="RUZ8" s="116"/>
      <c r="RVA8" s="116"/>
      <c r="RVB8" s="116"/>
      <c r="RVC8" s="116"/>
      <c r="RVD8" s="116"/>
      <c r="RVE8" s="116"/>
      <c r="RVF8" s="116"/>
      <c r="RVG8" s="116"/>
      <c r="RVH8" s="116"/>
      <c r="RVI8" s="116"/>
      <c r="RVJ8" s="116"/>
      <c r="RVK8" s="116"/>
      <c r="RVL8" s="116"/>
      <c r="RVM8" s="116"/>
      <c r="RVN8" s="116"/>
      <c r="RVO8" s="116"/>
      <c r="RVP8" s="116"/>
      <c r="RVQ8" s="116"/>
      <c r="RVR8" s="116"/>
      <c r="RVS8" s="116"/>
      <c r="RVT8" s="116"/>
      <c r="RVU8" s="116"/>
      <c r="RVV8" s="116"/>
      <c r="RVW8" s="116"/>
      <c r="RVX8" s="116"/>
      <c r="RVY8" s="116"/>
      <c r="RVZ8" s="116"/>
      <c r="RWA8" s="116"/>
      <c r="RWB8" s="116"/>
      <c r="RWC8" s="116"/>
      <c r="RWD8" s="116"/>
      <c r="RWE8" s="116"/>
      <c r="RWF8" s="116"/>
      <c r="RWG8" s="116"/>
      <c r="RWH8" s="116"/>
      <c r="RWI8" s="116"/>
      <c r="RWJ8" s="116"/>
      <c r="RWK8" s="116"/>
      <c r="RWL8" s="116"/>
      <c r="RWM8" s="116"/>
      <c r="RWN8" s="116"/>
      <c r="RWO8" s="116"/>
      <c r="RWP8" s="116"/>
      <c r="RWQ8" s="116"/>
      <c r="RWR8" s="116"/>
      <c r="RWS8" s="116"/>
      <c r="RWT8" s="116"/>
      <c r="RWU8" s="116"/>
      <c r="RWV8" s="116"/>
      <c r="RWW8" s="116"/>
      <c r="RWX8" s="116"/>
      <c r="RWY8" s="116"/>
      <c r="RWZ8" s="116"/>
      <c r="RXA8" s="116"/>
      <c r="RXB8" s="116"/>
      <c r="RXC8" s="116"/>
      <c r="RXD8" s="116"/>
      <c r="RXE8" s="116"/>
      <c r="RXF8" s="116"/>
      <c r="RXG8" s="116"/>
      <c r="RXH8" s="116"/>
      <c r="RXI8" s="116"/>
      <c r="RXJ8" s="116"/>
      <c r="RXK8" s="116"/>
      <c r="RXL8" s="116"/>
      <c r="RXM8" s="116"/>
      <c r="RXN8" s="116"/>
      <c r="RXO8" s="116"/>
      <c r="RXP8" s="116"/>
      <c r="RXQ8" s="116"/>
      <c r="RXR8" s="116"/>
      <c r="RXS8" s="116"/>
      <c r="RXT8" s="116"/>
      <c r="RXU8" s="116"/>
      <c r="RXV8" s="116"/>
      <c r="RXW8" s="116"/>
      <c r="RXX8" s="116"/>
      <c r="RXY8" s="116"/>
      <c r="RXZ8" s="116"/>
      <c r="RYA8" s="116"/>
      <c r="RYB8" s="116"/>
      <c r="RYC8" s="116"/>
      <c r="RYD8" s="116"/>
      <c r="RYE8" s="116"/>
      <c r="RYF8" s="116"/>
      <c r="RYG8" s="116"/>
      <c r="RYH8" s="116"/>
      <c r="RYI8" s="116"/>
      <c r="RYJ8" s="116"/>
      <c r="RYK8" s="116"/>
      <c r="RYL8" s="116"/>
      <c r="RYM8" s="116"/>
      <c r="RYN8" s="116"/>
      <c r="RYO8" s="116"/>
      <c r="RYP8" s="116"/>
      <c r="RYQ8" s="116"/>
      <c r="RYR8" s="116"/>
      <c r="RYS8" s="116"/>
      <c r="RYT8" s="116"/>
      <c r="RYU8" s="116"/>
      <c r="RYV8" s="116"/>
      <c r="RYW8" s="116"/>
      <c r="RYX8" s="116"/>
      <c r="RYY8" s="116"/>
      <c r="RYZ8" s="116"/>
      <c r="RZA8" s="116"/>
      <c r="RZB8" s="116"/>
      <c r="RZC8" s="116"/>
      <c r="RZD8" s="116"/>
      <c r="RZE8" s="116"/>
      <c r="RZF8" s="116"/>
      <c r="RZG8" s="116"/>
      <c r="RZH8" s="116"/>
      <c r="RZI8" s="116"/>
      <c r="RZJ8" s="116"/>
      <c r="RZK8" s="116"/>
      <c r="RZL8" s="116"/>
      <c r="RZM8" s="116"/>
      <c r="RZN8" s="116"/>
      <c r="RZO8" s="116"/>
      <c r="RZP8" s="116"/>
      <c r="RZQ8" s="116"/>
      <c r="RZR8" s="116"/>
      <c r="RZS8" s="116"/>
      <c r="RZT8" s="116"/>
      <c r="RZU8" s="116"/>
      <c r="RZV8" s="116"/>
      <c r="RZW8" s="116"/>
      <c r="RZX8" s="116"/>
      <c r="RZY8" s="116"/>
      <c r="RZZ8" s="116"/>
      <c r="SAA8" s="116"/>
      <c r="SAB8" s="116"/>
      <c r="SAC8" s="116"/>
      <c r="SAD8" s="116"/>
      <c r="SAE8" s="116"/>
      <c r="SAF8" s="116"/>
      <c r="SAG8" s="116"/>
      <c r="SAH8" s="116"/>
      <c r="SAI8" s="116"/>
      <c r="SAJ8" s="116"/>
      <c r="SAK8" s="116"/>
      <c r="SAL8" s="116"/>
      <c r="SAM8" s="116"/>
      <c r="SAN8" s="116"/>
      <c r="SAO8" s="116"/>
      <c r="SAP8" s="116"/>
      <c r="SAQ8" s="116"/>
      <c r="SAR8" s="116"/>
      <c r="SAS8" s="116"/>
      <c r="SAT8" s="116"/>
      <c r="SAU8" s="116"/>
      <c r="SAV8" s="116"/>
      <c r="SAW8" s="116"/>
      <c r="SAX8" s="116"/>
      <c r="SAY8" s="116"/>
      <c r="SAZ8" s="116"/>
      <c r="SBA8" s="116"/>
      <c r="SBB8" s="116"/>
      <c r="SBC8" s="116"/>
      <c r="SBD8" s="116"/>
      <c r="SBE8" s="116"/>
      <c r="SBF8" s="116"/>
      <c r="SBG8" s="116"/>
      <c r="SBH8" s="116"/>
      <c r="SBI8" s="116"/>
      <c r="SBJ8" s="116"/>
      <c r="SBK8" s="116"/>
      <c r="SBL8" s="116"/>
      <c r="SBM8" s="116"/>
      <c r="SBN8" s="116"/>
      <c r="SBO8" s="116"/>
      <c r="SBP8" s="116"/>
      <c r="SBQ8" s="116"/>
      <c r="SBR8" s="116"/>
      <c r="SBS8" s="116"/>
      <c r="SBT8" s="116"/>
      <c r="SBU8" s="116"/>
      <c r="SBV8" s="116"/>
      <c r="SBW8" s="116"/>
      <c r="SBX8" s="116"/>
      <c r="SBY8" s="116"/>
      <c r="SBZ8" s="116"/>
      <c r="SCA8" s="116"/>
      <c r="SCB8" s="116"/>
      <c r="SCC8" s="116"/>
      <c r="SCD8" s="116"/>
      <c r="SCE8" s="116"/>
      <c r="SCF8" s="116"/>
      <c r="SCG8" s="116"/>
      <c r="SCH8" s="116"/>
      <c r="SCI8" s="116"/>
      <c r="SCJ8" s="116"/>
      <c r="SCK8" s="116"/>
      <c r="SCL8" s="116"/>
      <c r="SCM8" s="116"/>
      <c r="SCN8" s="116"/>
      <c r="SCO8" s="116"/>
      <c r="SCP8" s="116"/>
      <c r="SCQ8" s="116"/>
      <c r="SCR8" s="116"/>
      <c r="SCS8" s="116"/>
      <c r="SCT8" s="116"/>
      <c r="SCU8" s="116"/>
      <c r="SCV8" s="116"/>
      <c r="SCW8" s="116"/>
      <c r="SCX8" s="116"/>
      <c r="SCY8" s="116"/>
      <c r="SCZ8" s="116"/>
      <c r="SDA8" s="116"/>
      <c r="SDB8" s="116"/>
      <c r="SDC8" s="116"/>
      <c r="SDD8" s="116"/>
      <c r="SDE8" s="116"/>
      <c r="SDF8" s="116"/>
      <c r="SDG8" s="116"/>
      <c r="SDH8" s="116"/>
      <c r="SDI8" s="116"/>
      <c r="SDJ8" s="116"/>
      <c r="SDK8" s="116"/>
      <c r="SDL8" s="116"/>
      <c r="SDM8" s="116"/>
      <c r="SDN8" s="116"/>
      <c r="SDO8" s="116"/>
      <c r="SDP8" s="116"/>
      <c r="SDQ8" s="116"/>
      <c r="SDR8" s="116"/>
      <c r="SDS8" s="116"/>
      <c r="SDT8" s="116"/>
      <c r="SDU8" s="116"/>
      <c r="SDV8" s="116"/>
      <c r="SDW8" s="116"/>
      <c r="SDX8" s="116"/>
      <c r="SDY8" s="116"/>
      <c r="SDZ8" s="116"/>
      <c r="SEA8" s="116"/>
      <c r="SEB8" s="116"/>
      <c r="SEC8" s="116"/>
      <c r="SED8" s="116"/>
      <c r="SEE8" s="116"/>
      <c r="SEF8" s="116"/>
      <c r="SEG8" s="116"/>
      <c r="SEH8" s="116"/>
      <c r="SEI8" s="116"/>
      <c r="SEJ8" s="116"/>
      <c r="SEK8" s="116"/>
      <c r="SEL8" s="116"/>
      <c r="SEM8" s="116"/>
      <c r="SEN8" s="116"/>
      <c r="SEO8" s="116"/>
      <c r="SEP8" s="116"/>
      <c r="SEQ8" s="116"/>
      <c r="SER8" s="116"/>
      <c r="SES8" s="116"/>
      <c r="SET8" s="116"/>
      <c r="SEU8" s="116"/>
      <c r="SEV8" s="116"/>
      <c r="SEW8" s="116"/>
      <c r="SEX8" s="116"/>
      <c r="SEY8" s="116"/>
      <c r="SEZ8" s="116"/>
      <c r="SFA8" s="116"/>
      <c r="SFB8" s="116"/>
      <c r="SFC8" s="116"/>
      <c r="SFD8" s="116"/>
      <c r="SFE8" s="116"/>
      <c r="SFF8" s="116"/>
      <c r="SFG8" s="116"/>
      <c r="SFH8" s="116"/>
      <c r="SFI8" s="116"/>
      <c r="SFJ8" s="116"/>
      <c r="SFK8" s="116"/>
      <c r="SFL8" s="116"/>
      <c r="SFM8" s="116"/>
      <c r="SFN8" s="116"/>
      <c r="SFO8" s="116"/>
      <c r="SFP8" s="116"/>
      <c r="SFQ8" s="116"/>
      <c r="SFR8" s="116"/>
      <c r="SFS8" s="116"/>
      <c r="SFT8" s="116"/>
      <c r="SFU8" s="116"/>
      <c r="SFV8" s="116"/>
      <c r="SFW8" s="116"/>
      <c r="SFX8" s="116"/>
      <c r="SFY8" s="116"/>
      <c r="SFZ8" s="116"/>
      <c r="SGA8" s="116"/>
      <c r="SGB8" s="116"/>
      <c r="SGC8" s="116"/>
      <c r="SGD8" s="116"/>
      <c r="SGE8" s="116"/>
      <c r="SGF8" s="116"/>
      <c r="SGG8" s="116"/>
      <c r="SGH8" s="116"/>
      <c r="SGI8" s="116"/>
      <c r="SGJ8" s="116"/>
      <c r="SGK8" s="116"/>
      <c r="SGL8" s="116"/>
      <c r="SGM8" s="116"/>
      <c r="SGN8" s="116"/>
      <c r="SGO8" s="116"/>
      <c r="SGP8" s="116"/>
      <c r="SGQ8" s="116"/>
      <c r="SGR8" s="116"/>
      <c r="SGS8" s="116"/>
      <c r="SGT8" s="116"/>
      <c r="SGU8" s="116"/>
      <c r="SGV8" s="116"/>
      <c r="SGW8" s="116"/>
      <c r="SGX8" s="116"/>
      <c r="SGY8" s="116"/>
      <c r="SGZ8" s="116"/>
      <c r="SHA8" s="116"/>
      <c r="SHB8" s="116"/>
      <c r="SHC8" s="116"/>
      <c r="SHD8" s="116"/>
      <c r="SHE8" s="116"/>
      <c r="SHF8" s="116"/>
      <c r="SHG8" s="116"/>
      <c r="SHH8" s="116"/>
      <c r="SHI8" s="116"/>
      <c r="SHJ8" s="116"/>
      <c r="SHK8" s="116"/>
      <c r="SHL8" s="116"/>
      <c r="SHM8" s="116"/>
      <c r="SHN8" s="116"/>
      <c r="SHO8" s="116"/>
      <c r="SHP8" s="116"/>
      <c r="SHQ8" s="116"/>
      <c r="SHR8" s="116"/>
      <c r="SHS8" s="116"/>
      <c r="SHT8" s="116"/>
      <c r="SHU8" s="116"/>
      <c r="SHV8" s="116"/>
      <c r="SHW8" s="116"/>
      <c r="SHX8" s="116"/>
      <c r="SHY8" s="116"/>
      <c r="SHZ8" s="116"/>
      <c r="SIA8" s="116"/>
      <c r="SIB8" s="116"/>
      <c r="SIC8" s="116"/>
      <c r="SID8" s="116"/>
      <c r="SIE8" s="116"/>
      <c r="SIF8" s="116"/>
      <c r="SIG8" s="116"/>
      <c r="SIH8" s="116"/>
      <c r="SII8" s="116"/>
      <c r="SIJ8" s="116"/>
      <c r="SIK8" s="116"/>
      <c r="SIL8" s="116"/>
      <c r="SIM8" s="116"/>
      <c r="SIN8" s="116"/>
      <c r="SIO8" s="116"/>
      <c r="SIP8" s="116"/>
      <c r="SIQ8" s="116"/>
      <c r="SIR8" s="116"/>
      <c r="SIS8" s="116"/>
      <c r="SIT8" s="116"/>
      <c r="SIU8" s="116"/>
      <c r="SIV8" s="116"/>
      <c r="SIW8" s="116"/>
      <c r="SIX8" s="116"/>
      <c r="SIY8" s="116"/>
      <c r="SIZ8" s="116"/>
      <c r="SJA8" s="116"/>
      <c r="SJB8" s="116"/>
      <c r="SJC8" s="116"/>
      <c r="SJD8" s="116"/>
      <c r="SJE8" s="116"/>
      <c r="SJF8" s="116"/>
      <c r="SJG8" s="116"/>
      <c r="SJH8" s="116"/>
      <c r="SJI8" s="116"/>
      <c r="SJJ8" s="116"/>
      <c r="SJK8" s="116"/>
      <c r="SJL8" s="116"/>
      <c r="SJM8" s="116"/>
      <c r="SJN8" s="116"/>
      <c r="SJO8" s="116"/>
      <c r="SJP8" s="116"/>
      <c r="SJQ8" s="116"/>
      <c r="SJR8" s="116"/>
      <c r="SJS8" s="116"/>
      <c r="SJT8" s="116"/>
      <c r="SJU8" s="116"/>
      <c r="SJV8" s="116"/>
      <c r="SJW8" s="116"/>
      <c r="SJX8" s="116"/>
      <c r="SJY8" s="116"/>
      <c r="SJZ8" s="116"/>
      <c r="SKA8" s="116"/>
      <c r="SKB8" s="116"/>
      <c r="SKC8" s="116"/>
      <c r="SKD8" s="116"/>
      <c r="SKE8" s="116"/>
      <c r="SKF8" s="116"/>
      <c r="SKG8" s="116"/>
      <c r="SKH8" s="116"/>
      <c r="SKI8" s="116"/>
      <c r="SKJ8" s="116"/>
      <c r="SKK8" s="116"/>
      <c r="SKL8" s="116"/>
      <c r="SKM8" s="116"/>
      <c r="SKN8" s="116"/>
      <c r="SKO8" s="116"/>
      <c r="SKP8" s="116"/>
      <c r="SKQ8" s="116"/>
      <c r="SKR8" s="116"/>
      <c r="SKS8" s="116"/>
      <c r="SKT8" s="116"/>
      <c r="SKU8" s="116"/>
      <c r="SKV8" s="116"/>
      <c r="SKW8" s="116"/>
      <c r="SKX8" s="116"/>
      <c r="SKY8" s="116"/>
      <c r="SKZ8" s="116"/>
      <c r="SLA8" s="116"/>
      <c r="SLB8" s="116"/>
      <c r="SLC8" s="116"/>
      <c r="SLD8" s="116"/>
      <c r="SLE8" s="116"/>
      <c r="SLF8" s="116"/>
      <c r="SLG8" s="116"/>
      <c r="SLH8" s="116"/>
      <c r="SLI8" s="116"/>
      <c r="SLJ8" s="116"/>
      <c r="SLK8" s="116"/>
      <c r="SLL8" s="116"/>
      <c r="SLM8" s="116"/>
      <c r="SLN8" s="116"/>
      <c r="SLO8" s="116"/>
      <c r="SLP8" s="116"/>
      <c r="SLQ8" s="116"/>
      <c r="SLR8" s="116"/>
      <c r="SLS8" s="116"/>
      <c r="SLT8" s="116"/>
      <c r="SLU8" s="116"/>
      <c r="SLV8" s="116"/>
      <c r="SLW8" s="116"/>
      <c r="SLX8" s="116"/>
      <c r="SLY8" s="116"/>
      <c r="SLZ8" s="116"/>
      <c r="SMA8" s="116"/>
      <c r="SMB8" s="116"/>
      <c r="SMC8" s="116"/>
      <c r="SMD8" s="116"/>
      <c r="SME8" s="116"/>
      <c r="SMF8" s="116"/>
      <c r="SMG8" s="116"/>
      <c r="SMH8" s="116"/>
      <c r="SMI8" s="116"/>
      <c r="SMJ8" s="116"/>
      <c r="SMK8" s="116"/>
      <c r="SML8" s="116"/>
      <c r="SMM8" s="116"/>
      <c r="SMN8" s="116"/>
      <c r="SMO8" s="116"/>
      <c r="SMP8" s="116"/>
      <c r="SMQ8" s="116"/>
      <c r="SMR8" s="116"/>
      <c r="SMS8" s="116"/>
      <c r="SMT8" s="116"/>
      <c r="SMU8" s="116"/>
      <c r="SMV8" s="116"/>
      <c r="SMW8" s="116"/>
      <c r="SMX8" s="116"/>
      <c r="SMY8" s="116"/>
      <c r="SMZ8" s="116"/>
      <c r="SNA8" s="116"/>
      <c r="SNB8" s="116"/>
      <c r="SNC8" s="116"/>
      <c r="SND8" s="116"/>
      <c r="SNE8" s="116"/>
      <c r="SNF8" s="116"/>
      <c r="SNG8" s="116"/>
      <c r="SNH8" s="116"/>
      <c r="SNI8" s="116"/>
      <c r="SNJ8" s="116"/>
      <c r="SNK8" s="116"/>
      <c r="SNL8" s="116"/>
      <c r="SNM8" s="116"/>
      <c r="SNN8" s="116"/>
      <c r="SNO8" s="116"/>
      <c r="SNP8" s="116"/>
      <c r="SNQ8" s="116"/>
      <c r="SNR8" s="116"/>
      <c r="SNS8" s="116"/>
      <c r="SNT8" s="116"/>
      <c r="SNU8" s="116"/>
      <c r="SNV8" s="116"/>
      <c r="SNW8" s="116"/>
      <c r="SNX8" s="116"/>
      <c r="SNY8" s="116"/>
      <c r="SNZ8" s="116"/>
      <c r="SOA8" s="116"/>
      <c r="SOB8" s="116"/>
      <c r="SOC8" s="116"/>
      <c r="SOD8" s="116"/>
      <c r="SOE8" s="116"/>
      <c r="SOF8" s="116"/>
      <c r="SOG8" s="116"/>
      <c r="SOH8" s="116"/>
      <c r="SOI8" s="116"/>
      <c r="SOJ8" s="116"/>
      <c r="SOK8" s="116"/>
      <c r="SOL8" s="116"/>
      <c r="SOM8" s="116"/>
      <c r="SON8" s="116"/>
      <c r="SOO8" s="116"/>
      <c r="SOP8" s="116"/>
      <c r="SOQ8" s="116"/>
      <c r="SOR8" s="116"/>
      <c r="SOS8" s="116"/>
      <c r="SOT8" s="116"/>
      <c r="SOU8" s="116"/>
      <c r="SOV8" s="116"/>
      <c r="SOW8" s="116"/>
      <c r="SOX8" s="116"/>
      <c r="SOY8" s="116"/>
      <c r="SOZ8" s="116"/>
      <c r="SPA8" s="116"/>
      <c r="SPB8" s="116"/>
      <c r="SPC8" s="116"/>
      <c r="SPD8" s="116"/>
      <c r="SPE8" s="116"/>
      <c r="SPF8" s="116"/>
      <c r="SPG8" s="116"/>
      <c r="SPH8" s="116"/>
      <c r="SPI8" s="116"/>
      <c r="SPJ8" s="116"/>
      <c r="SPK8" s="116"/>
      <c r="SPL8" s="116"/>
      <c r="SPM8" s="116"/>
      <c r="SPN8" s="116"/>
      <c r="SPO8" s="116"/>
      <c r="SPP8" s="116"/>
      <c r="SPQ8" s="116"/>
      <c r="SPR8" s="116"/>
      <c r="SPS8" s="116"/>
      <c r="SPT8" s="116"/>
      <c r="SPU8" s="116"/>
      <c r="SPV8" s="116"/>
      <c r="SPW8" s="116"/>
      <c r="SPX8" s="116"/>
      <c r="SPY8" s="116"/>
      <c r="SPZ8" s="116"/>
      <c r="SQA8" s="116"/>
      <c r="SQB8" s="116"/>
      <c r="SQC8" s="116"/>
      <c r="SQD8" s="116"/>
      <c r="SQE8" s="116"/>
      <c r="SQF8" s="116"/>
      <c r="SQG8" s="116"/>
      <c r="SQH8" s="116"/>
      <c r="SQI8" s="116"/>
      <c r="SQJ8" s="116"/>
      <c r="SQK8" s="116"/>
      <c r="SQL8" s="116"/>
      <c r="SQM8" s="116"/>
      <c r="SQN8" s="116"/>
      <c r="SQO8" s="116"/>
      <c r="SQP8" s="116"/>
      <c r="SQQ8" s="116"/>
      <c r="SQR8" s="116"/>
      <c r="SQS8" s="116"/>
      <c r="SQT8" s="116"/>
      <c r="SQU8" s="116"/>
      <c r="SQV8" s="116"/>
      <c r="SQW8" s="116"/>
      <c r="SQX8" s="116"/>
      <c r="SQY8" s="116"/>
      <c r="SQZ8" s="116"/>
      <c r="SRA8" s="116"/>
      <c r="SRB8" s="116"/>
      <c r="SRC8" s="116"/>
      <c r="SRD8" s="116"/>
      <c r="SRE8" s="116"/>
      <c r="SRF8" s="116"/>
      <c r="SRG8" s="116"/>
      <c r="SRH8" s="116"/>
      <c r="SRI8" s="116"/>
      <c r="SRJ8" s="116"/>
      <c r="SRK8" s="116"/>
      <c r="SRL8" s="116"/>
      <c r="SRM8" s="116"/>
      <c r="SRN8" s="116"/>
      <c r="SRO8" s="116"/>
      <c r="SRP8" s="116"/>
      <c r="SRQ8" s="116"/>
      <c r="SRR8" s="116"/>
      <c r="SRS8" s="116"/>
      <c r="SRT8" s="116"/>
      <c r="SRU8" s="116"/>
      <c r="SRV8" s="116"/>
      <c r="SRW8" s="116"/>
      <c r="SRX8" s="116"/>
      <c r="SRY8" s="116"/>
      <c r="SRZ8" s="116"/>
      <c r="SSA8" s="116"/>
      <c r="SSB8" s="116"/>
      <c r="SSC8" s="116"/>
      <c r="SSD8" s="116"/>
      <c r="SSE8" s="116"/>
      <c r="SSF8" s="116"/>
      <c r="SSG8" s="116"/>
      <c r="SSH8" s="116"/>
      <c r="SSI8" s="116"/>
      <c r="SSJ8" s="116"/>
      <c r="SSK8" s="116"/>
      <c r="SSL8" s="116"/>
      <c r="SSM8" s="116"/>
      <c r="SSN8" s="116"/>
      <c r="SSO8" s="116"/>
      <c r="SSP8" s="116"/>
      <c r="SSQ8" s="116"/>
      <c r="SSR8" s="116"/>
      <c r="SSS8" s="116"/>
      <c r="SST8" s="116"/>
      <c r="SSU8" s="116"/>
      <c r="SSV8" s="116"/>
      <c r="SSW8" s="116"/>
      <c r="SSX8" s="116"/>
      <c r="SSY8" s="116"/>
      <c r="SSZ8" s="116"/>
      <c r="STA8" s="116"/>
      <c r="STB8" s="116"/>
      <c r="STC8" s="116"/>
      <c r="STD8" s="116"/>
      <c r="STE8" s="116"/>
      <c r="STF8" s="116"/>
      <c r="STG8" s="116"/>
      <c r="STH8" s="116"/>
      <c r="STI8" s="116"/>
      <c r="STJ8" s="116"/>
      <c r="STK8" s="116"/>
      <c r="STL8" s="116"/>
      <c r="STM8" s="116"/>
      <c r="STN8" s="116"/>
      <c r="STO8" s="116"/>
      <c r="STP8" s="116"/>
      <c r="STQ8" s="116"/>
      <c r="STR8" s="116"/>
      <c r="STS8" s="116"/>
      <c r="STT8" s="116"/>
      <c r="STU8" s="116"/>
      <c r="STV8" s="116"/>
      <c r="STW8" s="116"/>
      <c r="STX8" s="116"/>
      <c r="STY8" s="116"/>
      <c r="STZ8" s="116"/>
      <c r="SUA8" s="116"/>
      <c r="SUB8" s="116"/>
      <c r="SUC8" s="116"/>
      <c r="SUD8" s="116"/>
      <c r="SUE8" s="116"/>
      <c r="SUF8" s="116"/>
      <c r="SUG8" s="116"/>
      <c r="SUH8" s="116"/>
      <c r="SUI8" s="116"/>
      <c r="SUJ8" s="116"/>
      <c r="SUK8" s="116"/>
      <c r="SUL8" s="116"/>
      <c r="SUM8" s="116"/>
      <c r="SUN8" s="116"/>
      <c r="SUO8" s="116"/>
      <c r="SUP8" s="116"/>
      <c r="SUQ8" s="116"/>
      <c r="SUR8" s="116"/>
      <c r="SUS8" s="116"/>
      <c r="SUT8" s="116"/>
      <c r="SUU8" s="116"/>
      <c r="SUV8" s="116"/>
      <c r="SUW8" s="116"/>
      <c r="SUX8" s="116"/>
      <c r="SUY8" s="116"/>
      <c r="SUZ8" s="116"/>
      <c r="SVA8" s="116"/>
      <c r="SVB8" s="116"/>
      <c r="SVC8" s="116"/>
      <c r="SVD8" s="116"/>
      <c r="SVE8" s="116"/>
      <c r="SVF8" s="116"/>
      <c r="SVG8" s="116"/>
      <c r="SVH8" s="116"/>
      <c r="SVI8" s="116"/>
      <c r="SVJ8" s="116"/>
      <c r="SVK8" s="116"/>
      <c r="SVL8" s="116"/>
      <c r="SVM8" s="116"/>
      <c r="SVN8" s="116"/>
      <c r="SVO8" s="116"/>
      <c r="SVP8" s="116"/>
      <c r="SVQ8" s="116"/>
      <c r="SVR8" s="116"/>
      <c r="SVS8" s="116"/>
      <c r="SVT8" s="116"/>
      <c r="SVU8" s="116"/>
      <c r="SVV8" s="116"/>
      <c r="SVW8" s="116"/>
      <c r="SVX8" s="116"/>
      <c r="SVY8" s="116"/>
      <c r="SVZ8" s="116"/>
      <c r="SWA8" s="116"/>
      <c r="SWB8" s="116"/>
      <c r="SWC8" s="116"/>
      <c r="SWD8" s="116"/>
      <c r="SWE8" s="116"/>
      <c r="SWF8" s="116"/>
      <c r="SWG8" s="116"/>
      <c r="SWH8" s="116"/>
      <c r="SWI8" s="116"/>
      <c r="SWJ8" s="116"/>
      <c r="SWK8" s="116"/>
      <c r="SWL8" s="116"/>
      <c r="SWM8" s="116"/>
      <c r="SWN8" s="116"/>
      <c r="SWO8" s="116"/>
      <c r="SWP8" s="116"/>
      <c r="SWQ8" s="116"/>
      <c r="SWR8" s="116"/>
      <c r="SWS8" s="116"/>
      <c r="SWT8" s="116"/>
      <c r="SWU8" s="116"/>
      <c r="SWV8" s="116"/>
      <c r="SWW8" s="116"/>
      <c r="SWX8" s="116"/>
      <c r="SWY8" s="116"/>
      <c r="SWZ8" s="116"/>
      <c r="SXA8" s="116"/>
      <c r="SXB8" s="116"/>
      <c r="SXC8" s="116"/>
      <c r="SXD8" s="116"/>
      <c r="SXE8" s="116"/>
      <c r="SXF8" s="116"/>
      <c r="SXG8" s="116"/>
      <c r="SXH8" s="116"/>
      <c r="SXI8" s="116"/>
      <c r="SXJ8" s="116"/>
      <c r="SXK8" s="116"/>
      <c r="SXL8" s="116"/>
      <c r="SXM8" s="116"/>
      <c r="SXN8" s="116"/>
      <c r="SXO8" s="116"/>
      <c r="SXP8" s="116"/>
      <c r="SXQ8" s="116"/>
      <c r="SXR8" s="116"/>
      <c r="SXS8" s="116"/>
      <c r="SXT8" s="116"/>
      <c r="SXU8" s="116"/>
      <c r="SXV8" s="116"/>
      <c r="SXW8" s="116"/>
      <c r="SXX8" s="116"/>
      <c r="SXY8" s="116"/>
      <c r="SXZ8" s="116"/>
      <c r="SYA8" s="116"/>
      <c r="SYB8" s="116"/>
      <c r="SYC8" s="116"/>
      <c r="SYD8" s="116"/>
      <c r="SYE8" s="116"/>
      <c r="SYF8" s="116"/>
      <c r="SYG8" s="116"/>
      <c r="SYH8" s="116"/>
      <c r="SYI8" s="116"/>
      <c r="SYJ8" s="116"/>
      <c r="SYK8" s="116"/>
      <c r="SYL8" s="116"/>
      <c r="SYM8" s="116"/>
      <c r="SYN8" s="116"/>
      <c r="SYO8" s="116"/>
      <c r="SYP8" s="116"/>
      <c r="SYQ8" s="116"/>
      <c r="SYR8" s="116"/>
      <c r="SYS8" s="116"/>
      <c r="SYT8" s="116"/>
      <c r="SYU8" s="116"/>
      <c r="SYV8" s="116"/>
      <c r="SYW8" s="116"/>
      <c r="SYX8" s="116"/>
      <c r="SYY8" s="116"/>
      <c r="SYZ8" s="116"/>
      <c r="SZA8" s="116"/>
      <c r="SZB8" s="116"/>
      <c r="SZC8" s="116"/>
      <c r="SZD8" s="116"/>
      <c r="SZE8" s="116"/>
      <c r="SZF8" s="116"/>
      <c r="SZG8" s="116"/>
      <c r="SZH8" s="116"/>
      <c r="SZI8" s="116"/>
      <c r="SZJ8" s="116"/>
      <c r="SZK8" s="116"/>
      <c r="SZL8" s="116"/>
      <c r="SZM8" s="116"/>
      <c r="SZN8" s="116"/>
      <c r="SZO8" s="116"/>
      <c r="SZP8" s="116"/>
      <c r="SZQ8" s="116"/>
      <c r="SZR8" s="116"/>
      <c r="SZS8" s="116"/>
      <c r="SZT8" s="116"/>
      <c r="SZU8" s="116"/>
      <c r="SZV8" s="116"/>
      <c r="SZW8" s="116"/>
      <c r="SZX8" s="116"/>
      <c r="SZY8" s="116"/>
      <c r="SZZ8" s="116"/>
      <c r="TAA8" s="116"/>
      <c r="TAB8" s="116"/>
      <c r="TAC8" s="116"/>
      <c r="TAD8" s="116"/>
      <c r="TAE8" s="116"/>
      <c r="TAF8" s="116"/>
      <c r="TAG8" s="116"/>
      <c r="TAH8" s="116"/>
      <c r="TAI8" s="116"/>
      <c r="TAJ8" s="116"/>
      <c r="TAK8" s="116"/>
      <c r="TAL8" s="116"/>
      <c r="TAM8" s="116"/>
      <c r="TAN8" s="116"/>
      <c r="TAO8" s="116"/>
      <c r="TAP8" s="116"/>
      <c r="TAQ8" s="116"/>
      <c r="TAR8" s="116"/>
      <c r="TAS8" s="116"/>
      <c r="TAT8" s="116"/>
      <c r="TAU8" s="116"/>
      <c r="TAV8" s="116"/>
      <c r="TAW8" s="116"/>
      <c r="TAX8" s="116"/>
      <c r="TAY8" s="116"/>
      <c r="TAZ8" s="116"/>
      <c r="TBA8" s="116"/>
      <c r="TBB8" s="116"/>
      <c r="TBC8" s="116"/>
      <c r="TBD8" s="116"/>
      <c r="TBE8" s="116"/>
      <c r="TBF8" s="116"/>
      <c r="TBG8" s="116"/>
      <c r="TBH8" s="116"/>
      <c r="TBI8" s="116"/>
      <c r="TBJ8" s="116"/>
      <c r="TBK8" s="116"/>
      <c r="TBL8" s="116"/>
      <c r="TBM8" s="116"/>
      <c r="TBN8" s="116"/>
      <c r="TBO8" s="116"/>
      <c r="TBP8" s="116"/>
      <c r="TBQ8" s="116"/>
      <c r="TBR8" s="116"/>
      <c r="TBS8" s="116"/>
      <c r="TBT8" s="116"/>
      <c r="TBU8" s="116"/>
      <c r="TBV8" s="116"/>
      <c r="TBW8" s="116"/>
      <c r="TBX8" s="116"/>
      <c r="TBY8" s="116"/>
      <c r="TBZ8" s="116"/>
      <c r="TCA8" s="116"/>
      <c r="TCB8" s="116"/>
      <c r="TCC8" s="116"/>
      <c r="TCD8" s="116"/>
      <c r="TCE8" s="116"/>
      <c r="TCF8" s="116"/>
      <c r="TCG8" s="116"/>
      <c r="TCH8" s="116"/>
      <c r="TCI8" s="116"/>
      <c r="TCJ8" s="116"/>
      <c r="TCK8" s="116"/>
      <c r="TCL8" s="116"/>
      <c r="TCM8" s="116"/>
      <c r="TCN8" s="116"/>
      <c r="TCO8" s="116"/>
      <c r="TCP8" s="116"/>
      <c r="TCQ8" s="116"/>
      <c r="TCR8" s="116"/>
      <c r="TCS8" s="116"/>
      <c r="TCT8" s="116"/>
      <c r="TCU8" s="116"/>
      <c r="TCV8" s="116"/>
      <c r="TCW8" s="116"/>
      <c r="TCX8" s="116"/>
      <c r="TCY8" s="116"/>
      <c r="TCZ8" s="116"/>
      <c r="TDA8" s="116"/>
      <c r="TDB8" s="116"/>
      <c r="TDC8" s="116"/>
      <c r="TDD8" s="116"/>
      <c r="TDE8" s="116"/>
      <c r="TDF8" s="116"/>
      <c r="TDG8" s="116"/>
      <c r="TDH8" s="116"/>
      <c r="TDI8" s="116"/>
      <c r="TDJ8" s="116"/>
      <c r="TDK8" s="116"/>
      <c r="TDL8" s="116"/>
      <c r="TDM8" s="116"/>
      <c r="TDN8" s="116"/>
      <c r="TDO8" s="116"/>
      <c r="TDP8" s="116"/>
      <c r="TDQ8" s="116"/>
      <c r="TDR8" s="116"/>
      <c r="TDS8" s="116"/>
      <c r="TDT8" s="116"/>
      <c r="TDU8" s="116"/>
      <c r="TDV8" s="116"/>
      <c r="TDW8" s="116"/>
      <c r="TDX8" s="116"/>
      <c r="TDY8" s="116"/>
      <c r="TDZ8" s="116"/>
      <c r="TEA8" s="116"/>
      <c r="TEB8" s="116"/>
      <c r="TEC8" s="116"/>
      <c r="TED8" s="116"/>
      <c r="TEE8" s="116"/>
      <c r="TEF8" s="116"/>
      <c r="TEG8" s="116"/>
      <c r="TEH8" s="116"/>
      <c r="TEI8" s="116"/>
      <c r="TEJ8" s="116"/>
      <c r="TEK8" s="116"/>
      <c r="TEL8" s="116"/>
      <c r="TEM8" s="116"/>
      <c r="TEN8" s="116"/>
      <c r="TEO8" s="116"/>
      <c r="TEP8" s="116"/>
      <c r="TEQ8" s="116"/>
      <c r="TER8" s="116"/>
      <c r="TES8" s="116"/>
      <c r="TET8" s="116"/>
      <c r="TEU8" s="116"/>
      <c r="TEV8" s="116"/>
      <c r="TEW8" s="116"/>
      <c r="TEX8" s="116"/>
      <c r="TEY8" s="116"/>
      <c r="TEZ8" s="116"/>
      <c r="TFA8" s="116"/>
      <c r="TFB8" s="116"/>
      <c r="TFC8" s="116"/>
      <c r="TFD8" s="116"/>
      <c r="TFE8" s="116"/>
      <c r="TFF8" s="116"/>
      <c r="TFG8" s="116"/>
      <c r="TFH8" s="116"/>
      <c r="TFI8" s="116"/>
      <c r="TFJ8" s="116"/>
      <c r="TFK8" s="116"/>
      <c r="TFL8" s="116"/>
      <c r="TFM8" s="116"/>
      <c r="TFN8" s="116"/>
      <c r="TFO8" s="116"/>
      <c r="TFP8" s="116"/>
      <c r="TFQ8" s="116"/>
      <c r="TFR8" s="116"/>
      <c r="TFS8" s="116"/>
      <c r="TFT8" s="116"/>
      <c r="TFU8" s="116"/>
      <c r="TFV8" s="116"/>
      <c r="TFW8" s="116"/>
      <c r="TFX8" s="116"/>
      <c r="TFY8" s="116"/>
      <c r="TFZ8" s="116"/>
      <c r="TGA8" s="116"/>
      <c r="TGB8" s="116"/>
      <c r="TGC8" s="116"/>
      <c r="TGD8" s="116"/>
      <c r="TGE8" s="116"/>
      <c r="TGF8" s="116"/>
      <c r="TGG8" s="116"/>
      <c r="TGH8" s="116"/>
      <c r="TGI8" s="116"/>
      <c r="TGJ8" s="116"/>
      <c r="TGK8" s="116"/>
      <c r="TGL8" s="116"/>
      <c r="TGM8" s="116"/>
      <c r="TGN8" s="116"/>
      <c r="TGO8" s="116"/>
      <c r="TGP8" s="116"/>
      <c r="TGQ8" s="116"/>
      <c r="TGR8" s="116"/>
      <c r="TGS8" s="116"/>
      <c r="TGT8" s="116"/>
      <c r="TGU8" s="116"/>
      <c r="TGV8" s="116"/>
      <c r="TGW8" s="116"/>
      <c r="TGX8" s="116"/>
      <c r="TGY8" s="116"/>
      <c r="TGZ8" s="116"/>
      <c r="THA8" s="116"/>
      <c r="THB8" s="116"/>
      <c r="THC8" s="116"/>
      <c r="THD8" s="116"/>
      <c r="THE8" s="116"/>
      <c r="THF8" s="116"/>
      <c r="THG8" s="116"/>
      <c r="THH8" s="116"/>
      <c r="THI8" s="116"/>
      <c r="THJ8" s="116"/>
      <c r="THK8" s="116"/>
      <c r="THL8" s="116"/>
      <c r="THM8" s="116"/>
      <c r="THN8" s="116"/>
      <c r="THO8" s="116"/>
      <c r="THP8" s="116"/>
      <c r="THQ8" s="116"/>
      <c r="THR8" s="116"/>
      <c r="THS8" s="116"/>
      <c r="THT8" s="116"/>
      <c r="THU8" s="116"/>
      <c r="THV8" s="116"/>
      <c r="THW8" s="116"/>
      <c r="THX8" s="116"/>
      <c r="THY8" s="116"/>
      <c r="THZ8" s="116"/>
      <c r="TIA8" s="116"/>
      <c r="TIB8" s="116"/>
      <c r="TIC8" s="116"/>
      <c r="TID8" s="116"/>
      <c r="TIE8" s="116"/>
      <c r="TIF8" s="116"/>
      <c r="TIG8" s="116"/>
      <c r="TIH8" s="116"/>
      <c r="TII8" s="116"/>
      <c r="TIJ8" s="116"/>
      <c r="TIK8" s="116"/>
      <c r="TIL8" s="116"/>
      <c r="TIM8" s="116"/>
      <c r="TIN8" s="116"/>
      <c r="TIO8" s="116"/>
      <c r="TIP8" s="116"/>
      <c r="TIQ8" s="116"/>
      <c r="TIR8" s="116"/>
      <c r="TIS8" s="116"/>
      <c r="TIT8" s="116"/>
      <c r="TIU8" s="116"/>
      <c r="TIV8" s="116"/>
      <c r="TIW8" s="116"/>
      <c r="TIX8" s="116"/>
      <c r="TIY8" s="116"/>
      <c r="TIZ8" s="116"/>
      <c r="TJA8" s="116"/>
      <c r="TJB8" s="116"/>
      <c r="TJC8" s="116"/>
      <c r="TJD8" s="116"/>
      <c r="TJE8" s="116"/>
      <c r="TJF8" s="116"/>
      <c r="TJG8" s="116"/>
      <c r="TJH8" s="116"/>
      <c r="TJI8" s="116"/>
      <c r="TJJ8" s="116"/>
      <c r="TJK8" s="116"/>
      <c r="TJL8" s="116"/>
      <c r="TJM8" s="116"/>
      <c r="TJN8" s="116"/>
      <c r="TJO8" s="116"/>
      <c r="TJP8" s="116"/>
      <c r="TJQ8" s="116"/>
      <c r="TJR8" s="116"/>
      <c r="TJS8" s="116"/>
      <c r="TJT8" s="116"/>
      <c r="TJU8" s="116"/>
      <c r="TJV8" s="116"/>
      <c r="TJW8" s="116"/>
      <c r="TJX8" s="116"/>
      <c r="TJY8" s="116"/>
      <c r="TJZ8" s="116"/>
      <c r="TKA8" s="116"/>
      <c r="TKB8" s="116"/>
      <c r="TKC8" s="116"/>
      <c r="TKD8" s="116"/>
      <c r="TKE8" s="116"/>
      <c r="TKF8" s="116"/>
      <c r="TKG8" s="116"/>
      <c r="TKH8" s="116"/>
      <c r="TKI8" s="116"/>
      <c r="TKJ8" s="116"/>
      <c r="TKK8" s="116"/>
      <c r="TKL8" s="116"/>
      <c r="TKM8" s="116"/>
      <c r="TKN8" s="116"/>
      <c r="TKO8" s="116"/>
      <c r="TKP8" s="116"/>
      <c r="TKQ8" s="116"/>
      <c r="TKR8" s="116"/>
      <c r="TKS8" s="116"/>
      <c r="TKT8" s="116"/>
      <c r="TKU8" s="116"/>
      <c r="TKV8" s="116"/>
      <c r="TKW8" s="116"/>
      <c r="TKX8" s="116"/>
      <c r="TKY8" s="116"/>
      <c r="TKZ8" s="116"/>
      <c r="TLA8" s="116"/>
      <c r="TLB8" s="116"/>
      <c r="TLC8" s="116"/>
      <c r="TLD8" s="116"/>
      <c r="TLE8" s="116"/>
      <c r="TLF8" s="116"/>
      <c r="TLG8" s="116"/>
      <c r="TLH8" s="116"/>
      <c r="TLI8" s="116"/>
      <c r="TLJ8" s="116"/>
      <c r="TLK8" s="116"/>
      <c r="TLL8" s="116"/>
      <c r="TLM8" s="116"/>
      <c r="TLN8" s="116"/>
      <c r="TLO8" s="116"/>
      <c r="TLP8" s="116"/>
      <c r="TLQ8" s="116"/>
      <c r="TLR8" s="116"/>
      <c r="TLS8" s="116"/>
      <c r="TLT8" s="116"/>
      <c r="TLU8" s="116"/>
      <c r="TLV8" s="116"/>
      <c r="TLW8" s="116"/>
      <c r="TLX8" s="116"/>
      <c r="TLY8" s="116"/>
      <c r="TLZ8" s="116"/>
      <c r="TMA8" s="116"/>
      <c r="TMB8" s="116"/>
      <c r="TMC8" s="116"/>
      <c r="TMD8" s="116"/>
      <c r="TME8" s="116"/>
      <c r="TMF8" s="116"/>
      <c r="TMG8" s="116"/>
      <c r="TMH8" s="116"/>
      <c r="TMI8" s="116"/>
      <c r="TMJ8" s="116"/>
      <c r="TMK8" s="116"/>
      <c r="TML8" s="116"/>
      <c r="TMM8" s="116"/>
      <c r="TMN8" s="116"/>
      <c r="TMO8" s="116"/>
      <c r="TMP8" s="116"/>
      <c r="TMQ8" s="116"/>
      <c r="TMR8" s="116"/>
      <c r="TMS8" s="116"/>
      <c r="TMT8" s="116"/>
      <c r="TMU8" s="116"/>
      <c r="TMV8" s="116"/>
      <c r="TMW8" s="116"/>
      <c r="TMX8" s="116"/>
      <c r="TMY8" s="116"/>
      <c r="TMZ8" s="116"/>
      <c r="TNA8" s="116"/>
      <c r="TNB8" s="116"/>
      <c r="TNC8" s="116"/>
      <c r="TND8" s="116"/>
      <c r="TNE8" s="116"/>
      <c r="TNF8" s="116"/>
      <c r="TNG8" s="116"/>
      <c r="TNH8" s="116"/>
      <c r="TNI8" s="116"/>
      <c r="TNJ8" s="116"/>
      <c r="TNK8" s="116"/>
      <c r="TNL8" s="116"/>
      <c r="TNM8" s="116"/>
      <c r="TNN8" s="116"/>
      <c r="TNO8" s="116"/>
      <c r="TNP8" s="116"/>
      <c r="TNQ8" s="116"/>
      <c r="TNR8" s="116"/>
      <c r="TNS8" s="116"/>
      <c r="TNT8" s="116"/>
      <c r="TNU8" s="116"/>
      <c r="TNV8" s="116"/>
      <c r="TNW8" s="116"/>
      <c r="TNX8" s="116"/>
      <c r="TNY8" s="116"/>
      <c r="TNZ8" s="116"/>
      <c r="TOA8" s="116"/>
      <c r="TOB8" s="116"/>
      <c r="TOC8" s="116"/>
      <c r="TOD8" s="116"/>
      <c r="TOE8" s="116"/>
      <c r="TOF8" s="116"/>
      <c r="TOG8" s="116"/>
      <c r="TOH8" s="116"/>
      <c r="TOI8" s="116"/>
      <c r="TOJ8" s="116"/>
      <c r="TOK8" s="116"/>
      <c r="TOL8" s="116"/>
      <c r="TOM8" s="116"/>
      <c r="TON8" s="116"/>
      <c r="TOO8" s="116"/>
      <c r="TOP8" s="116"/>
      <c r="TOQ8" s="116"/>
      <c r="TOR8" s="116"/>
      <c r="TOS8" s="116"/>
      <c r="TOT8" s="116"/>
      <c r="TOU8" s="116"/>
      <c r="TOV8" s="116"/>
      <c r="TOW8" s="116"/>
      <c r="TOX8" s="116"/>
      <c r="TOY8" s="116"/>
      <c r="TOZ8" s="116"/>
      <c r="TPA8" s="116"/>
      <c r="TPB8" s="116"/>
      <c r="TPC8" s="116"/>
      <c r="TPD8" s="116"/>
      <c r="TPE8" s="116"/>
      <c r="TPF8" s="116"/>
      <c r="TPG8" s="116"/>
      <c r="TPH8" s="116"/>
      <c r="TPI8" s="116"/>
      <c r="TPJ8" s="116"/>
      <c r="TPK8" s="116"/>
      <c r="TPL8" s="116"/>
      <c r="TPM8" s="116"/>
      <c r="TPN8" s="116"/>
      <c r="TPO8" s="116"/>
      <c r="TPP8" s="116"/>
      <c r="TPQ8" s="116"/>
      <c r="TPR8" s="116"/>
      <c r="TPS8" s="116"/>
      <c r="TPT8" s="116"/>
      <c r="TPU8" s="116"/>
      <c r="TPV8" s="116"/>
      <c r="TPW8" s="116"/>
      <c r="TPX8" s="116"/>
      <c r="TPY8" s="116"/>
      <c r="TPZ8" s="116"/>
      <c r="TQA8" s="116"/>
      <c r="TQB8" s="116"/>
      <c r="TQC8" s="116"/>
      <c r="TQD8" s="116"/>
      <c r="TQE8" s="116"/>
      <c r="TQF8" s="116"/>
      <c r="TQG8" s="116"/>
      <c r="TQH8" s="116"/>
      <c r="TQI8" s="116"/>
      <c r="TQJ8" s="116"/>
      <c r="TQK8" s="116"/>
      <c r="TQL8" s="116"/>
      <c r="TQM8" s="116"/>
      <c r="TQN8" s="116"/>
      <c r="TQO8" s="116"/>
      <c r="TQP8" s="116"/>
      <c r="TQQ8" s="116"/>
      <c r="TQR8" s="116"/>
      <c r="TQS8" s="116"/>
      <c r="TQT8" s="116"/>
      <c r="TQU8" s="116"/>
      <c r="TQV8" s="116"/>
      <c r="TQW8" s="116"/>
      <c r="TQX8" s="116"/>
      <c r="TQY8" s="116"/>
      <c r="TQZ8" s="116"/>
      <c r="TRA8" s="116"/>
      <c r="TRB8" s="116"/>
      <c r="TRC8" s="116"/>
      <c r="TRD8" s="116"/>
      <c r="TRE8" s="116"/>
      <c r="TRF8" s="116"/>
      <c r="TRG8" s="116"/>
      <c r="TRH8" s="116"/>
      <c r="TRI8" s="116"/>
      <c r="TRJ8" s="116"/>
      <c r="TRK8" s="116"/>
      <c r="TRL8" s="116"/>
      <c r="TRM8" s="116"/>
      <c r="TRN8" s="116"/>
      <c r="TRO8" s="116"/>
      <c r="TRP8" s="116"/>
      <c r="TRQ8" s="116"/>
      <c r="TRR8" s="116"/>
      <c r="TRS8" s="116"/>
      <c r="TRT8" s="116"/>
      <c r="TRU8" s="116"/>
      <c r="TRV8" s="116"/>
      <c r="TRW8" s="116"/>
      <c r="TRX8" s="116"/>
      <c r="TRY8" s="116"/>
      <c r="TRZ8" s="116"/>
      <c r="TSA8" s="116"/>
      <c r="TSB8" s="116"/>
      <c r="TSC8" s="116"/>
      <c r="TSD8" s="116"/>
      <c r="TSE8" s="116"/>
      <c r="TSF8" s="116"/>
      <c r="TSG8" s="116"/>
      <c r="TSH8" s="116"/>
      <c r="TSI8" s="116"/>
      <c r="TSJ8" s="116"/>
      <c r="TSK8" s="116"/>
      <c r="TSL8" s="116"/>
      <c r="TSM8" s="116"/>
      <c r="TSN8" s="116"/>
      <c r="TSO8" s="116"/>
      <c r="TSP8" s="116"/>
      <c r="TSQ8" s="116"/>
      <c r="TSR8" s="116"/>
      <c r="TSS8" s="116"/>
      <c r="TST8" s="116"/>
      <c r="TSU8" s="116"/>
      <c r="TSV8" s="116"/>
      <c r="TSW8" s="116"/>
      <c r="TSX8" s="116"/>
      <c r="TSY8" s="116"/>
      <c r="TSZ8" s="116"/>
      <c r="TTA8" s="116"/>
      <c r="TTB8" s="116"/>
      <c r="TTC8" s="116"/>
      <c r="TTD8" s="116"/>
      <c r="TTE8" s="116"/>
      <c r="TTF8" s="116"/>
      <c r="TTG8" s="116"/>
      <c r="TTH8" s="116"/>
      <c r="TTI8" s="116"/>
      <c r="TTJ8" s="116"/>
      <c r="TTK8" s="116"/>
      <c r="TTL8" s="116"/>
      <c r="TTM8" s="116"/>
      <c r="TTN8" s="116"/>
      <c r="TTO8" s="116"/>
      <c r="TTP8" s="116"/>
      <c r="TTQ8" s="116"/>
      <c r="TTR8" s="116"/>
      <c r="TTS8" s="116"/>
      <c r="TTT8" s="116"/>
      <c r="TTU8" s="116"/>
      <c r="TTV8" s="116"/>
      <c r="TTW8" s="116"/>
      <c r="TTX8" s="116"/>
      <c r="TTY8" s="116"/>
      <c r="TTZ8" s="116"/>
      <c r="TUA8" s="116"/>
      <c r="TUB8" s="116"/>
      <c r="TUC8" s="116"/>
      <c r="TUD8" s="116"/>
      <c r="TUE8" s="116"/>
      <c r="TUF8" s="116"/>
      <c r="TUG8" s="116"/>
      <c r="TUH8" s="116"/>
      <c r="TUI8" s="116"/>
      <c r="TUJ8" s="116"/>
      <c r="TUK8" s="116"/>
      <c r="TUL8" s="116"/>
      <c r="TUM8" s="116"/>
      <c r="TUN8" s="116"/>
      <c r="TUO8" s="116"/>
      <c r="TUP8" s="116"/>
      <c r="TUQ8" s="116"/>
      <c r="TUR8" s="116"/>
      <c r="TUS8" s="116"/>
      <c r="TUT8" s="116"/>
      <c r="TUU8" s="116"/>
      <c r="TUV8" s="116"/>
      <c r="TUW8" s="116"/>
      <c r="TUX8" s="116"/>
      <c r="TUY8" s="116"/>
      <c r="TUZ8" s="116"/>
      <c r="TVA8" s="116"/>
      <c r="TVB8" s="116"/>
      <c r="TVC8" s="116"/>
      <c r="TVD8" s="116"/>
      <c r="TVE8" s="116"/>
      <c r="TVF8" s="116"/>
      <c r="TVG8" s="116"/>
      <c r="TVH8" s="116"/>
      <c r="TVI8" s="116"/>
      <c r="TVJ8" s="116"/>
      <c r="TVK8" s="116"/>
      <c r="TVL8" s="116"/>
      <c r="TVM8" s="116"/>
      <c r="TVN8" s="116"/>
      <c r="TVO8" s="116"/>
      <c r="TVP8" s="116"/>
      <c r="TVQ8" s="116"/>
      <c r="TVR8" s="116"/>
      <c r="TVS8" s="116"/>
      <c r="TVT8" s="116"/>
      <c r="TVU8" s="116"/>
      <c r="TVV8" s="116"/>
      <c r="TVW8" s="116"/>
      <c r="TVX8" s="116"/>
      <c r="TVY8" s="116"/>
      <c r="TVZ8" s="116"/>
      <c r="TWA8" s="116"/>
      <c r="TWB8" s="116"/>
      <c r="TWC8" s="116"/>
      <c r="TWD8" s="116"/>
      <c r="TWE8" s="116"/>
      <c r="TWF8" s="116"/>
      <c r="TWG8" s="116"/>
      <c r="TWH8" s="116"/>
      <c r="TWI8" s="116"/>
      <c r="TWJ8" s="116"/>
      <c r="TWK8" s="116"/>
      <c r="TWL8" s="116"/>
      <c r="TWM8" s="116"/>
      <c r="TWN8" s="116"/>
      <c r="TWO8" s="116"/>
      <c r="TWP8" s="116"/>
      <c r="TWQ8" s="116"/>
      <c r="TWR8" s="116"/>
      <c r="TWS8" s="116"/>
      <c r="TWT8" s="116"/>
      <c r="TWU8" s="116"/>
      <c r="TWV8" s="116"/>
      <c r="TWW8" s="116"/>
      <c r="TWX8" s="116"/>
      <c r="TWY8" s="116"/>
      <c r="TWZ8" s="116"/>
      <c r="TXA8" s="116"/>
      <c r="TXB8" s="116"/>
      <c r="TXC8" s="116"/>
      <c r="TXD8" s="116"/>
      <c r="TXE8" s="116"/>
      <c r="TXF8" s="116"/>
      <c r="TXG8" s="116"/>
      <c r="TXH8" s="116"/>
      <c r="TXI8" s="116"/>
      <c r="TXJ8" s="116"/>
      <c r="TXK8" s="116"/>
      <c r="TXL8" s="116"/>
      <c r="TXM8" s="116"/>
      <c r="TXN8" s="116"/>
      <c r="TXO8" s="116"/>
      <c r="TXP8" s="116"/>
      <c r="TXQ8" s="116"/>
      <c r="TXR8" s="116"/>
      <c r="TXS8" s="116"/>
      <c r="TXT8" s="116"/>
      <c r="TXU8" s="116"/>
      <c r="TXV8" s="116"/>
      <c r="TXW8" s="116"/>
      <c r="TXX8" s="116"/>
      <c r="TXY8" s="116"/>
      <c r="TXZ8" s="116"/>
      <c r="TYA8" s="116"/>
      <c r="TYB8" s="116"/>
      <c r="TYC8" s="116"/>
      <c r="TYD8" s="116"/>
      <c r="TYE8" s="116"/>
      <c r="TYF8" s="116"/>
      <c r="TYG8" s="116"/>
      <c r="TYH8" s="116"/>
      <c r="TYI8" s="116"/>
      <c r="TYJ8" s="116"/>
      <c r="TYK8" s="116"/>
      <c r="TYL8" s="116"/>
      <c r="TYM8" s="116"/>
      <c r="TYN8" s="116"/>
      <c r="TYO8" s="116"/>
      <c r="TYP8" s="116"/>
      <c r="TYQ8" s="116"/>
      <c r="TYR8" s="116"/>
      <c r="TYS8" s="116"/>
      <c r="TYT8" s="116"/>
      <c r="TYU8" s="116"/>
      <c r="TYV8" s="116"/>
      <c r="TYW8" s="116"/>
      <c r="TYX8" s="116"/>
      <c r="TYY8" s="116"/>
      <c r="TYZ8" s="116"/>
      <c r="TZA8" s="116"/>
      <c r="TZB8" s="116"/>
      <c r="TZC8" s="116"/>
      <c r="TZD8" s="116"/>
      <c r="TZE8" s="116"/>
      <c r="TZF8" s="116"/>
      <c r="TZG8" s="116"/>
      <c r="TZH8" s="116"/>
      <c r="TZI8" s="116"/>
      <c r="TZJ8" s="116"/>
      <c r="TZK8" s="116"/>
      <c r="TZL8" s="116"/>
      <c r="TZM8" s="116"/>
      <c r="TZN8" s="116"/>
      <c r="TZO8" s="116"/>
      <c r="TZP8" s="116"/>
      <c r="TZQ8" s="116"/>
      <c r="TZR8" s="116"/>
      <c r="TZS8" s="116"/>
      <c r="TZT8" s="116"/>
      <c r="TZU8" s="116"/>
      <c r="TZV8" s="116"/>
      <c r="TZW8" s="116"/>
      <c r="TZX8" s="116"/>
      <c r="TZY8" s="116"/>
      <c r="TZZ8" s="116"/>
      <c r="UAA8" s="116"/>
      <c r="UAB8" s="116"/>
      <c r="UAC8" s="116"/>
      <c r="UAD8" s="116"/>
      <c r="UAE8" s="116"/>
      <c r="UAF8" s="116"/>
      <c r="UAG8" s="116"/>
      <c r="UAH8" s="116"/>
      <c r="UAI8" s="116"/>
      <c r="UAJ8" s="116"/>
      <c r="UAK8" s="116"/>
      <c r="UAL8" s="116"/>
      <c r="UAM8" s="116"/>
      <c r="UAN8" s="116"/>
      <c r="UAO8" s="116"/>
      <c r="UAP8" s="116"/>
      <c r="UAQ8" s="116"/>
      <c r="UAR8" s="116"/>
      <c r="UAS8" s="116"/>
      <c r="UAT8" s="116"/>
      <c r="UAU8" s="116"/>
      <c r="UAV8" s="116"/>
      <c r="UAW8" s="116"/>
      <c r="UAX8" s="116"/>
      <c r="UAY8" s="116"/>
      <c r="UAZ8" s="116"/>
      <c r="UBA8" s="116"/>
      <c r="UBB8" s="116"/>
      <c r="UBC8" s="116"/>
      <c r="UBD8" s="116"/>
      <c r="UBE8" s="116"/>
      <c r="UBF8" s="116"/>
      <c r="UBG8" s="116"/>
      <c r="UBH8" s="116"/>
      <c r="UBI8" s="116"/>
      <c r="UBJ8" s="116"/>
      <c r="UBK8" s="116"/>
      <c r="UBL8" s="116"/>
      <c r="UBM8" s="116"/>
      <c r="UBN8" s="116"/>
      <c r="UBO8" s="116"/>
      <c r="UBP8" s="116"/>
      <c r="UBQ8" s="116"/>
      <c r="UBR8" s="116"/>
      <c r="UBS8" s="116"/>
      <c r="UBT8" s="116"/>
      <c r="UBU8" s="116"/>
      <c r="UBV8" s="116"/>
      <c r="UBW8" s="116"/>
      <c r="UBX8" s="116"/>
      <c r="UBY8" s="116"/>
      <c r="UBZ8" s="116"/>
      <c r="UCA8" s="116"/>
      <c r="UCB8" s="116"/>
      <c r="UCC8" s="116"/>
      <c r="UCD8" s="116"/>
      <c r="UCE8" s="116"/>
      <c r="UCF8" s="116"/>
      <c r="UCG8" s="116"/>
      <c r="UCH8" s="116"/>
      <c r="UCI8" s="116"/>
      <c r="UCJ8" s="116"/>
      <c r="UCK8" s="116"/>
      <c r="UCL8" s="116"/>
      <c r="UCM8" s="116"/>
      <c r="UCN8" s="116"/>
      <c r="UCO8" s="116"/>
      <c r="UCP8" s="116"/>
      <c r="UCQ8" s="116"/>
      <c r="UCR8" s="116"/>
      <c r="UCS8" s="116"/>
      <c r="UCT8" s="116"/>
      <c r="UCU8" s="116"/>
      <c r="UCV8" s="116"/>
      <c r="UCW8" s="116"/>
      <c r="UCX8" s="116"/>
      <c r="UCY8" s="116"/>
      <c r="UCZ8" s="116"/>
      <c r="UDA8" s="116"/>
      <c r="UDB8" s="116"/>
      <c r="UDC8" s="116"/>
      <c r="UDD8" s="116"/>
      <c r="UDE8" s="116"/>
      <c r="UDF8" s="116"/>
      <c r="UDG8" s="116"/>
      <c r="UDH8" s="116"/>
      <c r="UDI8" s="116"/>
      <c r="UDJ8" s="116"/>
      <c r="UDK8" s="116"/>
      <c r="UDL8" s="116"/>
      <c r="UDM8" s="116"/>
      <c r="UDN8" s="116"/>
      <c r="UDO8" s="116"/>
      <c r="UDP8" s="116"/>
      <c r="UDQ8" s="116"/>
      <c r="UDR8" s="116"/>
      <c r="UDS8" s="116"/>
      <c r="UDT8" s="116"/>
      <c r="UDU8" s="116"/>
      <c r="UDV8" s="116"/>
      <c r="UDW8" s="116"/>
      <c r="UDX8" s="116"/>
      <c r="UDY8" s="116"/>
      <c r="UDZ8" s="116"/>
      <c r="UEA8" s="116"/>
      <c r="UEB8" s="116"/>
      <c r="UEC8" s="116"/>
      <c r="UED8" s="116"/>
      <c r="UEE8" s="116"/>
      <c r="UEF8" s="116"/>
      <c r="UEG8" s="116"/>
      <c r="UEH8" s="116"/>
      <c r="UEI8" s="116"/>
      <c r="UEJ8" s="116"/>
      <c r="UEK8" s="116"/>
      <c r="UEL8" s="116"/>
      <c r="UEM8" s="116"/>
      <c r="UEN8" s="116"/>
      <c r="UEO8" s="116"/>
      <c r="UEP8" s="116"/>
      <c r="UEQ8" s="116"/>
      <c r="UER8" s="116"/>
      <c r="UES8" s="116"/>
      <c r="UET8" s="116"/>
      <c r="UEU8" s="116"/>
      <c r="UEV8" s="116"/>
      <c r="UEW8" s="116"/>
      <c r="UEX8" s="116"/>
      <c r="UEY8" s="116"/>
      <c r="UEZ8" s="116"/>
      <c r="UFA8" s="116"/>
      <c r="UFB8" s="116"/>
      <c r="UFC8" s="116"/>
      <c r="UFD8" s="116"/>
      <c r="UFE8" s="116"/>
      <c r="UFF8" s="116"/>
      <c r="UFG8" s="116"/>
      <c r="UFH8" s="116"/>
      <c r="UFI8" s="116"/>
      <c r="UFJ8" s="116"/>
      <c r="UFK8" s="116"/>
      <c r="UFL8" s="116"/>
      <c r="UFM8" s="116"/>
      <c r="UFN8" s="116"/>
      <c r="UFO8" s="116"/>
      <c r="UFP8" s="116"/>
      <c r="UFQ8" s="116"/>
      <c r="UFR8" s="116"/>
      <c r="UFS8" s="116"/>
      <c r="UFT8" s="116"/>
      <c r="UFU8" s="116"/>
      <c r="UFV8" s="116"/>
      <c r="UFW8" s="116"/>
      <c r="UFX8" s="116"/>
      <c r="UFY8" s="116"/>
      <c r="UFZ8" s="116"/>
      <c r="UGA8" s="116"/>
      <c r="UGB8" s="116"/>
      <c r="UGC8" s="116"/>
      <c r="UGD8" s="116"/>
      <c r="UGE8" s="116"/>
      <c r="UGF8" s="116"/>
      <c r="UGG8" s="116"/>
      <c r="UGH8" s="116"/>
      <c r="UGI8" s="116"/>
      <c r="UGJ8" s="116"/>
      <c r="UGK8" s="116"/>
      <c r="UGL8" s="116"/>
      <c r="UGM8" s="116"/>
      <c r="UGN8" s="116"/>
      <c r="UGO8" s="116"/>
      <c r="UGP8" s="116"/>
      <c r="UGQ8" s="116"/>
      <c r="UGR8" s="116"/>
      <c r="UGS8" s="116"/>
      <c r="UGT8" s="116"/>
      <c r="UGU8" s="116"/>
      <c r="UGV8" s="116"/>
      <c r="UGW8" s="116"/>
      <c r="UGX8" s="116"/>
      <c r="UGY8" s="116"/>
      <c r="UGZ8" s="116"/>
      <c r="UHA8" s="116"/>
      <c r="UHB8" s="116"/>
      <c r="UHC8" s="116"/>
      <c r="UHD8" s="116"/>
      <c r="UHE8" s="116"/>
      <c r="UHF8" s="116"/>
      <c r="UHG8" s="116"/>
      <c r="UHH8" s="116"/>
      <c r="UHI8" s="116"/>
      <c r="UHJ8" s="116"/>
      <c r="UHK8" s="116"/>
      <c r="UHL8" s="116"/>
      <c r="UHM8" s="116"/>
      <c r="UHN8" s="116"/>
      <c r="UHO8" s="116"/>
      <c r="UHP8" s="116"/>
      <c r="UHQ8" s="116"/>
      <c r="UHR8" s="116"/>
      <c r="UHS8" s="116"/>
      <c r="UHT8" s="116"/>
      <c r="UHU8" s="116"/>
      <c r="UHV8" s="116"/>
      <c r="UHW8" s="116"/>
      <c r="UHX8" s="116"/>
      <c r="UHY8" s="116"/>
      <c r="UHZ8" s="116"/>
      <c r="UIA8" s="116"/>
      <c r="UIB8" s="116"/>
      <c r="UIC8" s="116"/>
      <c r="UID8" s="116"/>
      <c r="UIE8" s="116"/>
      <c r="UIF8" s="116"/>
      <c r="UIG8" s="116"/>
      <c r="UIH8" s="116"/>
      <c r="UII8" s="116"/>
      <c r="UIJ8" s="116"/>
      <c r="UIK8" s="116"/>
      <c r="UIL8" s="116"/>
      <c r="UIM8" s="116"/>
      <c r="UIN8" s="116"/>
      <c r="UIO8" s="116"/>
      <c r="UIP8" s="116"/>
      <c r="UIQ8" s="116"/>
      <c r="UIR8" s="116"/>
      <c r="UIS8" s="116"/>
      <c r="UIT8" s="116"/>
      <c r="UIU8" s="116"/>
      <c r="UIV8" s="116"/>
      <c r="UIW8" s="116"/>
      <c r="UIX8" s="116"/>
      <c r="UIY8" s="116"/>
      <c r="UIZ8" s="116"/>
      <c r="UJA8" s="116"/>
      <c r="UJB8" s="116"/>
      <c r="UJC8" s="116"/>
      <c r="UJD8" s="116"/>
      <c r="UJE8" s="116"/>
      <c r="UJF8" s="116"/>
      <c r="UJG8" s="116"/>
      <c r="UJH8" s="116"/>
      <c r="UJI8" s="116"/>
      <c r="UJJ8" s="116"/>
      <c r="UJK8" s="116"/>
      <c r="UJL8" s="116"/>
      <c r="UJM8" s="116"/>
      <c r="UJN8" s="116"/>
      <c r="UJO8" s="116"/>
      <c r="UJP8" s="116"/>
      <c r="UJQ8" s="116"/>
      <c r="UJR8" s="116"/>
      <c r="UJS8" s="116"/>
      <c r="UJT8" s="116"/>
      <c r="UJU8" s="116"/>
      <c r="UJV8" s="116"/>
      <c r="UJW8" s="116"/>
      <c r="UJX8" s="116"/>
      <c r="UJY8" s="116"/>
      <c r="UJZ8" s="116"/>
      <c r="UKA8" s="116"/>
      <c r="UKB8" s="116"/>
      <c r="UKC8" s="116"/>
      <c r="UKD8" s="116"/>
      <c r="UKE8" s="116"/>
      <c r="UKF8" s="116"/>
      <c r="UKG8" s="116"/>
      <c r="UKH8" s="116"/>
      <c r="UKI8" s="116"/>
      <c r="UKJ8" s="116"/>
      <c r="UKK8" s="116"/>
      <c r="UKL8" s="116"/>
      <c r="UKM8" s="116"/>
      <c r="UKN8" s="116"/>
      <c r="UKO8" s="116"/>
      <c r="UKP8" s="116"/>
      <c r="UKQ8" s="116"/>
      <c r="UKR8" s="116"/>
      <c r="UKS8" s="116"/>
      <c r="UKT8" s="116"/>
      <c r="UKU8" s="116"/>
      <c r="UKV8" s="116"/>
      <c r="UKW8" s="116"/>
      <c r="UKX8" s="116"/>
      <c r="UKY8" s="116"/>
      <c r="UKZ8" s="116"/>
      <c r="ULA8" s="116"/>
      <c r="ULB8" s="116"/>
      <c r="ULC8" s="116"/>
      <c r="ULD8" s="116"/>
      <c r="ULE8" s="116"/>
      <c r="ULF8" s="116"/>
      <c r="ULG8" s="116"/>
      <c r="ULH8" s="116"/>
      <c r="ULI8" s="116"/>
      <c r="ULJ8" s="116"/>
      <c r="ULK8" s="116"/>
      <c r="ULL8" s="116"/>
      <c r="ULM8" s="116"/>
      <c r="ULN8" s="116"/>
      <c r="ULO8" s="116"/>
      <c r="ULP8" s="116"/>
      <c r="ULQ8" s="116"/>
      <c r="ULR8" s="116"/>
      <c r="ULS8" s="116"/>
      <c r="ULT8" s="116"/>
      <c r="ULU8" s="116"/>
      <c r="ULV8" s="116"/>
      <c r="ULW8" s="116"/>
      <c r="ULX8" s="116"/>
      <c r="ULY8" s="116"/>
      <c r="ULZ8" s="116"/>
      <c r="UMA8" s="116"/>
      <c r="UMB8" s="116"/>
      <c r="UMC8" s="116"/>
      <c r="UMD8" s="116"/>
      <c r="UME8" s="116"/>
      <c r="UMF8" s="116"/>
      <c r="UMG8" s="116"/>
      <c r="UMH8" s="116"/>
      <c r="UMI8" s="116"/>
      <c r="UMJ8" s="116"/>
      <c r="UMK8" s="116"/>
      <c r="UML8" s="116"/>
      <c r="UMM8" s="116"/>
      <c r="UMN8" s="116"/>
      <c r="UMO8" s="116"/>
      <c r="UMP8" s="116"/>
      <c r="UMQ8" s="116"/>
      <c r="UMR8" s="116"/>
      <c r="UMS8" s="116"/>
      <c r="UMT8" s="116"/>
      <c r="UMU8" s="116"/>
      <c r="UMV8" s="116"/>
      <c r="UMW8" s="116"/>
      <c r="UMX8" s="116"/>
      <c r="UMY8" s="116"/>
      <c r="UMZ8" s="116"/>
      <c r="UNA8" s="116"/>
      <c r="UNB8" s="116"/>
      <c r="UNC8" s="116"/>
      <c r="UND8" s="116"/>
      <c r="UNE8" s="116"/>
      <c r="UNF8" s="116"/>
      <c r="UNG8" s="116"/>
      <c r="UNH8" s="116"/>
      <c r="UNI8" s="116"/>
      <c r="UNJ8" s="116"/>
      <c r="UNK8" s="116"/>
      <c r="UNL8" s="116"/>
      <c r="UNM8" s="116"/>
      <c r="UNN8" s="116"/>
      <c r="UNO8" s="116"/>
      <c r="UNP8" s="116"/>
      <c r="UNQ8" s="116"/>
      <c r="UNR8" s="116"/>
      <c r="UNS8" s="116"/>
      <c r="UNT8" s="116"/>
      <c r="UNU8" s="116"/>
      <c r="UNV8" s="116"/>
      <c r="UNW8" s="116"/>
      <c r="UNX8" s="116"/>
      <c r="UNY8" s="116"/>
      <c r="UNZ8" s="116"/>
      <c r="UOA8" s="116"/>
      <c r="UOB8" s="116"/>
      <c r="UOC8" s="116"/>
      <c r="UOD8" s="116"/>
      <c r="UOE8" s="116"/>
      <c r="UOF8" s="116"/>
      <c r="UOG8" s="116"/>
      <c r="UOH8" s="116"/>
      <c r="UOI8" s="116"/>
      <c r="UOJ8" s="116"/>
      <c r="UOK8" s="116"/>
      <c r="UOL8" s="116"/>
      <c r="UOM8" s="116"/>
      <c r="UON8" s="116"/>
      <c r="UOO8" s="116"/>
      <c r="UOP8" s="116"/>
      <c r="UOQ8" s="116"/>
      <c r="UOR8" s="116"/>
      <c r="UOS8" s="116"/>
      <c r="UOT8" s="116"/>
      <c r="UOU8" s="116"/>
      <c r="UOV8" s="116"/>
      <c r="UOW8" s="116"/>
      <c r="UOX8" s="116"/>
      <c r="UOY8" s="116"/>
      <c r="UOZ8" s="116"/>
      <c r="UPA8" s="116"/>
      <c r="UPB8" s="116"/>
      <c r="UPC8" s="116"/>
      <c r="UPD8" s="116"/>
      <c r="UPE8" s="116"/>
      <c r="UPF8" s="116"/>
      <c r="UPG8" s="116"/>
      <c r="UPH8" s="116"/>
      <c r="UPI8" s="116"/>
      <c r="UPJ8" s="116"/>
      <c r="UPK8" s="116"/>
      <c r="UPL8" s="116"/>
      <c r="UPM8" s="116"/>
      <c r="UPN8" s="116"/>
      <c r="UPO8" s="116"/>
      <c r="UPP8" s="116"/>
      <c r="UPQ8" s="116"/>
      <c r="UPR8" s="116"/>
      <c r="UPS8" s="116"/>
      <c r="UPT8" s="116"/>
      <c r="UPU8" s="116"/>
      <c r="UPV8" s="116"/>
      <c r="UPW8" s="116"/>
      <c r="UPX8" s="116"/>
      <c r="UPY8" s="116"/>
      <c r="UPZ8" s="116"/>
      <c r="UQA8" s="116"/>
      <c r="UQB8" s="116"/>
      <c r="UQC8" s="116"/>
      <c r="UQD8" s="116"/>
      <c r="UQE8" s="116"/>
      <c r="UQF8" s="116"/>
      <c r="UQG8" s="116"/>
      <c r="UQH8" s="116"/>
      <c r="UQI8" s="116"/>
      <c r="UQJ8" s="116"/>
      <c r="UQK8" s="116"/>
      <c r="UQL8" s="116"/>
      <c r="UQM8" s="116"/>
      <c r="UQN8" s="116"/>
      <c r="UQO8" s="116"/>
      <c r="UQP8" s="116"/>
      <c r="UQQ8" s="116"/>
      <c r="UQR8" s="116"/>
      <c r="UQS8" s="116"/>
      <c r="UQT8" s="116"/>
      <c r="UQU8" s="116"/>
      <c r="UQV8" s="116"/>
      <c r="UQW8" s="116"/>
      <c r="UQX8" s="116"/>
      <c r="UQY8" s="116"/>
      <c r="UQZ8" s="116"/>
      <c r="URA8" s="116"/>
      <c r="URB8" s="116"/>
      <c r="URC8" s="116"/>
      <c r="URD8" s="116"/>
      <c r="URE8" s="116"/>
      <c r="URF8" s="116"/>
      <c r="URG8" s="116"/>
      <c r="URH8" s="116"/>
      <c r="URI8" s="116"/>
      <c r="URJ8" s="116"/>
      <c r="URK8" s="116"/>
      <c r="URL8" s="116"/>
      <c r="URM8" s="116"/>
      <c r="URN8" s="116"/>
      <c r="URO8" s="116"/>
      <c r="URP8" s="116"/>
      <c r="URQ8" s="116"/>
      <c r="URR8" s="116"/>
      <c r="URS8" s="116"/>
      <c r="URT8" s="116"/>
      <c r="URU8" s="116"/>
      <c r="URV8" s="116"/>
      <c r="URW8" s="116"/>
      <c r="URX8" s="116"/>
      <c r="URY8" s="116"/>
      <c r="URZ8" s="116"/>
      <c r="USA8" s="116"/>
      <c r="USB8" s="116"/>
      <c r="USC8" s="116"/>
      <c r="USD8" s="116"/>
      <c r="USE8" s="116"/>
      <c r="USF8" s="116"/>
      <c r="USG8" s="116"/>
      <c r="USH8" s="116"/>
      <c r="USI8" s="116"/>
      <c r="USJ8" s="116"/>
      <c r="USK8" s="116"/>
      <c r="USL8" s="116"/>
      <c r="USM8" s="116"/>
      <c r="USN8" s="116"/>
      <c r="USO8" s="116"/>
      <c r="USP8" s="116"/>
      <c r="USQ8" s="116"/>
      <c r="USR8" s="116"/>
      <c r="USS8" s="116"/>
      <c r="UST8" s="116"/>
      <c r="USU8" s="116"/>
      <c r="USV8" s="116"/>
      <c r="USW8" s="116"/>
      <c r="USX8" s="116"/>
      <c r="USY8" s="116"/>
      <c r="USZ8" s="116"/>
      <c r="UTA8" s="116"/>
      <c r="UTB8" s="116"/>
      <c r="UTC8" s="116"/>
      <c r="UTD8" s="116"/>
      <c r="UTE8" s="116"/>
      <c r="UTF8" s="116"/>
      <c r="UTG8" s="116"/>
      <c r="UTH8" s="116"/>
      <c r="UTI8" s="116"/>
      <c r="UTJ8" s="116"/>
      <c r="UTK8" s="116"/>
      <c r="UTL8" s="116"/>
      <c r="UTM8" s="116"/>
      <c r="UTN8" s="116"/>
      <c r="UTO8" s="116"/>
      <c r="UTP8" s="116"/>
      <c r="UTQ8" s="116"/>
      <c r="UTR8" s="116"/>
      <c r="UTS8" s="116"/>
      <c r="UTT8" s="116"/>
      <c r="UTU8" s="116"/>
      <c r="UTV8" s="116"/>
      <c r="UTW8" s="116"/>
      <c r="UTX8" s="116"/>
      <c r="UTY8" s="116"/>
      <c r="UTZ8" s="116"/>
      <c r="UUA8" s="116"/>
      <c r="UUB8" s="116"/>
      <c r="UUC8" s="116"/>
      <c r="UUD8" s="116"/>
      <c r="UUE8" s="116"/>
      <c r="UUF8" s="116"/>
      <c r="UUG8" s="116"/>
      <c r="UUH8" s="116"/>
      <c r="UUI8" s="116"/>
      <c r="UUJ8" s="116"/>
      <c r="UUK8" s="116"/>
      <c r="UUL8" s="116"/>
      <c r="UUM8" s="116"/>
      <c r="UUN8" s="116"/>
      <c r="UUO8" s="116"/>
      <c r="UUP8" s="116"/>
      <c r="UUQ8" s="116"/>
      <c r="UUR8" s="116"/>
      <c r="UUS8" s="116"/>
      <c r="UUT8" s="116"/>
      <c r="UUU8" s="116"/>
      <c r="UUV8" s="116"/>
      <c r="UUW8" s="116"/>
      <c r="UUX8" s="116"/>
      <c r="UUY8" s="116"/>
      <c r="UUZ8" s="116"/>
      <c r="UVA8" s="116"/>
      <c r="UVB8" s="116"/>
      <c r="UVC8" s="116"/>
      <c r="UVD8" s="116"/>
      <c r="UVE8" s="116"/>
      <c r="UVF8" s="116"/>
      <c r="UVG8" s="116"/>
      <c r="UVH8" s="116"/>
      <c r="UVI8" s="116"/>
      <c r="UVJ8" s="116"/>
      <c r="UVK8" s="116"/>
      <c r="UVL8" s="116"/>
      <c r="UVM8" s="116"/>
      <c r="UVN8" s="116"/>
      <c r="UVO8" s="116"/>
      <c r="UVP8" s="116"/>
      <c r="UVQ8" s="116"/>
      <c r="UVR8" s="116"/>
      <c r="UVS8" s="116"/>
      <c r="UVT8" s="116"/>
      <c r="UVU8" s="116"/>
      <c r="UVV8" s="116"/>
      <c r="UVW8" s="116"/>
      <c r="UVX8" s="116"/>
      <c r="UVY8" s="116"/>
      <c r="UVZ8" s="116"/>
      <c r="UWA8" s="116"/>
      <c r="UWB8" s="116"/>
      <c r="UWC8" s="116"/>
      <c r="UWD8" s="116"/>
      <c r="UWE8" s="116"/>
      <c r="UWF8" s="116"/>
      <c r="UWG8" s="116"/>
      <c r="UWH8" s="116"/>
      <c r="UWI8" s="116"/>
      <c r="UWJ8" s="116"/>
      <c r="UWK8" s="116"/>
      <c r="UWL8" s="116"/>
      <c r="UWM8" s="116"/>
      <c r="UWN8" s="116"/>
      <c r="UWO8" s="116"/>
      <c r="UWP8" s="116"/>
      <c r="UWQ8" s="116"/>
      <c r="UWR8" s="116"/>
      <c r="UWS8" s="116"/>
      <c r="UWT8" s="116"/>
      <c r="UWU8" s="116"/>
      <c r="UWV8" s="116"/>
      <c r="UWW8" s="116"/>
      <c r="UWX8" s="116"/>
      <c r="UWY8" s="116"/>
      <c r="UWZ8" s="116"/>
      <c r="UXA8" s="116"/>
      <c r="UXB8" s="116"/>
      <c r="UXC8" s="116"/>
      <c r="UXD8" s="116"/>
      <c r="UXE8" s="116"/>
      <c r="UXF8" s="116"/>
      <c r="UXG8" s="116"/>
      <c r="UXH8" s="116"/>
      <c r="UXI8" s="116"/>
      <c r="UXJ8" s="116"/>
      <c r="UXK8" s="116"/>
      <c r="UXL8" s="116"/>
      <c r="UXM8" s="116"/>
      <c r="UXN8" s="116"/>
      <c r="UXO8" s="116"/>
      <c r="UXP8" s="116"/>
      <c r="UXQ8" s="116"/>
      <c r="UXR8" s="116"/>
      <c r="UXS8" s="116"/>
      <c r="UXT8" s="116"/>
      <c r="UXU8" s="116"/>
      <c r="UXV8" s="116"/>
      <c r="UXW8" s="116"/>
      <c r="UXX8" s="116"/>
      <c r="UXY8" s="116"/>
      <c r="UXZ8" s="116"/>
      <c r="UYA8" s="116"/>
      <c r="UYB8" s="116"/>
      <c r="UYC8" s="116"/>
      <c r="UYD8" s="116"/>
      <c r="UYE8" s="116"/>
      <c r="UYF8" s="116"/>
      <c r="UYG8" s="116"/>
      <c r="UYH8" s="116"/>
      <c r="UYI8" s="116"/>
      <c r="UYJ8" s="116"/>
      <c r="UYK8" s="116"/>
      <c r="UYL8" s="116"/>
      <c r="UYM8" s="116"/>
      <c r="UYN8" s="116"/>
      <c r="UYO8" s="116"/>
      <c r="UYP8" s="116"/>
      <c r="UYQ8" s="116"/>
      <c r="UYR8" s="116"/>
      <c r="UYS8" s="116"/>
      <c r="UYT8" s="116"/>
      <c r="UYU8" s="116"/>
      <c r="UYV8" s="116"/>
      <c r="UYW8" s="116"/>
      <c r="UYX8" s="116"/>
      <c r="UYY8" s="116"/>
      <c r="UYZ8" s="116"/>
      <c r="UZA8" s="116"/>
      <c r="UZB8" s="116"/>
      <c r="UZC8" s="116"/>
      <c r="UZD8" s="116"/>
      <c r="UZE8" s="116"/>
      <c r="UZF8" s="116"/>
      <c r="UZG8" s="116"/>
      <c r="UZH8" s="116"/>
      <c r="UZI8" s="116"/>
      <c r="UZJ8" s="116"/>
      <c r="UZK8" s="116"/>
      <c r="UZL8" s="116"/>
      <c r="UZM8" s="116"/>
      <c r="UZN8" s="116"/>
      <c r="UZO8" s="116"/>
      <c r="UZP8" s="116"/>
      <c r="UZQ8" s="116"/>
      <c r="UZR8" s="116"/>
      <c r="UZS8" s="116"/>
      <c r="UZT8" s="116"/>
      <c r="UZU8" s="116"/>
      <c r="UZV8" s="116"/>
      <c r="UZW8" s="116"/>
      <c r="UZX8" s="116"/>
      <c r="UZY8" s="116"/>
      <c r="UZZ8" s="116"/>
      <c r="VAA8" s="116"/>
      <c r="VAB8" s="116"/>
      <c r="VAC8" s="116"/>
      <c r="VAD8" s="116"/>
      <c r="VAE8" s="116"/>
      <c r="VAF8" s="116"/>
      <c r="VAG8" s="116"/>
      <c r="VAH8" s="116"/>
      <c r="VAI8" s="116"/>
      <c r="VAJ8" s="116"/>
      <c r="VAK8" s="116"/>
      <c r="VAL8" s="116"/>
      <c r="VAM8" s="116"/>
      <c r="VAN8" s="116"/>
      <c r="VAO8" s="116"/>
      <c r="VAP8" s="116"/>
      <c r="VAQ8" s="116"/>
      <c r="VAR8" s="116"/>
      <c r="VAS8" s="116"/>
      <c r="VAT8" s="116"/>
      <c r="VAU8" s="116"/>
      <c r="VAV8" s="116"/>
      <c r="VAW8" s="116"/>
      <c r="VAX8" s="116"/>
      <c r="VAY8" s="116"/>
      <c r="VAZ8" s="116"/>
      <c r="VBA8" s="116"/>
      <c r="VBB8" s="116"/>
      <c r="VBC8" s="116"/>
      <c r="VBD8" s="116"/>
      <c r="VBE8" s="116"/>
      <c r="VBF8" s="116"/>
      <c r="VBG8" s="116"/>
      <c r="VBH8" s="116"/>
      <c r="VBI8" s="116"/>
      <c r="VBJ8" s="116"/>
      <c r="VBK8" s="116"/>
      <c r="VBL8" s="116"/>
      <c r="VBM8" s="116"/>
      <c r="VBN8" s="116"/>
      <c r="VBO8" s="116"/>
      <c r="VBP8" s="116"/>
      <c r="VBQ8" s="116"/>
      <c r="VBR8" s="116"/>
      <c r="VBS8" s="116"/>
      <c r="VBT8" s="116"/>
      <c r="VBU8" s="116"/>
      <c r="VBV8" s="116"/>
      <c r="VBW8" s="116"/>
      <c r="VBX8" s="116"/>
      <c r="VBY8" s="116"/>
      <c r="VBZ8" s="116"/>
      <c r="VCA8" s="116"/>
      <c r="VCB8" s="116"/>
      <c r="VCC8" s="116"/>
      <c r="VCD8" s="116"/>
      <c r="VCE8" s="116"/>
      <c r="VCF8" s="116"/>
      <c r="VCG8" s="116"/>
      <c r="VCH8" s="116"/>
      <c r="VCI8" s="116"/>
      <c r="VCJ8" s="116"/>
      <c r="VCK8" s="116"/>
      <c r="VCL8" s="116"/>
      <c r="VCM8" s="116"/>
      <c r="VCN8" s="116"/>
      <c r="VCO8" s="116"/>
      <c r="VCP8" s="116"/>
      <c r="VCQ8" s="116"/>
      <c r="VCR8" s="116"/>
      <c r="VCS8" s="116"/>
      <c r="VCT8" s="116"/>
      <c r="VCU8" s="116"/>
      <c r="VCV8" s="116"/>
      <c r="VCW8" s="116"/>
      <c r="VCX8" s="116"/>
      <c r="VCY8" s="116"/>
      <c r="VCZ8" s="116"/>
      <c r="VDA8" s="116"/>
      <c r="VDB8" s="116"/>
      <c r="VDC8" s="116"/>
      <c r="VDD8" s="116"/>
      <c r="VDE8" s="116"/>
      <c r="VDF8" s="116"/>
      <c r="VDG8" s="116"/>
      <c r="VDH8" s="116"/>
      <c r="VDI8" s="116"/>
      <c r="VDJ8" s="116"/>
      <c r="VDK8" s="116"/>
      <c r="VDL8" s="116"/>
      <c r="VDM8" s="116"/>
      <c r="VDN8" s="116"/>
      <c r="VDO8" s="116"/>
      <c r="VDP8" s="116"/>
      <c r="VDQ8" s="116"/>
      <c r="VDR8" s="116"/>
      <c r="VDS8" s="116"/>
      <c r="VDT8" s="116"/>
      <c r="VDU8" s="116"/>
      <c r="VDV8" s="116"/>
      <c r="VDW8" s="116"/>
      <c r="VDX8" s="116"/>
      <c r="VDY8" s="116"/>
      <c r="VDZ8" s="116"/>
      <c r="VEA8" s="116"/>
      <c r="VEB8" s="116"/>
      <c r="VEC8" s="116"/>
      <c r="VED8" s="116"/>
      <c r="VEE8" s="116"/>
      <c r="VEF8" s="116"/>
      <c r="VEG8" s="116"/>
      <c r="VEH8" s="116"/>
      <c r="VEI8" s="116"/>
      <c r="VEJ8" s="116"/>
      <c r="VEK8" s="116"/>
      <c r="VEL8" s="116"/>
      <c r="VEM8" s="116"/>
      <c r="VEN8" s="116"/>
      <c r="VEO8" s="116"/>
      <c r="VEP8" s="116"/>
      <c r="VEQ8" s="116"/>
      <c r="VER8" s="116"/>
      <c r="VES8" s="116"/>
      <c r="VET8" s="116"/>
      <c r="VEU8" s="116"/>
      <c r="VEV8" s="116"/>
      <c r="VEW8" s="116"/>
      <c r="VEX8" s="116"/>
      <c r="VEY8" s="116"/>
      <c r="VEZ8" s="116"/>
      <c r="VFA8" s="116"/>
      <c r="VFB8" s="116"/>
      <c r="VFC8" s="116"/>
      <c r="VFD8" s="116"/>
      <c r="VFE8" s="116"/>
      <c r="VFF8" s="116"/>
      <c r="VFG8" s="116"/>
      <c r="VFH8" s="116"/>
      <c r="VFI8" s="116"/>
      <c r="VFJ8" s="116"/>
      <c r="VFK8" s="116"/>
      <c r="VFL8" s="116"/>
      <c r="VFM8" s="116"/>
      <c r="VFN8" s="116"/>
      <c r="VFO8" s="116"/>
      <c r="VFP8" s="116"/>
      <c r="VFQ8" s="116"/>
      <c r="VFR8" s="116"/>
      <c r="VFS8" s="116"/>
      <c r="VFT8" s="116"/>
      <c r="VFU8" s="116"/>
      <c r="VFV8" s="116"/>
      <c r="VFW8" s="116"/>
      <c r="VFX8" s="116"/>
      <c r="VFY8" s="116"/>
      <c r="VFZ8" s="116"/>
      <c r="VGA8" s="116"/>
      <c r="VGB8" s="116"/>
      <c r="VGC8" s="116"/>
      <c r="VGD8" s="116"/>
      <c r="VGE8" s="116"/>
      <c r="VGF8" s="116"/>
      <c r="VGG8" s="116"/>
      <c r="VGH8" s="116"/>
      <c r="VGI8" s="116"/>
      <c r="VGJ8" s="116"/>
      <c r="VGK8" s="116"/>
      <c r="VGL8" s="116"/>
      <c r="VGM8" s="116"/>
      <c r="VGN8" s="116"/>
      <c r="VGO8" s="116"/>
      <c r="VGP8" s="116"/>
      <c r="VGQ8" s="116"/>
      <c r="VGR8" s="116"/>
      <c r="VGS8" s="116"/>
      <c r="VGT8" s="116"/>
      <c r="VGU8" s="116"/>
      <c r="VGV8" s="116"/>
      <c r="VGW8" s="116"/>
      <c r="VGX8" s="116"/>
      <c r="VGY8" s="116"/>
      <c r="VGZ8" s="116"/>
      <c r="VHA8" s="116"/>
      <c r="VHB8" s="116"/>
      <c r="VHC8" s="116"/>
      <c r="VHD8" s="116"/>
      <c r="VHE8" s="116"/>
      <c r="VHF8" s="116"/>
      <c r="VHG8" s="116"/>
      <c r="VHH8" s="116"/>
      <c r="VHI8" s="116"/>
      <c r="VHJ8" s="116"/>
      <c r="VHK8" s="116"/>
      <c r="VHL8" s="116"/>
      <c r="VHM8" s="116"/>
      <c r="VHN8" s="116"/>
      <c r="VHO8" s="116"/>
      <c r="VHP8" s="116"/>
      <c r="VHQ8" s="116"/>
      <c r="VHR8" s="116"/>
      <c r="VHS8" s="116"/>
      <c r="VHT8" s="116"/>
      <c r="VHU8" s="116"/>
      <c r="VHV8" s="116"/>
      <c r="VHW8" s="116"/>
      <c r="VHX8" s="116"/>
      <c r="VHY8" s="116"/>
      <c r="VHZ8" s="116"/>
      <c r="VIA8" s="116"/>
      <c r="VIB8" s="116"/>
      <c r="VIC8" s="116"/>
      <c r="VID8" s="116"/>
      <c r="VIE8" s="116"/>
      <c r="VIF8" s="116"/>
      <c r="VIG8" s="116"/>
      <c r="VIH8" s="116"/>
      <c r="VII8" s="116"/>
      <c r="VIJ8" s="116"/>
      <c r="VIK8" s="116"/>
      <c r="VIL8" s="116"/>
      <c r="VIM8" s="116"/>
      <c r="VIN8" s="116"/>
      <c r="VIO8" s="116"/>
      <c r="VIP8" s="116"/>
      <c r="VIQ8" s="116"/>
      <c r="VIR8" s="116"/>
      <c r="VIS8" s="116"/>
      <c r="VIT8" s="116"/>
      <c r="VIU8" s="116"/>
      <c r="VIV8" s="116"/>
      <c r="VIW8" s="116"/>
      <c r="VIX8" s="116"/>
      <c r="VIY8" s="116"/>
      <c r="VIZ8" s="116"/>
      <c r="VJA8" s="116"/>
      <c r="VJB8" s="116"/>
      <c r="VJC8" s="116"/>
      <c r="VJD8" s="116"/>
      <c r="VJE8" s="116"/>
      <c r="VJF8" s="116"/>
      <c r="VJG8" s="116"/>
      <c r="VJH8" s="116"/>
      <c r="VJI8" s="116"/>
      <c r="VJJ8" s="116"/>
      <c r="VJK8" s="116"/>
      <c r="VJL8" s="116"/>
      <c r="VJM8" s="116"/>
      <c r="VJN8" s="116"/>
      <c r="VJO8" s="116"/>
      <c r="VJP8" s="116"/>
      <c r="VJQ8" s="116"/>
      <c r="VJR8" s="116"/>
      <c r="VJS8" s="116"/>
      <c r="VJT8" s="116"/>
      <c r="VJU8" s="116"/>
      <c r="VJV8" s="116"/>
      <c r="VJW8" s="116"/>
      <c r="VJX8" s="116"/>
      <c r="VJY8" s="116"/>
      <c r="VJZ8" s="116"/>
      <c r="VKA8" s="116"/>
      <c r="VKB8" s="116"/>
      <c r="VKC8" s="116"/>
      <c r="VKD8" s="116"/>
      <c r="VKE8" s="116"/>
      <c r="VKF8" s="116"/>
      <c r="VKG8" s="116"/>
      <c r="VKH8" s="116"/>
      <c r="VKI8" s="116"/>
      <c r="VKJ8" s="116"/>
      <c r="VKK8" s="116"/>
      <c r="VKL8" s="116"/>
      <c r="VKM8" s="116"/>
      <c r="VKN8" s="116"/>
      <c r="VKO8" s="116"/>
      <c r="VKP8" s="116"/>
      <c r="VKQ8" s="116"/>
      <c r="VKR8" s="116"/>
      <c r="VKS8" s="116"/>
      <c r="VKT8" s="116"/>
      <c r="VKU8" s="116"/>
      <c r="VKV8" s="116"/>
      <c r="VKW8" s="116"/>
      <c r="VKX8" s="116"/>
      <c r="VKY8" s="116"/>
      <c r="VKZ8" s="116"/>
      <c r="VLA8" s="116"/>
      <c r="VLB8" s="116"/>
      <c r="VLC8" s="116"/>
      <c r="VLD8" s="116"/>
      <c r="VLE8" s="116"/>
      <c r="VLF8" s="116"/>
      <c r="VLG8" s="116"/>
      <c r="VLH8" s="116"/>
      <c r="VLI8" s="116"/>
      <c r="VLJ8" s="116"/>
      <c r="VLK8" s="116"/>
      <c r="VLL8" s="116"/>
      <c r="VLM8" s="116"/>
      <c r="VLN8" s="116"/>
      <c r="VLO8" s="116"/>
      <c r="VLP8" s="116"/>
      <c r="VLQ8" s="116"/>
      <c r="VLR8" s="116"/>
      <c r="VLS8" s="116"/>
      <c r="VLT8" s="116"/>
      <c r="VLU8" s="116"/>
      <c r="VLV8" s="116"/>
      <c r="VLW8" s="116"/>
      <c r="VLX8" s="116"/>
      <c r="VLY8" s="116"/>
      <c r="VLZ8" s="116"/>
      <c r="VMA8" s="116"/>
      <c r="VMB8" s="116"/>
      <c r="VMC8" s="116"/>
      <c r="VMD8" s="116"/>
      <c r="VME8" s="116"/>
      <c r="VMF8" s="116"/>
      <c r="VMG8" s="116"/>
      <c r="VMH8" s="116"/>
      <c r="VMI8" s="116"/>
      <c r="VMJ8" s="116"/>
      <c r="VMK8" s="116"/>
      <c r="VML8" s="116"/>
      <c r="VMM8" s="116"/>
      <c r="VMN8" s="116"/>
      <c r="VMO8" s="116"/>
      <c r="VMP8" s="116"/>
      <c r="VMQ8" s="116"/>
      <c r="VMR8" s="116"/>
      <c r="VMS8" s="116"/>
      <c r="VMT8" s="116"/>
      <c r="VMU8" s="116"/>
      <c r="VMV8" s="116"/>
      <c r="VMW8" s="116"/>
      <c r="VMX8" s="116"/>
      <c r="VMY8" s="116"/>
      <c r="VMZ8" s="116"/>
      <c r="VNA8" s="116"/>
      <c r="VNB8" s="116"/>
      <c r="VNC8" s="116"/>
      <c r="VND8" s="116"/>
      <c r="VNE8" s="116"/>
      <c r="VNF8" s="116"/>
      <c r="VNG8" s="116"/>
      <c r="VNH8" s="116"/>
      <c r="VNI8" s="116"/>
      <c r="VNJ8" s="116"/>
      <c r="VNK8" s="116"/>
      <c r="VNL8" s="116"/>
      <c r="VNM8" s="116"/>
      <c r="VNN8" s="116"/>
      <c r="VNO8" s="116"/>
      <c r="VNP8" s="116"/>
      <c r="VNQ8" s="116"/>
      <c r="VNR8" s="116"/>
      <c r="VNS8" s="116"/>
      <c r="VNT8" s="116"/>
      <c r="VNU8" s="116"/>
      <c r="VNV8" s="116"/>
      <c r="VNW8" s="116"/>
      <c r="VNX8" s="116"/>
      <c r="VNY8" s="116"/>
      <c r="VNZ8" s="116"/>
      <c r="VOA8" s="116"/>
      <c r="VOB8" s="116"/>
      <c r="VOC8" s="116"/>
      <c r="VOD8" s="116"/>
      <c r="VOE8" s="116"/>
      <c r="VOF8" s="116"/>
      <c r="VOG8" s="116"/>
      <c r="VOH8" s="116"/>
      <c r="VOI8" s="116"/>
      <c r="VOJ8" s="116"/>
      <c r="VOK8" s="116"/>
      <c r="VOL8" s="116"/>
      <c r="VOM8" s="116"/>
      <c r="VON8" s="116"/>
      <c r="VOO8" s="116"/>
      <c r="VOP8" s="116"/>
      <c r="VOQ8" s="116"/>
      <c r="VOR8" s="116"/>
      <c r="VOS8" s="116"/>
      <c r="VOT8" s="116"/>
      <c r="VOU8" s="116"/>
      <c r="VOV8" s="116"/>
      <c r="VOW8" s="116"/>
      <c r="VOX8" s="116"/>
      <c r="VOY8" s="116"/>
      <c r="VOZ8" s="116"/>
      <c r="VPA8" s="116"/>
      <c r="VPB8" s="116"/>
      <c r="VPC8" s="116"/>
      <c r="VPD8" s="116"/>
      <c r="VPE8" s="116"/>
      <c r="VPF8" s="116"/>
      <c r="VPG8" s="116"/>
      <c r="VPH8" s="116"/>
      <c r="VPI8" s="116"/>
      <c r="VPJ8" s="116"/>
      <c r="VPK8" s="116"/>
      <c r="VPL8" s="116"/>
      <c r="VPM8" s="116"/>
      <c r="VPN8" s="116"/>
      <c r="VPO8" s="116"/>
      <c r="VPP8" s="116"/>
      <c r="VPQ8" s="116"/>
      <c r="VPR8" s="116"/>
      <c r="VPS8" s="116"/>
      <c r="VPT8" s="116"/>
      <c r="VPU8" s="116"/>
      <c r="VPV8" s="116"/>
      <c r="VPW8" s="116"/>
      <c r="VPX8" s="116"/>
      <c r="VPY8" s="116"/>
      <c r="VPZ8" s="116"/>
      <c r="VQA8" s="116"/>
      <c r="VQB8" s="116"/>
      <c r="VQC8" s="116"/>
      <c r="VQD8" s="116"/>
      <c r="VQE8" s="116"/>
      <c r="VQF8" s="116"/>
      <c r="VQG8" s="116"/>
      <c r="VQH8" s="116"/>
      <c r="VQI8" s="116"/>
      <c r="VQJ8" s="116"/>
      <c r="VQK8" s="116"/>
      <c r="VQL8" s="116"/>
      <c r="VQM8" s="116"/>
      <c r="VQN8" s="116"/>
      <c r="VQO8" s="116"/>
      <c r="VQP8" s="116"/>
      <c r="VQQ8" s="116"/>
      <c r="VQR8" s="116"/>
      <c r="VQS8" s="116"/>
      <c r="VQT8" s="116"/>
      <c r="VQU8" s="116"/>
      <c r="VQV8" s="116"/>
      <c r="VQW8" s="116"/>
      <c r="VQX8" s="116"/>
      <c r="VQY8" s="116"/>
      <c r="VQZ8" s="116"/>
      <c r="VRA8" s="116"/>
      <c r="VRB8" s="116"/>
      <c r="VRC8" s="116"/>
      <c r="VRD8" s="116"/>
      <c r="VRE8" s="116"/>
      <c r="VRF8" s="116"/>
      <c r="VRG8" s="116"/>
      <c r="VRH8" s="116"/>
      <c r="VRI8" s="116"/>
      <c r="VRJ8" s="116"/>
      <c r="VRK8" s="116"/>
      <c r="VRL8" s="116"/>
      <c r="VRM8" s="116"/>
      <c r="VRN8" s="116"/>
      <c r="VRO8" s="116"/>
      <c r="VRP8" s="116"/>
      <c r="VRQ8" s="116"/>
      <c r="VRR8" s="116"/>
      <c r="VRS8" s="116"/>
      <c r="VRT8" s="116"/>
      <c r="VRU8" s="116"/>
      <c r="VRV8" s="116"/>
      <c r="VRW8" s="116"/>
      <c r="VRX8" s="116"/>
      <c r="VRY8" s="116"/>
      <c r="VRZ8" s="116"/>
      <c r="VSA8" s="116"/>
      <c r="VSB8" s="116"/>
      <c r="VSC8" s="116"/>
      <c r="VSD8" s="116"/>
      <c r="VSE8" s="116"/>
      <c r="VSF8" s="116"/>
      <c r="VSG8" s="116"/>
      <c r="VSH8" s="116"/>
      <c r="VSI8" s="116"/>
      <c r="VSJ8" s="116"/>
      <c r="VSK8" s="116"/>
      <c r="VSL8" s="116"/>
      <c r="VSM8" s="116"/>
      <c r="VSN8" s="116"/>
      <c r="VSO8" s="116"/>
      <c r="VSP8" s="116"/>
      <c r="VSQ8" s="116"/>
      <c r="VSR8" s="116"/>
      <c r="VSS8" s="116"/>
      <c r="VST8" s="116"/>
      <c r="VSU8" s="116"/>
      <c r="VSV8" s="116"/>
      <c r="VSW8" s="116"/>
      <c r="VSX8" s="116"/>
      <c r="VSY8" s="116"/>
      <c r="VSZ8" s="116"/>
      <c r="VTA8" s="116"/>
      <c r="VTB8" s="116"/>
      <c r="VTC8" s="116"/>
      <c r="VTD8" s="116"/>
      <c r="VTE8" s="116"/>
      <c r="VTF8" s="116"/>
      <c r="VTG8" s="116"/>
      <c r="VTH8" s="116"/>
      <c r="VTI8" s="116"/>
      <c r="VTJ8" s="116"/>
      <c r="VTK8" s="116"/>
      <c r="VTL8" s="116"/>
      <c r="VTM8" s="116"/>
      <c r="VTN8" s="116"/>
      <c r="VTO8" s="116"/>
      <c r="VTP8" s="116"/>
      <c r="VTQ8" s="116"/>
      <c r="VTR8" s="116"/>
      <c r="VTS8" s="116"/>
      <c r="VTT8" s="116"/>
      <c r="VTU8" s="116"/>
      <c r="VTV8" s="116"/>
      <c r="VTW8" s="116"/>
      <c r="VTX8" s="116"/>
      <c r="VTY8" s="116"/>
      <c r="VTZ8" s="116"/>
      <c r="VUA8" s="116"/>
      <c r="VUB8" s="116"/>
      <c r="VUC8" s="116"/>
      <c r="VUD8" s="116"/>
      <c r="VUE8" s="116"/>
      <c r="VUF8" s="116"/>
      <c r="VUG8" s="116"/>
      <c r="VUH8" s="116"/>
      <c r="VUI8" s="116"/>
      <c r="VUJ8" s="116"/>
      <c r="VUK8" s="116"/>
      <c r="VUL8" s="116"/>
      <c r="VUM8" s="116"/>
      <c r="VUN8" s="116"/>
      <c r="VUO8" s="116"/>
      <c r="VUP8" s="116"/>
      <c r="VUQ8" s="116"/>
      <c r="VUR8" s="116"/>
      <c r="VUS8" s="116"/>
      <c r="VUT8" s="116"/>
      <c r="VUU8" s="116"/>
      <c r="VUV8" s="116"/>
      <c r="VUW8" s="116"/>
      <c r="VUX8" s="116"/>
      <c r="VUY8" s="116"/>
      <c r="VUZ8" s="116"/>
      <c r="VVA8" s="116"/>
      <c r="VVB8" s="116"/>
      <c r="VVC8" s="116"/>
      <c r="VVD8" s="116"/>
      <c r="VVE8" s="116"/>
      <c r="VVF8" s="116"/>
      <c r="VVG8" s="116"/>
      <c r="VVH8" s="116"/>
      <c r="VVI8" s="116"/>
      <c r="VVJ8" s="116"/>
      <c r="VVK8" s="116"/>
      <c r="VVL8" s="116"/>
      <c r="VVM8" s="116"/>
      <c r="VVN8" s="116"/>
      <c r="VVO8" s="116"/>
      <c r="VVP8" s="116"/>
      <c r="VVQ8" s="116"/>
      <c r="VVR8" s="116"/>
      <c r="VVS8" s="116"/>
      <c r="VVT8" s="116"/>
      <c r="VVU8" s="116"/>
      <c r="VVV8" s="116"/>
      <c r="VVW8" s="116"/>
      <c r="VVX8" s="116"/>
      <c r="VVY8" s="116"/>
      <c r="VVZ8" s="116"/>
      <c r="VWA8" s="116"/>
      <c r="VWB8" s="116"/>
      <c r="VWC8" s="116"/>
      <c r="VWD8" s="116"/>
      <c r="VWE8" s="116"/>
      <c r="VWF8" s="116"/>
      <c r="VWG8" s="116"/>
      <c r="VWH8" s="116"/>
      <c r="VWI8" s="116"/>
      <c r="VWJ8" s="116"/>
      <c r="VWK8" s="116"/>
      <c r="VWL8" s="116"/>
      <c r="VWM8" s="116"/>
      <c r="VWN8" s="116"/>
      <c r="VWO8" s="116"/>
      <c r="VWP8" s="116"/>
      <c r="VWQ8" s="116"/>
      <c r="VWR8" s="116"/>
      <c r="VWS8" s="116"/>
      <c r="VWT8" s="116"/>
      <c r="VWU8" s="116"/>
      <c r="VWV8" s="116"/>
      <c r="VWW8" s="116"/>
      <c r="VWX8" s="116"/>
      <c r="VWY8" s="116"/>
      <c r="VWZ8" s="116"/>
      <c r="VXA8" s="116"/>
      <c r="VXB8" s="116"/>
      <c r="VXC8" s="116"/>
      <c r="VXD8" s="116"/>
      <c r="VXE8" s="116"/>
      <c r="VXF8" s="116"/>
      <c r="VXG8" s="116"/>
      <c r="VXH8" s="116"/>
      <c r="VXI8" s="116"/>
      <c r="VXJ8" s="116"/>
      <c r="VXK8" s="116"/>
      <c r="VXL8" s="116"/>
      <c r="VXM8" s="116"/>
      <c r="VXN8" s="116"/>
      <c r="VXO8" s="116"/>
      <c r="VXP8" s="116"/>
      <c r="VXQ8" s="116"/>
      <c r="VXR8" s="116"/>
      <c r="VXS8" s="116"/>
      <c r="VXT8" s="116"/>
      <c r="VXU8" s="116"/>
      <c r="VXV8" s="116"/>
      <c r="VXW8" s="116"/>
      <c r="VXX8" s="116"/>
      <c r="VXY8" s="116"/>
      <c r="VXZ8" s="116"/>
      <c r="VYA8" s="116"/>
      <c r="VYB8" s="116"/>
      <c r="VYC8" s="116"/>
      <c r="VYD8" s="116"/>
      <c r="VYE8" s="116"/>
      <c r="VYF8" s="116"/>
      <c r="VYG8" s="116"/>
      <c r="VYH8" s="116"/>
      <c r="VYI8" s="116"/>
      <c r="VYJ8" s="116"/>
      <c r="VYK8" s="116"/>
      <c r="VYL8" s="116"/>
      <c r="VYM8" s="116"/>
      <c r="VYN8" s="116"/>
      <c r="VYO8" s="116"/>
      <c r="VYP8" s="116"/>
      <c r="VYQ8" s="116"/>
      <c r="VYR8" s="116"/>
      <c r="VYS8" s="116"/>
      <c r="VYT8" s="116"/>
      <c r="VYU8" s="116"/>
      <c r="VYV8" s="116"/>
      <c r="VYW8" s="116"/>
      <c r="VYX8" s="116"/>
      <c r="VYY8" s="116"/>
      <c r="VYZ8" s="116"/>
      <c r="VZA8" s="116"/>
      <c r="VZB8" s="116"/>
      <c r="VZC8" s="116"/>
      <c r="VZD8" s="116"/>
      <c r="VZE8" s="116"/>
      <c r="VZF8" s="116"/>
      <c r="VZG8" s="116"/>
      <c r="VZH8" s="116"/>
      <c r="VZI8" s="116"/>
      <c r="VZJ8" s="116"/>
      <c r="VZK8" s="116"/>
      <c r="VZL8" s="116"/>
      <c r="VZM8" s="116"/>
      <c r="VZN8" s="116"/>
      <c r="VZO8" s="116"/>
      <c r="VZP8" s="116"/>
      <c r="VZQ8" s="116"/>
      <c r="VZR8" s="116"/>
      <c r="VZS8" s="116"/>
      <c r="VZT8" s="116"/>
      <c r="VZU8" s="116"/>
      <c r="VZV8" s="116"/>
      <c r="VZW8" s="116"/>
      <c r="VZX8" s="116"/>
      <c r="VZY8" s="116"/>
      <c r="VZZ8" s="116"/>
      <c r="WAA8" s="116"/>
      <c r="WAB8" s="116"/>
      <c r="WAC8" s="116"/>
      <c r="WAD8" s="116"/>
      <c r="WAE8" s="116"/>
      <c r="WAF8" s="116"/>
      <c r="WAG8" s="116"/>
      <c r="WAH8" s="116"/>
      <c r="WAI8" s="116"/>
      <c r="WAJ8" s="116"/>
      <c r="WAK8" s="116"/>
      <c r="WAL8" s="116"/>
      <c r="WAM8" s="116"/>
      <c r="WAN8" s="116"/>
      <c r="WAO8" s="116"/>
      <c r="WAP8" s="116"/>
      <c r="WAQ8" s="116"/>
      <c r="WAR8" s="116"/>
      <c r="WAS8" s="116"/>
      <c r="WAT8" s="116"/>
      <c r="WAU8" s="116"/>
      <c r="WAV8" s="116"/>
      <c r="WAW8" s="116"/>
      <c r="WAX8" s="116"/>
      <c r="WAY8" s="116"/>
      <c r="WAZ8" s="116"/>
      <c r="WBA8" s="116"/>
      <c r="WBB8" s="116"/>
      <c r="WBC8" s="116"/>
      <c r="WBD8" s="116"/>
      <c r="WBE8" s="116"/>
      <c r="WBF8" s="116"/>
      <c r="WBG8" s="116"/>
      <c r="WBH8" s="116"/>
      <c r="WBI8" s="116"/>
      <c r="WBJ8" s="116"/>
      <c r="WBK8" s="116"/>
      <c r="WBL8" s="116"/>
      <c r="WBM8" s="116"/>
      <c r="WBN8" s="116"/>
      <c r="WBO8" s="116"/>
      <c r="WBP8" s="116"/>
      <c r="WBQ8" s="116"/>
      <c r="WBR8" s="116"/>
      <c r="WBS8" s="116"/>
      <c r="WBT8" s="116"/>
      <c r="WBU8" s="116"/>
      <c r="WBV8" s="116"/>
      <c r="WBW8" s="116"/>
      <c r="WBX8" s="116"/>
      <c r="WBY8" s="116"/>
      <c r="WBZ8" s="116"/>
      <c r="WCA8" s="116"/>
      <c r="WCB8" s="116"/>
      <c r="WCC8" s="116"/>
      <c r="WCD8" s="116"/>
      <c r="WCE8" s="116"/>
      <c r="WCF8" s="116"/>
      <c r="WCG8" s="116"/>
      <c r="WCH8" s="116"/>
      <c r="WCI8" s="116"/>
      <c r="WCJ8" s="116"/>
      <c r="WCK8" s="116"/>
      <c r="WCL8" s="116"/>
      <c r="WCM8" s="116"/>
      <c r="WCN8" s="116"/>
      <c r="WCO8" s="116"/>
      <c r="WCP8" s="116"/>
      <c r="WCQ8" s="116"/>
      <c r="WCR8" s="116"/>
      <c r="WCS8" s="116"/>
      <c r="WCT8" s="116"/>
      <c r="WCU8" s="116"/>
      <c r="WCV8" s="116"/>
      <c r="WCW8" s="116"/>
      <c r="WCX8" s="116"/>
      <c r="WCY8" s="116"/>
      <c r="WCZ8" s="116"/>
      <c r="WDA8" s="116"/>
      <c r="WDB8" s="116"/>
      <c r="WDC8" s="116"/>
      <c r="WDD8" s="116"/>
      <c r="WDE8" s="116"/>
      <c r="WDF8" s="116"/>
      <c r="WDG8" s="116"/>
      <c r="WDH8" s="116"/>
      <c r="WDI8" s="116"/>
      <c r="WDJ8" s="116"/>
      <c r="WDK8" s="116"/>
      <c r="WDL8" s="116"/>
      <c r="WDM8" s="116"/>
      <c r="WDN8" s="116"/>
      <c r="WDO8" s="116"/>
      <c r="WDP8" s="116"/>
      <c r="WDQ8" s="116"/>
      <c r="WDR8" s="116"/>
      <c r="WDS8" s="116"/>
      <c r="WDT8" s="116"/>
      <c r="WDU8" s="116"/>
      <c r="WDV8" s="116"/>
      <c r="WDW8" s="116"/>
      <c r="WDX8" s="116"/>
      <c r="WDY8" s="116"/>
      <c r="WDZ8" s="116"/>
      <c r="WEA8" s="116"/>
      <c r="WEB8" s="116"/>
      <c r="WEC8" s="116"/>
      <c r="WED8" s="116"/>
      <c r="WEE8" s="116"/>
      <c r="WEF8" s="116"/>
      <c r="WEG8" s="116"/>
      <c r="WEH8" s="116"/>
      <c r="WEI8" s="116"/>
      <c r="WEJ8" s="116"/>
      <c r="WEK8" s="116"/>
      <c r="WEL8" s="116"/>
      <c r="WEM8" s="116"/>
      <c r="WEN8" s="116"/>
      <c r="WEO8" s="116"/>
      <c r="WEP8" s="116"/>
      <c r="WEQ8" s="116"/>
      <c r="WER8" s="116"/>
      <c r="WES8" s="116"/>
      <c r="WET8" s="116"/>
      <c r="WEU8" s="116"/>
      <c r="WEV8" s="116"/>
      <c r="WEW8" s="116"/>
      <c r="WEX8" s="116"/>
      <c r="WEY8" s="116"/>
      <c r="WEZ8" s="116"/>
      <c r="WFA8" s="116"/>
      <c r="WFB8" s="116"/>
      <c r="WFC8" s="116"/>
      <c r="WFD8" s="116"/>
      <c r="WFE8" s="116"/>
      <c r="WFF8" s="116"/>
      <c r="WFG8" s="116"/>
      <c r="WFH8" s="116"/>
      <c r="WFI8" s="116"/>
      <c r="WFJ8" s="116"/>
      <c r="WFK8" s="116"/>
      <c r="WFL8" s="116"/>
      <c r="WFM8" s="116"/>
      <c r="WFN8" s="116"/>
      <c r="WFO8" s="116"/>
      <c r="WFP8" s="116"/>
      <c r="WFQ8" s="116"/>
      <c r="WFR8" s="116"/>
      <c r="WFS8" s="116"/>
      <c r="WFT8" s="116"/>
      <c r="WFU8" s="116"/>
      <c r="WFV8" s="116"/>
      <c r="WFW8" s="116"/>
      <c r="WFX8" s="116"/>
      <c r="WFY8" s="116"/>
      <c r="WFZ8" s="116"/>
      <c r="WGA8" s="116"/>
      <c r="WGB8" s="116"/>
      <c r="WGC8" s="116"/>
      <c r="WGD8" s="116"/>
      <c r="WGE8" s="116"/>
      <c r="WGF8" s="116"/>
      <c r="WGG8" s="116"/>
      <c r="WGH8" s="116"/>
      <c r="WGI8" s="116"/>
      <c r="WGJ8" s="116"/>
      <c r="WGK8" s="116"/>
      <c r="WGL8" s="116"/>
      <c r="WGM8" s="116"/>
      <c r="WGN8" s="116"/>
      <c r="WGO8" s="116"/>
      <c r="WGP8" s="116"/>
      <c r="WGQ8" s="116"/>
      <c r="WGR8" s="116"/>
      <c r="WGS8" s="116"/>
      <c r="WGT8" s="116"/>
      <c r="WGU8" s="116"/>
      <c r="WGV8" s="116"/>
      <c r="WGW8" s="116"/>
      <c r="WGX8" s="116"/>
      <c r="WGY8" s="116"/>
      <c r="WGZ8" s="116"/>
      <c r="WHA8" s="116"/>
      <c r="WHB8" s="116"/>
      <c r="WHC8" s="116"/>
      <c r="WHD8" s="116"/>
      <c r="WHE8" s="116"/>
      <c r="WHF8" s="116"/>
      <c r="WHG8" s="116"/>
      <c r="WHH8" s="116"/>
      <c r="WHI8" s="116"/>
      <c r="WHJ8" s="116"/>
      <c r="WHK8" s="116"/>
      <c r="WHL8" s="116"/>
      <c r="WHM8" s="116"/>
      <c r="WHN8" s="116"/>
      <c r="WHO8" s="116"/>
      <c r="WHP8" s="116"/>
      <c r="WHQ8" s="116"/>
      <c r="WHR8" s="116"/>
      <c r="WHS8" s="116"/>
      <c r="WHT8" s="116"/>
      <c r="WHU8" s="116"/>
      <c r="WHV8" s="116"/>
      <c r="WHW8" s="116"/>
      <c r="WHX8" s="116"/>
      <c r="WHY8" s="116"/>
      <c r="WHZ8" s="116"/>
      <c r="WIA8" s="116"/>
      <c r="WIB8" s="116"/>
      <c r="WIC8" s="116"/>
      <c r="WID8" s="116"/>
      <c r="WIE8" s="116"/>
      <c r="WIF8" s="116"/>
      <c r="WIG8" s="116"/>
      <c r="WIH8" s="116"/>
      <c r="WII8" s="116"/>
      <c r="WIJ8" s="116"/>
      <c r="WIK8" s="116"/>
      <c r="WIL8" s="116"/>
      <c r="WIM8" s="116"/>
      <c r="WIN8" s="116"/>
      <c r="WIO8" s="116"/>
      <c r="WIP8" s="116"/>
      <c r="WIQ8" s="116"/>
      <c r="WIR8" s="116"/>
      <c r="WIS8" s="116"/>
      <c r="WIT8" s="116"/>
      <c r="WIU8" s="116"/>
      <c r="WIV8" s="116"/>
      <c r="WIW8" s="116"/>
      <c r="WIX8" s="116"/>
      <c r="WIY8" s="116"/>
      <c r="WIZ8" s="116"/>
      <c r="WJA8" s="116"/>
      <c r="WJB8" s="116"/>
      <c r="WJC8" s="116"/>
      <c r="WJD8" s="116"/>
      <c r="WJE8" s="116"/>
      <c r="WJF8" s="116"/>
      <c r="WJG8" s="116"/>
      <c r="WJH8" s="116"/>
      <c r="WJI8" s="116"/>
      <c r="WJJ8" s="116"/>
      <c r="WJK8" s="116"/>
      <c r="WJL8" s="116"/>
      <c r="WJM8" s="116"/>
      <c r="WJN8" s="116"/>
      <c r="WJO8" s="116"/>
      <c r="WJP8" s="116"/>
      <c r="WJQ8" s="116"/>
      <c r="WJR8" s="116"/>
      <c r="WJS8" s="116"/>
      <c r="WJT8" s="116"/>
      <c r="WJU8" s="116"/>
      <c r="WJV8" s="116"/>
      <c r="WJW8" s="116"/>
      <c r="WJX8" s="116"/>
      <c r="WJY8" s="116"/>
      <c r="WJZ8" s="116"/>
      <c r="WKA8" s="116"/>
      <c r="WKB8" s="116"/>
      <c r="WKC8" s="116"/>
      <c r="WKD8" s="116"/>
      <c r="WKE8" s="116"/>
      <c r="WKF8" s="116"/>
      <c r="WKG8" s="116"/>
      <c r="WKH8" s="116"/>
      <c r="WKI8" s="116"/>
      <c r="WKJ8" s="116"/>
      <c r="WKK8" s="116"/>
      <c r="WKL8" s="116"/>
      <c r="WKM8" s="116"/>
      <c r="WKN8" s="116"/>
      <c r="WKO8" s="116"/>
      <c r="WKP8" s="116"/>
      <c r="WKQ8" s="116"/>
      <c r="WKR8" s="116"/>
      <c r="WKS8" s="116"/>
      <c r="WKT8" s="116"/>
      <c r="WKU8" s="116"/>
      <c r="WKV8" s="116"/>
      <c r="WKW8" s="116"/>
      <c r="WKX8" s="116"/>
      <c r="WKY8" s="116"/>
      <c r="WKZ8" s="116"/>
      <c r="WLA8" s="116"/>
      <c r="WLB8" s="116"/>
      <c r="WLC8" s="116"/>
      <c r="WLD8" s="116"/>
      <c r="WLE8" s="116"/>
      <c r="WLF8" s="116"/>
      <c r="WLG8" s="116"/>
      <c r="WLH8" s="116"/>
      <c r="WLI8" s="116"/>
      <c r="WLJ8" s="116"/>
      <c r="WLK8" s="116"/>
      <c r="WLL8" s="116"/>
      <c r="WLM8" s="116"/>
      <c r="WLN8" s="116"/>
      <c r="WLO8" s="116"/>
      <c r="WLP8" s="116"/>
      <c r="WLQ8" s="116"/>
      <c r="WLR8" s="116"/>
      <c r="WLS8" s="116"/>
      <c r="WLT8" s="116"/>
      <c r="WLU8" s="116"/>
      <c r="WLV8" s="116"/>
      <c r="WLW8" s="116"/>
      <c r="WLX8" s="116"/>
      <c r="WLY8" s="116"/>
      <c r="WLZ8" s="116"/>
      <c r="WMA8" s="116"/>
      <c r="WMB8" s="116"/>
      <c r="WMC8" s="116"/>
      <c r="WMD8" s="116"/>
      <c r="WME8" s="116"/>
      <c r="WMF8" s="116"/>
      <c r="WMG8" s="116"/>
      <c r="WMH8" s="116"/>
      <c r="WMI8" s="116"/>
      <c r="WMJ8" s="116"/>
      <c r="WMK8" s="116"/>
      <c r="WML8" s="116"/>
      <c r="WMM8" s="116"/>
      <c r="WMN8" s="116"/>
      <c r="WMO8" s="116"/>
      <c r="WMP8" s="116"/>
      <c r="WMQ8" s="116"/>
      <c r="WMR8" s="116"/>
      <c r="WMS8" s="116"/>
      <c r="WMT8" s="116"/>
      <c r="WMU8" s="116"/>
      <c r="WMV8" s="116"/>
      <c r="WMW8" s="116"/>
      <c r="WMX8" s="116"/>
      <c r="WMY8" s="116"/>
      <c r="WMZ8" s="116"/>
      <c r="WNA8" s="116"/>
      <c r="WNB8" s="116"/>
      <c r="WNC8" s="116"/>
      <c r="WND8" s="116"/>
      <c r="WNE8" s="116"/>
      <c r="WNF8" s="116"/>
      <c r="WNG8" s="116"/>
      <c r="WNH8" s="116"/>
      <c r="WNI8" s="116"/>
      <c r="WNJ8" s="116"/>
      <c r="WNK8" s="116"/>
      <c r="WNL8" s="116"/>
      <c r="WNM8" s="116"/>
      <c r="WNN8" s="116"/>
      <c r="WNO8" s="116"/>
      <c r="WNP8" s="116"/>
      <c r="WNQ8" s="116"/>
      <c r="WNR8" s="116"/>
      <c r="WNS8" s="116"/>
      <c r="WNT8" s="116"/>
      <c r="WNU8" s="116"/>
      <c r="WNV8" s="116"/>
      <c r="WNW8" s="116"/>
      <c r="WNX8" s="116"/>
      <c r="WNY8" s="116"/>
      <c r="WNZ8" s="116"/>
      <c r="WOA8" s="116"/>
      <c r="WOB8" s="116"/>
      <c r="WOC8" s="116"/>
      <c r="WOD8" s="116"/>
      <c r="WOE8" s="116"/>
      <c r="WOF8" s="116"/>
      <c r="WOG8" s="116"/>
      <c r="WOH8" s="116"/>
      <c r="WOI8" s="116"/>
      <c r="WOJ8" s="116"/>
      <c r="WOK8" s="116"/>
      <c r="WOL8" s="116"/>
      <c r="WOM8" s="116"/>
      <c r="WON8" s="116"/>
      <c r="WOO8" s="116"/>
      <c r="WOP8" s="116"/>
      <c r="WOQ8" s="116"/>
      <c r="WOR8" s="116"/>
      <c r="WOS8" s="116"/>
      <c r="WOT8" s="116"/>
      <c r="WOU8" s="116"/>
      <c r="WOV8" s="116"/>
      <c r="WOW8" s="116"/>
      <c r="WOX8" s="116"/>
      <c r="WOY8" s="116"/>
      <c r="WOZ8" s="116"/>
      <c r="WPA8" s="116"/>
      <c r="WPB8" s="116"/>
      <c r="WPC8" s="116"/>
      <c r="WPD8" s="116"/>
      <c r="WPE8" s="116"/>
      <c r="WPF8" s="116"/>
      <c r="WPG8" s="116"/>
      <c r="WPH8" s="116"/>
      <c r="WPI8" s="116"/>
      <c r="WPJ8" s="116"/>
      <c r="WPK8" s="116"/>
      <c r="WPL8" s="116"/>
      <c r="WPM8" s="116"/>
      <c r="WPN8" s="116"/>
      <c r="WPO8" s="116"/>
      <c r="WPP8" s="116"/>
      <c r="WPQ8" s="116"/>
      <c r="WPR8" s="116"/>
      <c r="WPS8" s="116"/>
      <c r="WPT8" s="116"/>
      <c r="WPU8" s="116"/>
      <c r="WPV8" s="116"/>
      <c r="WPW8" s="116"/>
      <c r="WPX8" s="116"/>
      <c r="WPY8" s="116"/>
      <c r="WPZ8" s="116"/>
      <c r="WQA8" s="116"/>
      <c r="WQB8" s="116"/>
      <c r="WQC8" s="116"/>
      <c r="WQD8" s="116"/>
      <c r="WQE8" s="116"/>
      <c r="WQF8" s="116"/>
      <c r="WQG8" s="116"/>
      <c r="WQH8" s="116"/>
      <c r="WQI8" s="116"/>
      <c r="WQJ8" s="116"/>
      <c r="WQK8" s="116"/>
      <c r="WQL8" s="116"/>
      <c r="WQM8" s="116"/>
      <c r="WQN8" s="116"/>
      <c r="WQO8" s="116"/>
      <c r="WQP8" s="116"/>
      <c r="WQQ8" s="116"/>
      <c r="WQR8" s="116"/>
      <c r="WQS8" s="116"/>
      <c r="WQT8" s="116"/>
      <c r="WQU8" s="116"/>
      <c r="WQV8" s="116"/>
      <c r="WQW8" s="116"/>
      <c r="WQX8" s="116"/>
      <c r="WQY8" s="116"/>
      <c r="WQZ8" s="116"/>
      <c r="WRA8" s="116"/>
      <c r="WRB8" s="116"/>
      <c r="WRC8" s="116"/>
      <c r="WRD8" s="116"/>
      <c r="WRE8" s="116"/>
      <c r="WRF8" s="116"/>
      <c r="WRG8" s="116"/>
      <c r="WRH8" s="116"/>
      <c r="WRI8" s="116"/>
      <c r="WRJ8" s="116"/>
      <c r="WRK8" s="116"/>
      <c r="WRL8" s="116"/>
      <c r="WRM8" s="116"/>
      <c r="WRN8" s="116"/>
      <c r="WRO8" s="116"/>
      <c r="WRP8" s="116"/>
      <c r="WRQ8" s="116"/>
      <c r="WRR8" s="116"/>
      <c r="WRS8" s="116"/>
      <c r="WRT8" s="116"/>
      <c r="WRU8" s="116"/>
      <c r="WRV8" s="116"/>
      <c r="WRW8" s="116"/>
      <c r="WRX8" s="116"/>
      <c r="WRY8" s="116"/>
      <c r="WRZ8" s="116"/>
      <c r="WSA8" s="116"/>
      <c r="WSB8" s="116"/>
      <c r="WSC8" s="116"/>
      <c r="WSD8" s="116"/>
      <c r="WSE8" s="116"/>
      <c r="WSF8" s="116"/>
      <c r="WSG8" s="116"/>
      <c r="WSH8" s="116"/>
      <c r="WSI8" s="116"/>
      <c r="WSJ8" s="116"/>
      <c r="WSK8" s="116"/>
      <c r="WSL8" s="116"/>
      <c r="WSM8" s="116"/>
      <c r="WSN8" s="116"/>
      <c r="WSO8" s="116"/>
      <c r="WSP8" s="116"/>
      <c r="WSQ8" s="116"/>
      <c r="WSR8" s="116"/>
      <c r="WSS8" s="116"/>
      <c r="WST8" s="116"/>
      <c r="WSU8" s="116"/>
      <c r="WSV8" s="116"/>
      <c r="WSW8" s="116"/>
      <c r="WSX8" s="116"/>
      <c r="WSY8" s="116"/>
      <c r="WSZ8" s="116"/>
      <c r="WTA8" s="116"/>
      <c r="WTB8" s="116"/>
      <c r="WTC8" s="116"/>
      <c r="WTD8" s="116"/>
      <c r="WTE8" s="116"/>
      <c r="WTF8" s="116"/>
      <c r="WTG8" s="116"/>
      <c r="WTH8" s="116"/>
      <c r="WTI8" s="116"/>
      <c r="WTJ8" s="116"/>
      <c r="WTK8" s="116"/>
      <c r="WTL8" s="116"/>
      <c r="WTM8" s="116"/>
      <c r="WTN8" s="116"/>
      <c r="WTO8" s="116"/>
      <c r="WTP8" s="116"/>
      <c r="WTQ8" s="116"/>
      <c r="WTR8" s="116"/>
      <c r="WTS8" s="116"/>
      <c r="WTT8" s="116"/>
      <c r="WTU8" s="116"/>
      <c r="WTV8" s="116"/>
      <c r="WTW8" s="116"/>
      <c r="WTX8" s="116"/>
      <c r="WTY8" s="116"/>
      <c r="WTZ8" s="116"/>
      <c r="WUA8" s="116"/>
      <c r="WUB8" s="116"/>
      <c r="WUC8" s="116"/>
      <c r="WUD8" s="116"/>
      <c r="WUE8" s="116"/>
      <c r="WUF8" s="116"/>
      <c r="WUG8" s="116"/>
      <c r="WUH8" s="116"/>
      <c r="WUI8" s="116"/>
      <c r="WUJ8" s="116"/>
      <c r="WUK8" s="116"/>
      <c r="WUL8" s="116"/>
      <c r="WUM8" s="116"/>
      <c r="WUN8" s="116"/>
      <c r="WUO8" s="116"/>
      <c r="WUP8" s="116"/>
      <c r="WUQ8" s="116"/>
      <c r="WUR8" s="116"/>
      <c r="WUS8" s="116"/>
      <c r="WUT8" s="116"/>
      <c r="WUU8" s="116"/>
      <c r="WUV8" s="116"/>
      <c r="WUW8" s="116"/>
      <c r="WUX8" s="116"/>
      <c r="WUY8" s="116"/>
      <c r="WUZ8" s="116"/>
      <c r="WVA8" s="116"/>
      <c r="WVB8" s="116"/>
      <c r="WVC8" s="116"/>
      <c r="WVD8" s="116"/>
      <c r="WVE8" s="116"/>
      <c r="WVF8" s="116"/>
      <c r="WVG8" s="116"/>
      <c r="WVH8" s="116"/>
      <c r="WVI8" s="116"/>
      <c r="WVJ8" s="116"/>
      <c r="WVK8" s="116"/>
      <c r="WVL8" s="116"/>
      <c r="WVM8" s="116"/>
      <c r="WVN8" s="116"/>
      <c r="WVO8" s="116"/>
      <c r="WVP8" s="116"/>
      <c r="WVQ8" s="116"/>
      <c r="WVR8" s="116"/>
      <c r="WVS8" s="116"/>
      <c r="WVT8" s="116"/>
      <c r="WVU8" s="116"/>
      <c r="WVV8" s="116"/>
      <c r="WVW8" s="116"/>
      <c r="WVX8" s="116"/>
      <c r="WVY8" s="116"/>
      <c r="WVZ8" s="116"/>
      <c r="WWA8" s="116"/>
      <c r="WWB8" s="116"/>
      <c r="WWC8" s="116"/>
      <c r="WWD8" s="116"/>
      <c r="WWE8" s="116"/>
      <c r="WWF8" s="116"/>
      <c r="WWG8" s="116"/>
      <c r="WWH8" s="116"/>
      <c r="WWI8" s="116"/>
      <c r="WWJ8" s="116"/>
      <c r="WWK8" s="116"/>
      <c r="WWL8" s="116"/>
      <c r="WWM8" s="116"/>
      <c r="WWN8" s="116"/>
      <c r="WWO8" s="116"/>
      <c r="WWP8" s="116"/>
      <c r="WWQ8" s="116"/>
      <c r="WWR8" s="116"/>
      <c r="WWS8" s="116"/>
      <c r="WWT8" s="116"/>
      <c r="WWU8" s="116"/>
      <c r="WWV8" s="116"/>
      <c r="WWW8" s="116"/>
      <c r="WWX8" s="116"/>
      <c r="WWY8" s="116"/>
      <c r="WWZ8" s="116"/>
      <c r="WXA8" s="116"/>
      <c r="WXB8" s="116"/>
      <c r="WXC8" s="116"/>
      <c r="WXD8" s="116"/>
      <c r="WXE8" s="116"/>
      <c r="WXF8" s="116"/>
      <c r="WXG8" s="116"/>
      <c r="WXH8" s="116"/>
      <c r="WXI8" s="116"/>
      <c r="WXJ8" s="116"/>
      <c r="WXK8" s="116"/>
      <c r="WXL8" s="116"/>
      <c r="WXM8" s="116"/>
      <c r="WXN8" s="116"/>
      <c r="WXO8" s="116"/>
      <c r="WXP8" s="116"/>
      <c r="WXQ8" s="116"/>
      <c r="WXR8" s="116"/>
      <c r="WXS8" s="116"/>
      <c r="WXT8" s="116"/>
      <c r="WXU8" s="116"/>
      <c r="WXV8" s="116"/>
      <c r="WXW8" s="116"/>
      <c r="WXX8" s="116"/>
      <c r="WXY8" s="116"/>
      <c r="WXZ8" s="116"/>
      <c r="WYA8" s="116"/>
      <c r="WYB8" s="116"/>
      <c r="WYC8" s="116"/>
      <c r="WYD8" s="116"/>
      <c r="WYE8" s="116"/>
      <c r="WYF8" s="116"/>
      <c r="WYG8" s="116"/>
      <c r="WYH8" s="116"/>
      <c r="WYI8" s="116"/>
      <c r="WYJ8" s="116"/>
      <c r="WYK8" s="116"/>
      <c r="WYL8" s="116"/>
      <c r="WYM8" s="116"/>
      <c r="WYN8" s="116"/>
      <c r="WYO8" s="116"/>
      <c r="WYP8" s="116"/>
      <c r="WYQ8" s="116"/>
      <c r="WYR8" s="116"/>
      <c r="WYS8" s="116"/>
      <c r="WYT8" s="116"/>
      <c r="WYU8" s="116"/>
      <c r="WYV8" s="116"/>
      <c r="WYW8" s="116"/>
      <c r="WYX8" s="116"/>
      <c r="WYY8" s="116"/>
      <c r="WYZ8" s="116"/>
      <c r="WZA8" s="116"/>
      <c r="WZB8" s="116"/>
      <c r="WZC8" s="116"/>
      <c r="WZD8" s="116"/>
      <c r="WZE8" s="116"/>
      <c r="WZF8" s="116"/>
      <c r="WZG8" s="116"/>
      <c r="WZH8" s="116"/>
      <c r="WZI8" s="116"/>
      <c r="WZJ8" s="116"/>
      <c r="WZK8" s="116"/>
      <c r="WZL8" s="116"/>
      <c r="WZM8" s="116"/>
      <c r="WZN8" s="116"/>
      <c r="WZO8" s="116"/>
      <c r="WZP8" s="116"/>
      <c r="WZQ8" s="116"/>
      <c r="WZR8" s="116"/>
      <c r="WZS8" s="116"/>
      <c r="WZT8" s="116"/>
      <c r="WZU8" s="116"/>
      <c r="WZV8" s="116"/>
      <c r="WZW8" s="116"/>
      <c r="WZX8" s="116"/>
      <c r="WZY8" s="116"/>
      <c r="WZZ8" s="116"/>
      <c r="XAA8" s="116"/>
      <c r="XAB8" s="116"/>
      <c r="XAC8" s="116"/>
      <c r="XAD8" s="116"/>
      <c r="XAE8" s="116"/>
      <c r="XAF8" s="116"/>
      <c r="XAG8" s="116"/>
      <c r="XAH8" s="116"/>
      <c r="XAI8" s="116"/>
      <c r="XAJ8" s="116"/>
      <c r="XAK8" s="116"/>
      <c r="XAL8" s="116"/>
      <c r="XAM8" s="116"/>
      <c r="XAN8" s="116"/>
      <c r="XAO8" s="116"/>
      <c r="XAP8" s="116"/>
      <c r="XAQ8" s="116"/>
      <c r="XAR8" s="116"/>
      <c r="XAS8" s="116"/>
      <c r="XAT8" s="116"/>
      <c r="XAU8" s="116"/>
      <c r="XAV8" s="116"/>
      <c r="XAW8" s="116"/>
      <c r="XAX8" s="116"/>
      <c r="XAY8" s="116"/>
      <c r="XAZ8" s="116"/>
      <c r="XBA8" s="116"/>
      <c r="XBB8" s="116"/>
      <c r="XBC8" s="116"/>
      <c r="XBD8" s="116"/>
      <c r="XBE8" s="116"/>
      <c r="XBF8" s="116"/>
      <c r="XBG8" s="116"/>
      <c r="XBH8" s="116"/>
      <c r="XBI8" s="116"/>
      <c r="XBJ8" s="116"/>
      <c r="XBK8" s="116"/>
      <c r="XBL8" s="116"/>
      <c r="XBM8" s="116"/>
      <c r="XBN8" s="116"/>
      <c r="XBO8" s="116"/>
      <c r="XBP8" s="116"/>
      <c r="XBQ8" s="116"/>
      <c r="XBR8" s="116"/>
      <c r="XBS8" s="116"/>
      <c r="XBT8" s="116"/>
      <c r="XBU8" s="116"/>
      <c r="XBV8" s="116"/>
      <c r="XBW8" s="116"/>
      <c r="XBX8" s="116"/>
      <c r="XBY8" s="116"/>
      <c r="XBZ8" s="116"/>
      <c r="XCA8" s="116"/>
      <c r="XCB8" s="116"/>
      <c r="XCC8" s="116"/>
      <c r="XCD8" s="116"/>
      <c r="XCE8" s="116"/>
      <c r="XCF8" s="116"/>
      <c r="XCG8" s="116"/>
      <c r="XCH8" s="116"/>
      <c r="XCI8" s="116"/>
      <c r="XCJ8" s="116"/>
      <c r="XCK8" s="116"/>
      <c r="XCL8" s="116"/>
      <c r="XCM8" s="116"/>
      <c r="XCN8" s="116"/>
      <c r="XCO8" s="116"/>
      <c r="XCP8" s="116"/>
      <c r="XCQ8" s="116"/>
      <c r="XCR8" s="116"/>
      <c r="XCS8" s="116"/>
      <c r="XCT8" s="116"/>
      <c r="XCU8" s="116"/>
      <c r="XCV8" s="116"/>
      <c r="XCW8" s="116"/>
      <c r="XCX8" s="116"/>
      <c r="XCY8" s="116"/>
      <c r="XCZ8" s="116"/>
      <c r="XDA8" s="116"/>
      <c r="XDB8" s="116"/>
      <c r="XDC8" s="116"/>
      <c r="XDD8" s="116"/>
      <c r="XDE8" s="116"/>
      <c r="XDF8" s="116"/>
      <c r="XDG8" s="116"/>
      <c r="XDH8" s="116"/>
      <c r="XDI8" s="116"/>
      <c r="XDJ8" s="116"/>
      <c r="XDK8" s="116"/>
      <c r="XDL8" s="116"/>
    </row>
    <row r="9" s="117" customFormat="1" ht="20" customHeight="1" spans="1:16340">
      <c r="A9" s="140">
        <v>320500016</v>
      </c>
      <c r="B9" s="141" t="s">
        <v>13</v>
      </c>
      <c r="C9" s="142" t="s">
        <v>9</v>
      </c>
      <c r="D9" s="139">
        <v>3200</v>
      </c>
      <c r="E9" s="139">
        <v>2720</v>
      </c>
      <c r="F9" s="123"/>
      <c r="G9" s="116"/>
      <c r="H9" s="116"/>
      <c r="I9" s="116"/>
      <c r="J9" s="116"/>
      <c r="K9" s="124"/>
      <c r="L9" s="124"/>
      <c r="M9" s="124"/>
      <c r="N9" s="124"/>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c r="IV9" s="116"/>
      <c r="IW9" s="116"/>
      <c r="IX9" s="116"/>
      <c r="IY9" s="116"/>
      <c r="IZ9" s="116"/>
      <c r="JA9" s="116"/>
      <c r="JB9" s="116"/>
      <c r="JC9" s="116"/>
      <c r="JD9" s="116"/>
      <c r="JE9" s="116"/>
      <c r="JF9" s="116"/>
      <c r="JG9" s="116"/>
      <c r="JH9" s="116"/>
      <c r="JI9" s="116"/>
      <c r="JJ9" s="116"/>
      <c r="JK9" s="116"/>
      <c r="JL9" s="116"/>
      <c r="JM9" s="116"/>
      <c r="JN9" s="116"/>
      <c r="JO9" s="116"/>
      <c r="JP9" s="116"/>
      <c r="JQ9" s="116"/>
      <c r="JR9" s="116"/>
      <c r="JS9" s="116"/>
      <c r="JT9" s="116"/>
      <c r="JU9" s="116"/>
      <c r="JV9" s="116"/>
      <c r="JW9" s="116"/>
      <c r="JX9" s="116"/>
      <c r="JY9" s="116"/>
      <c r="JZ9" s="116"/>
      <c r="KA9" s="116"/>
      <c r="KB9" s="116"/>
      <c r="KC9" s="116"/>
      <c r="KD9" s="116"/>
      <c r="KE9" s="116"/>
      <c r="KF9" s="116"/>
      <c r="KG9" s="116"/>
      <c r="KH9" s="116"/>
      <c r="KI9" s="116"/>
      <c r="KJ9" s="116"/>
      <c r="KK9" s="116"/>
      <c r="KL9" s="116"/>
      <c r="KM9" s="116"/>
      <c r="KN9" s="116"/>
      <c r="KO9" s="116"/>
      <c r="KP9" s="116"/>
      <c r="KQ9" s="116"/>
      <c r="KR9" s="116"/>
      <c r="KS9" s="116"/>
      <c r="KT9" s="116"/>
      <c r="KU9" s="116"/>
      <c r="KV9" s="116"/>
      <c r="KW9" s="116"/>
      <c r="KX9" s="116"/>
      <c r="KY9" s="116"/>
      <c r="KZ9" s="116"/>
      <c r="LA9" s="116"/>
      <c r="LB9" s="116"/>
      <c r="LC9" s="116"/>
      <c r="LD9" s="116"/>
      <c r="LE9" s="116"/>
      <c r="LF9" s="116"/>
      <c r="LG9" s="116"/>
      <c r="LH9" s="116"/>
      <c r="LI9" s="116"/>
      <c r="LJ9" s="116"/>
      <c r="LK9" s="116"/>
      <c r="LL9" s="116"/>
      <c r="LM9" s="116"/>
      <c r="LN9" s="116"/>
      <c r="LO9" s="116"/>
      <c r="LP9" s="116"/>
      <c r="LQ9" s="116"/>
      <c r="LR9" s="116"/>
      <c r="LS9" s="116"/>
      <c r="LT9" s="116"/>
      <c r="LU9" s="116"/>
      <c r="LV9" s="116"/>
      <c r="LW9" s="116"/>
      <c r="LX9" s="116"/>
      <c r="LY9" s="116"/>
      <c r="LZ9" s="116"/>
      <c r="MA9" s="116"/>
      <c r="MB9" s="116"/>
      <c r="MC9" s="116"/>
      <c r="MD9" s="116"/>
      <c r="ME9" s="116"/>
      <c r="MF9" s="116"/>
      <c r="MG9" s="116"/>
      <c r="MH9" s="116"/>
      <c r="MI9" s="116"/>
      <c r="MJ9" s="116"/>
      <c r="MK9" s="116"/>
      <c r="ML9" s="116"/>
      <c r="MM9" s="116"/>
      <c r="MN9" s="116"/>
      <c r="MO9" s="116"/>
      <c r="MP9" s="116"/>
      <c r="MQ9" s="116"/>
      <c r="MR9" s="116"/>
      <c r="MS9" s="116"/>
      <c r="MT9" s="116"/>
      <c r="MU9" s="116"/>
      <c r="MV9" s="116"/>
      <c r="MW9" s="116"/>
      <c r="MX9" s="116"/>
      <c r="MY9" s="116"/>
      <c r="MZ9" s="116"/>
      <c r="NA9" s="116"/>
      <c r="NB9" s="116"/>
      <c r="NC9" s="116"/>
      <c r="ND9" s="116"/>
      <c r="NE9" s="116"/>
      <c r="NF9" s="116"/>
      <c r="NG9" s="116"/>
      <c r="NH9" s="116"/>
      <c r="NI9" s="116"/>
      <c r="NJ9" s="116"/>
      <c r="NK9" s="116"/>
      <c r="NL9" s="116"/>
      <c r="NM9" s="116"/>
      <c r="NN9" s="116"/>
      <c r="NO9" s="116"/>
      <c r="NP9" s="116"/>
      <c r="NQ9" s="116"/>
      <c r="NR9" s="116"/>
      <c r="NS9" s="116"/>
      <c r="NT9" s="116"/>
      <c r="NU9" s="116"/>
      <c r="NV9" s="116"/>
      <c r="NW9" s="116"/>
      <c r="NX9" s="116"/>
      <c r="NY9" s="116"/>
      <c r="NZ9" s="116"/>
      <c r="OA9" s="116"/>
      <c r="OB9" s="116"/>
      <c r="OC9" s="116"/>
      <c r="OD9" s="116"/>
      <c r="OE9" s="116"/>
      <c r="OF9" s="116"/>
      <c r="OG9" s="116"/>
      <c r="OH9" s="116"/>
      <c r="OI9" s="116"/>
      <c r="OJ9" s="116"/>
      <c r="OK9" s="116"/>
      <c r="OL9" s="116"/>
      <c r="OM9" s="116"/>
      <c r="ON9" s="116"/>
      <c r="OO9" s="116"/>
      <c r="OP9" s="116"/>
      <c r="OQ9" s="116"/>
      <c r="OR9" s="116"/>
      <c r="OS9" s="116"/>
      <c r="OT9" s="116"/>
      <c r="OU9" s="116"/>
      <c r="OV9" s="116"/>
      <c r="OW9" s="116"/>
      <c r="OX9" s="116"/>
      <c r="OY9" s="116"/>
      <c r="OZ9" s="116"/>
      <c r="PA9" s="116"/>
      <c r="PB9" s="116"/>
      <c r="PC9" s="116"/>
      <c r="PD9" s="116"/>
      <c r="PE9" s="116"/>
      <c r="PF9" s="116"/>
      <c r="PG9" s="116"/>
      <c r="PH9" s="116"/>
      <c r="PI9" s="116"/>
      <c r="PJ9" s="116"/>
      <c r="PK9" s="116"/>
      <c r="PL9" s="116"/>
      <c r="PM9" s="116"/>
      <c r="PN9" s="116"/>
      <c r="PO9" s="116"/>
      <c r="PP9" s="116"/>
      <c r="PQ9" s="116"/>
      <c r="PR9" s="116"/>
      <c r="PS9" s="116"/>
      <c r="PT9" s="116"/>
      <c r="PU9" s="116"/>
      <c r="PV9" s="116"/>
      <c r="PW9" s="116"/>
      <c r="PX9" s="116"/>
      <c r="PY9" s="116"/>
      <c r="PZ9" s="116"/>
      <c r="QA9" s="116"/>
      <c r="QB9" s="116"/>
      <c r="QC9" s="116"/>
      <c r="QD9" s="116"/>
      <c r="QE9" s="116"/>
      <c r="QF9" s="116"/>
      <c r="QG9" s="116"/>
      <c r="QH9" s="116"/>
      <c r="QI9" s="116"/>
      <c r="QJ9" s="116"/>
      <c r="QK9" s="116"/>
      <c r="QL9" s="116"/>
      <c r="QM9" s="116"/>
      <c r="QN9" s="116"/>
      <c r="QO9" s="116"/>
      <c r="QP9" s="116"/>
      <c r="QQ9" s="116"/>
      <c r="QR9" s="116"/>
      <c r="QS9" s="116"/>
      <c r="QT9" s="116"/>
      <c r="QU9" s="116"/>
      <c r="QV9" s="116"/>
      <c r="QW9" s="116"/>
      <c r="QX9" s="116"/>
      <c r="QY9" s="116"/>
      <c r="QZ9" s="116"/>
      <c r="RA9" s="116"/>
      <c r="RB9" s="116"/>
      <c r="RC9" s="116"/>
      <c r="RD9" s="116"/>
      <c r="RE9" s="116"/>
      <c r="RF9" s="116"/>
      <c r="RG9" s="116"/>
      <c r="RH9" s="116"/>
      <c r="RI9" s="116"/>
      <c r="RJ9" s="116"/>
      <c r="RK9" s="116"/>
      <c r="RL9" s="116"/>
      <c r="RM9" s="116"/>
      <c r="RN9" s="116"/>
      <c r="RO9" s="116"/>
      <c r="RP9" s="116"/>
      <c r="RQ9" s="116"/>
      <c r="RR9" s="116"/>
      <c r="RS9" s="116"/>
      <c r="RT9" s="116"/>
      <c r="RU9" s="116"/>
      <c r="RV9" s="116"/>
      <c r="RW9" s="116"/>
      <c r="RX9" s="116"/>
      <c r="RY9" s="116"/>
      <c r="RZ9" s="116"/>
      <c r="SA9" s="116"/>
      <c r="SB9" s="116"/>
      <c r="SC9" s="116"/>
      <c r="SD9" s="116"/>
      <c r="SE9" s="116"/>
      <c r="SF9" s="116"/>
      <c r="SG9" s="116"/>
      <c r="SH9" s="116"/>
      <c r="SI9" s="116"/>
      <c r="SJ9" s="116"/>
      <c r="SK9" s="116"/>
      <c r="SL9" s="116"/>
      <c r="SM9" s="116"/>
      <c r="SN9" s="116"/>
      <c r="SO9" s="116"/>
      <c r="SP9" s="116"/>
      <c r="SQ9" s="116"/>
      <c r="SR9" s="116"/>
      <c r="SS9" s="116"/>
      <c r="ST9" s="116"/>
      <c r="SU9" s="116"/>
      <c r="SV9" s="116"/>
      <c r="SW9" s="116"/>
      <c r="SX9" s="116"/>
      <c r="SY9" s="116"/>
      <c r="SZ9" s="116"/>
      <c r="TA9" s="116"/>
      <c r="TB9" s="116"/>
      <c r="TC9" s="116"/>
      <c r="TD9" s="116"/>
      <c r="TE9" s="116"/>
      <c r="TF9" s="116"/>
      <c r="TG9" s="116"/>
      <c r="TH9" s="116"/>
      <c r="TI9" s="116"/>
      <c r="TJ9" s="116"/>
      <c r="TK9" s="116"/>
      <c r="TL9" s="116"/>
      <c r="TM9" s="116"/>
      <c r="TN9" s="116"/>
      <c r="TO9" s="116"/>
      <c r="TP9" s="116"/>
      <c r="TQ9" s="116"/>
      <c r="TR9" s="116"/>
      <c r="TS9" s="116"/>
      <c r="TT9" s="116"/>
      <c r="TU9" s="116"/>
      <c r="TV9" s="116"/>
      <c r="TW9" s="116"/>
      <c r="TX9" s="116"/>
      <c r="TY9" s="116"/>
      <c r="TZ9" s="116"/>
      <c r="UA9" s="116"/>
      <c r="UB9" s="116"/>
      <c r="UC9" s="116"/>
      <c r="UD9" s="116"/>
      <c r="UE9" s="116"/>
      <c r="UF9" s="116"/>
      <c r="UG9" s="116"/>
      <c r="UH9" s="116"/>
      <c r="UI9" s="116"/>
      <c r="UJ9" s="116"/>
      <c r="UK9" s="116"/>
      <c r="UL9" s="116"/>
      <c r="UM9" s="116"/>
      <c r="UN9" s="116"/>
      <c r="UO9" s="116"/>
      <c r="UP9" s="116"/>
      <c r="UQ9" s="116"/>
      <c r="UR9" s="116"/>
      <c r="US9" s="116"/>
      <c r="UT9" s="116"/>
      <c r="UU9" s="116"/>
      <c r="UV9" s="116"/>
      <c r="UW9" s="116"/>
      <c r="UX9" s="116"/>
      <c r="UY9" s="116"/>
      <c r="UZ9" s="116"/>
      <c r="VA9" s="116"/>
      <c r="VB9" s="116"/>
      <c r="VC9" s="116"/>
      <c r="VD9" s="116"/>
      <c r="VE9" s="116"/>
      <c r="VF9" s="116"/>
      <c r="VG9" s="116"/>
      <c r="VH9" s="116"/>
      <c r="VI9" s="116"/>
      <c r="VJ9" s="116"/>
      <c r="VK9" s="116"/>
      <c r="VL9" s="116"/>
      <c r="VM9" s="116"/>
      <c r="VN9" s="116"/>
      <c r="VO9" s="116"/>
      <c r="VP9" s="116"/>
      <c r="VQ9" s="116"/>
      <c r="VR9" s="116"/>
      <c r="VS9" s="116"/>
      <c r="VT9" s="116"/>
      <c r="VU9" s="116"/>
      <c r="VV9" s="116"/>
      <c r="VW9" s="116"/>
      <c r="VX9" s="116"/>
      <c r="VY9" s="116"/>
      <c r="VZ9" s="116"/>
      <c r="WA9" s="116"/>
      <c r="WB9" s="116"/>
      <c r="WC9" s="116"/>
      <c r="WD9" s="116"/>
      <c r="WE9" s="116"/>
      <c r="WF9" s="116"/>
      <c r="WG9" s="116"/>
      <c r="WH9" s="116"/>
      <c r="WI9" s="116"/>
      <c r="WJ9" s="116"/>
      <c r="WK9" s="116"/>
      <c r="WL9" s="116"/>
      <c r="WM9" s="116"/>
      <c r="WN9" s="116"/>
      <c r="WO9" s="116"/>
      <c r="WP9" s="116"/>
      <c r="WQ9" s="116"/>
      <c r="WR9" s="116"/>
      <c r="WS9" s="116"/>
      <c r="WT9" s="116"/>
      <c r="WU9" s="116"/>
      <c r="WV9" s="116"/>
      <c r="WW9" s="116"/>
      <c r="WX9" s="116"/>
      <c r="WY9" s="116"/>
      <c r="WZ9" s="116"/>
      <c r="XA9" s="116"/>
      <c r="XB9" s="116"/>
      <c r="XC9" s="116"/>
      <c r="XD9" s="116"/>
      <c r="XE9" s="116"/>
      <c r="XF9" s="116"/>
      <c r="XG9" s="116"/>
      <c r="XH9" s="116"/>
      <c r="XI9" s="116"/>
      <c r="XJ9" s="116"/>
      <c r="XK9" s="116"/>
      <c r="XL9" s="116"/>
      <c r="XM9" s="116"/>
      <c r="XN9" s="116"/>
      <c r="XO9" s="116"/>
      <c r="XP9" s="116"/>
      <c r="XQ9" s="116"/>
      <c r="XR9" s="116"/>
      <c r="XS9" s="116"/>
      <c r="XT9" s="116"/>
      <c r="XU9" s="116"/>
      <c r="XV9" s="116"/>
      <c r="XW9" s="116"/>
      <c r="XX9" s="116"/>
      <c r="XY9" s="116"/>
      <c r="XZ9" s="116"/>
      <c r="YA9" s="116"/>
      <c r="YB9" s="116"/>
      <c r="YC9" s="116"/>
      <c r="YD9" s="116"/>
      <c r="YE9" s="116"/>
      <c r="YF9" s="116"/>
      <c r="YG9" s="116"/>
      <c r="YH9" s="116"/>
      <c r="YI9" s="116"/>
      <c r="YJ9" s="116"/>
      <c r="YK9" s="116"/>
      <c r="YL9" s="116"/>
      <c r="YM9" s="116"/>
      <c r="YN9" s="116"/>
      <c r="YO9" s="116"/>
      <c r="YP9" s="116"/>
      <c r="YQ9" s="116"/>
      <c r="YR9" s="116"/>
      <c r="YS9" s="116"/>
      <c r="YT9" s="116"/>
      <c r="YU9" s="116"/>
      <c r="YV9" s="116"/>
      <c r="YW9" s="116"/>
      <c r="YX9" s="116"/>
      <c r="YY9" s="116"/>
      <c r="YZ9" s="116"/>
      <c r="ZA9" s="116"/>
      <c r="ZB9" s="116"/>
      <c r="ZC9" s="116"/>
      <c r="ZD9" s="116"/>
      <c r="ZE9" s="116"/>
      <c r="ZF9" s="116"/>
      <c r="ZG9" s="116"/>
      <c r="ZH9" s="116"/>
      <c r="ZI9" s="116"/>
      <c r="ZJ9" s="116"/>
      <c r="ZK9" s="116"/>
      <c r="ZL9" s="116"/>
      <c r="ZM9" s="116"/>
      <c r="ZN9" s="116"/>
      <c r="ZO9" s="116"/>
      <c r="ZP9" s="116"/>
      <c r="ZQ9" s="116"/>
      <c r="ZR9" s="116"/>
      <c r="ZS9" s="116"/>
      <c r="ZT9" s="116"/>
      <c r="ZU9" s="116"/>
      <c r="ZV9" s="116"/>
      <c r="ZW9" s="116"/>
      <c r="ZX9" s="116"/>
      <c r="ZY9" s="116"/>
      <c r="ZZ9" s="116"/>
      <c r="AAA9" s="116"/>
      <c r="AAB9" s="116"/>
      <c r="AAC9" s="116"/>
      <c r="AAD9" s="116"/>
      <c r="AAE9" s="116"/>
      <c r="AAF9" s="116"/>
      <c r="AAG9" s="116"/>
      <c r="AAH9" s="116"/>
      <c r="AAI9" s="116"/>
      <c r="AAJ9" s="116"/>
      <c r="AAK9" s="116"/>
      <c r="AAL9" s="116"/>
      <c r="AAM9" s="116"/>
      <c r="AAN9" s="116"/>
      <c r="AAO9" s="116"/>
      <c r="AAP9" s="116"/>
      <c r="AAQ9" s="116"/>
      <c r="AAR9" s="116"/>
      <c r="AAS9" s="116"/>
      <c r="AAT9" s="116"/>
      <c r="AAU9" s="116"/>
      <c r="AAV9" s="116"/>
      <c r="AAW9" s="116"/>
      <c r="AAX9" s="116"/>
      <c r="AAY9" s="116"/>
      <c r="AAZ9" s="116"/>
      <c r="ABA9" s="116"/>
      <c r="ABB9" s="116"/>
      <c r="ABC9" s="116"/>
      <c r="ABD9" s="116"/>
      <c r="ABE9" s="116"/>
      <c r="ABF9" s="116"/>
      <c r="ABG9" s="116"/>
      <c r="ABH9" s="116"/>
      <c r="ABI9" s="116"/>
      <c r="ABJ9" s="116"/>
      <c r="ABK9" s="116"/>
      <c r="ABL9" s="116"/>
      <c r="ABM9" s="116"/>
      <c r="ABN9" s="116"/>
      <c r="ABO9" s="116"/>
      <c r="ABP9" s="116"/>
      <c r="ABQ9" s="116"/>
      <c r="ABR9" s="116"/>
      <c r="ABS9" s="116"/>
      <c r="ABT9" s="116"/>
      <c r="ABU9" s="116"/>
      <c r="ABV9" s="116"/>
      <c r="ABW9" s="116"/>
      <c r="ABX9" s="116"/>
      <c r="ABY9" s="116"/>
      <c r="ABZ9" s="116"/>
      <c r="ACA9" s="116"/>
      <c r="ACB9" s="116"/>
      <c r="ACC9" s="116"/>
      <c r="ACD9" s="116"/>
      <c r="ACE9" s="116"/>
      <c r="ACF9" s="116"/>
      <c r="ACG9" s="116"/>
      <c r="ACH9" s="116"/>
      <c r="ACI9" s="116"/>
      <c r="ACJ9" s="116"/>
      <c r="ACK9" s="116"/>
      <c r="ACL9" s="116"/>
      <c r="ACM9" s="116"/>
      <c r="ACN9" s="116"/>
      <c r="ACO9" s="116"/>
      <c r="ACP9" s="116"/>
      <c r="ACQ9" s="116"/>
      <c r="ACR9" s="116"/>
      <c r="ACS9" s="116"/>
      <c r="ACT9" s="116"/>
      <c r="ACU9" s="116"/>
      <c r="ACV9" s="116"/>
      <c r="ACW9" s="116"/>
      <c r="ACX9" s="116"/>
      <c r="ACY9" s="116"/>
      <c r="ACZ9" s="116"/>
      <c r="ADA9" s="116"/>
      <c r="ADB9" s="116"/>
      <c r="ADC9" s="116"/>
      <c r="ADD9" s="116"/>
      <c r="ADE9" s="116"/>
      <c r="ADF9" s="116"/>
      <c r="ADG9" s="116"/>
      <c r="ADH9" s="116"/>
      <c r="ADI9" s="116"/>
      <c r="ADJ9" s="116"/>
      <c r="ADK9" s="116"/>
      <c r="ADL9" s="116"/>
      <c r="ADM9" s="116"/>
      <c r="ADN9" s="116"/>
      <c r="ADO9" s="116"/>
      <c r="ADP9" s="116"/>
      <c r="ADQ9" s="116"/>
      <c r="ADR9" s="116"/>
      <c r="ADS9" s="116"/>
      <c r="ADT9" s="116"/>
      <c r="ADU9" s="116"/>
      <c r="ADV9" s="116"/>
      <c r="ADW9" s="116"/>
      <c r="ADX9" s="116"/>
      <c r="ADY9" s="116"/>
      <c r="ADZ9" s="116"/>
      <c r="AEA9" s="116"/>
      <c r="AEB9" s="116"/>
      <c r="AEC9" s="116"/>
      <c r="AED9" s="116"/>
      <c r="AEE9" s="116"/>
      <c r="AEF9" s="116"/>
      <c r="AEG9" s="116"/>
      <c r="AEH9" s="116"/>
      <c r="AEI9" s="116"/>
      <c r="AEJ9" s="116"/>
      <c r="AEK9" s="116"/>
      <c r="AEL9" s="116"/>
      <c r="AEM9" s="116"/>
      <c r="AEN9" s="116"/>
      <c r="AEO9" s="116"/>
      <c r="AEP9" s="116"/>
      <c r="AEQ9" s="116"/>
      <c r="AER9" s="116"/>
      <c r="AES9" s="116"/>
      <c r="AET9" s="116"/>
      <c r="AEU9" s="116"/>
      <c r="AEV9" s="116"/>
      <c r="AEW9" s="116"/>
      <c r="AEX9" s="116"/>
      <c r="AEY9" s="116"/>
      <c r="AEZ9" s="116"/>
      <c r="AFA9" s="116"/>
      <c r="AFB9" s="116"/>
      <c r="AFC9" s="116"/>
      <c r="AFD9" s="116"/>
      <c r="AFE9" s="116"/>
      <c r="AFF9" s="116"/>
      <c r="AFG9" s="116"/>
      <c r="AFH9" s="116"/>
      <c r="AFI9" s="116"/>
      <c r="AFJ9" s="116"/>
      <c r="AFK9" s="116"/>
      <c r="AFL9" s="116"/>
      <c r="AFM9" s="116"/>
      <c r="AFN9" s="116"/>
      <c r="AFO9" s="116"/>
      <c r="AFP9" s="116"/>
      <c r="AFQ9" s="116"/>
      <c r="AFR9" s="116"/>
      <c r="AFS9" s="116"/>
      <c r="AFT9" s="116"/>
      <c r="AFU9" s="116"/>
      <c r="AFV9" s="116"/>
      <c r="AFW9" s="116"/>
      <c r="AFX9" s="116"/>
      <c r="AFY9" s="116"/>
      <c r="AFZ9" s="116"/>
      <c r="AGA9" s="116"/>
      <c r="AGB9" s="116"/>
      <c r="AGC9" s="116"/>
      <c r="AGD9" s="116"/>
      <c r="AGE9" s="116"/>
      <c r="AGF9" s="116"/>
      <c r="AGG9" s="116"/>
      <c r="AGH9" s="116"/>
      <c r="AGI9" s="116"/>
      <c r="AGJ9" s="116"/>
      <c r="AGK9" s="116"/>
      <c r="AGL9" s="116"/>
      <c r="AGM9" s="116"/>
      <c r="AGN9" s="116"/>
      <c r="AGO9" s="116"/>
      <c r="AGP9" s="116"/>
      <c r="AGQ9" s="116"/>
      <c r="AGR9" s="116"/>
      <c r="AGS9" s="116"/>
      <c r="AGT9" s="116"/>
      <c r="AGU9" s="116"/>
      <c r="AGV9" s="116"/>
      <c r="AGW9" s="116"/>
      <c r="AGX9" s="116"/>
      <c r="AGY9" s="116"/>
      <c r="AGZ9" s="116"/>
      <c r="AHA9" s="116"/>
      <c r="AHB9" s="116"/>
      <c r="AHC9" s="116"/>
      <c r="AHD9" s="116"/>
      <c r="AHE9" s="116"/>
      <c r="AHF9" s="116"/>
      <c r="AHG9" s="116"/>
      <c r="AHH9" s="116"/>
      <c r="AHI9" s="116"/>
      <c r="AHJ9" s="116"/>
      <c r="AHK9" s="116"/>
      <c r="AHL9" s="116"/>
      <c r="AHM9" s="116"/>
      <c r="AHN9" s="116"/>
      <c r="AHO9" s="116"/>
      <c r="AHP9" s="116"/>
      <c r="AHQ9" s="116"/>
      <c r="AHR9" s="116"/>
      <c r="AHS9" s="116"/>
      <c r="AHT9" s="116"/>
      <c r="AHU9" s="116"/>
      <c r="AHV9" s="116"/>
      <c r="AHW9" s="116"/>
      <c r="AHX9" s="116"/>
      <c r="AHY9" s="116"/>
      <c r="AHZ9" s="116"/>
      <c r="AIA9" s="116"/>
      <c r="AIB9" s="116"/>
      <c r="AIC9" s="116"/>
      <c r="AID9" s="116"/>
      <c r="AIE9" s="116"/>
      <c r="AIF9" s="116"/>
      <c r="AIG9" s="116"/>
      <c r="AIH9" s="116"/>
      <c r="AII9" s="116"/>
      <c r="AIJ9" s="116"/>
      <c r="AIK9" s="116"/>
      <c r="AIL9" s="116"/>
      <c r="AIM9" s="116"/>
      <c r="AIN9" s="116"/>
      <c r="AIO9" s="116"/>
      <c r="AIP9" s="116"/>
      <c r="AIQ9" s="116"/>
      <c r="AIR9" s="116"/>
      <c r="AIS9" s="116"/>
      <c r="AIT9" s="116"/>
      <c r="AIU9" s="116"/>
      <c r="AIV9" s="116"/>
      <c r="AIW9" s="116"/>
      <c r="AIX9" s="116"/>
      <c r="AIY9" s="116"/>
      <c r="AIZ9" s="116"/>
      <c r="AJA9" s="116"/>
      <c r="AJB9" s="116"/>
      <c r="AJC9" s="116"/>
      <c r="AJD9" s="116"/>
      <c r="AJE9" s="116"/>
      <c r="AJF9" s="116"/>
      <c r="AJG9" s="116"/>
      <c r="AJH9" s="116"/>
      <c r="AJI9" s="116"/>
      <c r="AJJ9" s="116"/>
      <c r="AJK9" s="116"/>
      <c r="AJL9" s="116"/>
      <c r="AJM9" s="116"/>
      <c r="AJN9" s="116"/>
      <c r="AJO9" s="116"/>
      <c r="AJP9" s="116"/>
      <c r="AJQ9" s="116"/>
      <c r="AJR9" s="116"/>
      <c r="AJS9" s="116"/>
      <c r="AJT9" s="116"/>
      <c r="AJU9" s="116"/>
      <c r="AJV9" s="116"/>
      <c r="AJW9" s="116"/>
      <c r="AJX9" s="116"/>
      <c r="AJY9" s="116"/>
      <c r="AJZ9" s="116"/>
      <c r="AKA9" s="116"/>
      <c r="AKB9" s="116"/>
      <c r="AKC9" s="116"/>
      <c r="AKD9" s="116"/>
      <c r="AKE9" s="116"/>
      <c r="AKF9" s="116"/>
      <c r="AKG9" s="116"/>
      <c r="AKH9" s="116"/>
      <c r="AKI9" s="116"/>
      <c r="AKJ9" s="116"/>
      <c r="AKK9" s="116"/>
      <c r="AKL9" s="116"/>
      <c r="AKM9" s="116"/>
      <c r="AKN9" s="116"/>
      <c r="AKO9" s="116"/>
      <c r="AKP9" s="116"/>
      <c r="AKQ9" s="116"/>
      <c r="AKR9" s="116"/>
      <c r="AKS9" s="116"/>
      <c r="AKT9" s="116"/>
      <c r="AKU9" s="116"/>
      <c r="AKV9" s="116"/>
      <c r="AKW9" s="116"/>
      <c r="AKX9" s="116"/>
      <c r="AKY9" s="116"/>
      <c r="AKZ9" s="116"/>
      <c r="ALA9" s="116"/>
      <c r="ALB9" s="116"/>
      <c r="ALC9" s="116"/>
      <c r="ALD9" s="116"/>
      <c r="ALE9" s="116"/>
      <c r="ALF9" s="116"/>
      <c r="ALG9" s="116"/>
      <c r="ALH9" s="116"/>
      <c r="ALI9" s="116"/>
      <c r="ALJ9" s="116"/>
      <c r="ALK9" s="116"/>
      <c r="ALL9" s="116"/>
      <c r="ALM9" s="116"/>
      <c r="ALN9" s="116"/>
      <c r="ALO9" s="116"/>
      <c r="ALP9" s="116"/>
      <c r="ALQ9" s="116"/>
      <c r="ALR9" s="116"/>
      <c r="ALS9" s="116"/>
      <c r="ALT9" s="116"/>
      <c r="ALU9" s="116"/>
      <c r="ALV9" s="116"/>
      <c r="ALW9" s="116"/>
      <c r="ALX9" s="116"/>
      <c r="ALY9" s="116"/>
      <c r="ALZ9" s="116"/>
      <c r="AMA9" s="116"/>
      <c r="AMB9" s="116"/>
      <c r="AMC9" s="116"/>
      <c r="AMD9" s="116"/>
      <c r="AME9" s="116"/>
      <c r="AMF9" s="116"/>
      <c r="AMG9" s="116"/>
      <c r="AMH9" s="116"/>
      <c r="AMI9" s="116"/>
      <c r="AMJ9" s="116"/>
      <c r="AMK9" s="116"/>
      <c r="AML9" s="116"/>
      <c r="AMM9" s="116"/>
      <c r="AMN9" s="116"/>
      <c r="AMO9" s="116"/>
      <c r="AMP9" s="116"/>
      <c r="AMQ9" s="116"/>
      <c r="AMR9" s="116"/>
      <c r="AMS9" s="116"/>
      <c r="AMT9" s="116"/>
      <c r="AMU9" s="116"/>
      <c r="AMV9" s="116"/>
      <c r="AMW9" s="116"/>
      <c r="AMX9" s="116"/>
      <c r="AMY9" s="116"/>
      <c r="AMZ9" s="116"/>
      <c r="ANA9" s="116"/>
      <c r="ANB9" s="116"/>
      <c r="ANC9" s="116"/>
      <c r="AND9" s="116"/>
      <c r="ANE9" s="116"/>
      <c r="ANF9" s="116"/>
      <c r="ANG9" s="116"/>
      <c r="ANH9" s="116"/>
      <c r="ANI9" s="116"/>
      <c r="ANJ9" s="116"/>
      <c r="ANK9" s="116"/>
      <c r="ANL9" s="116"/>
      <c r="ANM9" s="116"/>
      <c r="ANN9" s="116"/>
      <c r="ANO9" s="116"/>
      <c r="ANP9" s="116"/>
      <c r="ANQ9" s="116"/>
      <c r="ANR9" s="116"/>
      <c r="ANS9" s="116"/>
      <c r="ANT9" s="116"/>
      <c r="ANU9" s="116"/>
      <c r="ANV9" s="116"/>
      <c r="ANW9" s="116"/>
      <c r="ANX9" s="116"/>
      <c r="ANY9" s="116"/>
      <c r="ANZ9" s="116"/>
      <c r="AOA9" s="116"/>
      <c r="AOB9" s="116"/>
      <c r="AOC9" s="116"/>
      <c r="AOD9" s="116"/>
      <c r="AOE9" s="116"/>
      <c r="AOF9" s="116"/>
      <c r="AOG9" s="116"/>
      <c r="AOH9" s="116"/>
      <c r="AOI9" s="116"/>
      <c r="AOJ9" s="116"/>
      <c r="AOK9" s="116"/>
      <c r="AOL9" s="116"/>
      <c r="AOM9" s="116"/>
      <c r="AON9" s="116"/>
      <c r="AOO9" s="116"/>
      <c r="AOP9" s="116"/>
      <c r="AOQ9" s="116"/>
      <c r="AOR9" s="116"/>
      <c r="AOS9" s="116"/>
      <c r="AOT9" s="116"/>
      <c r="AOU9" s="116"/>
      <c r="AOV9" s="116"/>
      <c r="AOW9" s="116"/>
      <c r="AOX9" s="116"/>
      <c r="AOY9" s="116"/>
      <c r="AOZ9" s="116"/>
      <c r="APA9" s="116"/>
      <c r="APB9" s="116"/>
      <c r="APC9" s="116"/>
      <c r="APD9" s="116"/>
      <c r="APE9" s="116"/>
      <c r="APF9" s="116"/>
      <c r="APG9" s="116"/>
      <c r="APH9" s="116"/>
      <c r="API9" s="116"/>
      <c r="APJ9" s="116"/>
      <c r="APK9" s="116"/>
      <c r="APL9" s="116"/>
      <c r="APM9" s="116"/>
      <c r="APN9" s="116"/>
      <c r="APO9" s="116"/>
      <c r="APP9" s="116"/>
      <c r="APQ9" s="116"/>
      <c r="APR9" s="116"/>
      <c r="APS9" s="116"/>
      <c r="APT9" s="116"/>
      <c r="APU9" s="116"/>
      <c r="APV9" s="116"/>
      <c r="APW9" s="116"/>
      <c r="APX9" s="116"/>
      <c r="APY9" s="116"/>
      <c r="APZ9" s="116"/>
      <c r="AQA9" s="116"/>
      <c r="AQB9" s="116"/>
      <c r="AQC9" s="116"/>
      <c r="AQD9" s="116"/>
      <c r="AQE9" s="116"/>
      <c r="AQF9" s="116"/>
      <c r="AQG9" s="116"/>
      <c r="AQH9" s="116"/>
      <c r="AQI9" s="116"/>
      <c r="AQJ9" s="116"/>
      <c r="AQK9" s="116"/>
      <c r="AQL9" s="116"/>
      <c r="AQM9" s="116"/>
      <c r="AQN9" s="116"/>
      <c r="AQO9" s="116"/>
      <c r="AQP9" s="116"/>
      <c r="AQQ9" s="116"/>
      <c r="AQR9" s="116"/>
      <c r="AQS9" s="116"/>
      <c r="AQT9" s="116"/>
      <c r="AQU9" s="116"/>
      <c r="AQV9" s="116"/>
      <c r="AQW9" s="116"/>
      <c r="AQX9" s="116"/>
      <c r="AQY9" s="116"/>
      <c r="AQZ9" s="116"/>
      <c r="ARA9" s="116"/>
      <c r="ARB9" s="116"/>
      <c r="ARC9" s="116"/>
      <c r="ARD9" s="116"/>
      <c r="ARE9" s="116"/>
      <c r="ARF9" s="116"/>
      <c r="ARG9" s="116"/>
      <c r="ARH9" s="116"/>
      <c r="ARI9" s="116"/>
      <c r="ARJ9" s="116"/>
      <c r="ARK9" s="116"/>
      <c r="ARL9" s="116"/>
      <c r="ARM9" s="116"/>
      <c r="ARN9" s="116"/>
      <c r="ARO9" s="116"/>
      <c r="ARP9" s="116"/>
      <c r="ARQ9" s="116"/>
      <c r="ARR9" s="116"/>
      <c r="ARS9" s="116"/>
      <c r="ART9" s="116"/>
      <c r="ARU9" s="116"/>
      <c r="ARV9" s="116"/>
      <c r="ARW9" s="116"/>
      <c r="ARX9" s="116"/>
      <c r="ARY9" s="116"/>
      <c r="ARZ9" s="116"/>
      <c r="ASA9" s="116"/>
      <c r="ASB9" s="116"/>
      <c r="ASC9" s="116"/>
      <c r="ASD9" s="116"/>
      <c r="ASE9" s="116"/>
      <c r="ASF9" s="116"/>
      <c r="ASG9" s="116"/>
      <c r="ASH9" s="116"/>
      <c r="ASI9" s="116"/>
      <c r="ASJ9" s="116"/>
      <c r="ASK9" s="116"/>
      <c r="ASL9" s="116"/>
      <c r="ASM9" s="116"/>
      <c r="ASN9" s="116"/>
      <c r="ASO9" s="116"/>
      <c r="ASP9" s="116"/>
      <c r="ASQ9" s="116"/>
      <c r="ASR9" s="116"/>
      <c r="ASS9" s="116"/>
      <c r="AST9" s="116"/>
      <c r="ASU9" s="116"/>
      <c r="ASV9" s="116"/>
      <c r="ASW9" s="116"/>
      <c r="ASX9" s="116"/>
      <c r="ASY9" s="116"/>
      <c r="ASZ9" s="116"/>
      <c r="ATA9" s="116"/>
      <c r="ATB9" s="116"/>
      <c r="ATC9" s="116"/>
      <c r="ATD9" s="116"/>
      <c r="ATE9" s="116"/>
      <c r="ATF9" s="116"/>
      <c r="ATG9" s="116"/>
      <c r="ATH9" s="116"/>
      <c r="ATI9" s="116"/>
      <c r="ATJ9" s="116"/>
      <c r="ATK9" s="116"/>
      <c r="ATL9" s="116"/>
      <c r="ATM9" s="116"/>
      <c r="ATN9" s="116"/>
      <c r="ATO9" s="116"/>
      <c r="ATP9" s="116"/>
      <c r="ATQ9" s="116"/>
      <c r="ATR9" s="116"/>
      <c r="ATS9" s="116"/>
      <c r="ATT9" s="116"/>
      <c r="ATU9" s="116"/>
      <c r="ATV9" s="116"/>
      <c r="ATW9" s="116"/>
      <c r="ATX9" s="116"/>
      <c r="ATY9" s="116"/>
      <c r="ATZ9" s="116"/>
      <c r="AUA9" s="116"/>
      <c r="AUB9" s="116"/>
      <c r="AUC9" s="116"/>
      <c r="AUD9" s="116"/>
      <c r="AUE9" s="116"/>
      <c r="AUF9" s="116"/>
      <c r="AUG9" s="116"/>
      <c r="AUH9" s="116"/>
      <c r="AUI9" s="116"/>
      <c r="AUJ9" s="116"/>
      <c r="AUK9" s="116"/>
      <c r="AUL9" s="116"/>
      <c r="AUM9" s="116"/>
      <c r="AUN9" s="116"/>
      <c r="AUO9" s="116"/>
      <c r="AUP9" s="116"/>
      <c r="AUQ9" s="116"/>
      <c r="AUR9" s="116"/>
      <c r="AUS9" s="116"/>
      <c r="AUT9" s="116"/>
      <c r="AUU9" s="116"/>
      <c r="AUV9" s="116"/>
      <c r="AUW9" s="116"/>
      <c r="AUX9" s="116"/>
      <c r="AUY9" s="116"/>
      <c r="AUZ9" s="116"/>
      <c r="AVA9" s="116"/>
      <c r="AVB9" s="116"/>
      <c r="AVC9" s="116"/>
      <c r="AVD9" s="116"/>
      <c r="AVE9" s="116"/>
      <c r="AVF9" s="116"/>
      <c r="AVG9" s="116"/>
      <c r="AVH9" s="116"/>
      <c r="AVI9" s="116"/>
      <c r="AVJ9" s="116"/>
      <c r="AVK9" s="116"/>
      <c r="AVL9" s="116"/>
      <c r="AVM9" s="116"/>
      <c r="AVN9" s="116"/>
      <c r="AVO9" s="116"/>
      <c r="AVP9" s="116"/>
      <c r="AVQ9" s="116"/>
      <c r="AVR9" s="116"/>
      <c r="AVS9" s="116"/>
      <c r="AVT9" s="116"/>
      <c r="AVU9" s="116"/>
      <c r="AVV9" s="116"/>
      <c r="AVW9" s="116"/>
      <c r="AVX9" s="116"/>
      <c r="AVY9" s="116"/>
      <c r="AVZ9" s="116"/>
      <c r="AWA9" s="116"/>
      <c r="AWB9" s="116"/>
      <c r="AWC9" s="116"/>
      <c r="AWD9" s="116"/>
      <c r="AWE9" s="116"/>
      <c r="AWF9" s="116"/>
      <c r="AWG9" s="116"/>
      <c r="AWH9" s="116"/>
      <c r="AWI9" s="116"/>
      <c r="AWJ9" s="116"/>
      <c r="AWK9" s="116"/>
      <c r="AWL9" s="116"/>
      <c r="AWM9" s="116"/>
      <c r="AWN9" s="116"/>
      <c r="AWO9" s="116"/>
      <c r="AWP9" s="116"/>
      <c r="AWQ9" s="116"/>
      <c r="AWR9" s="116"/>
      <c r="AWS9" s="116"/>
      <c r="AWT9" s="116"/>
      <c r="AWU9" s="116"/>
      <c r="AWV9" s="116"/>
      <c r="AWW9" s="116"/>
      <c r="AWX9" s="116"/>
      <c r="AWY9" s="116"/>
      <c r="AWZ9" s="116"/>
      <c r="AXA9" s="116"/>
      <c r="AXB9" s="116"/>
      <c r="AXC9" s="116"/>
      <c r="AXD9" s="116"/>
      <c r="AXE9" s="116"/>
      <c r="AXF9" s="116"/>
      <c r="AXG9" s="116"/>
      <c r="AXH9" s="116"/>
      <c r="AXI9" s="116"/>
      <c r="AXJ9" s="116"/>
      <c r="AXK9" s="116"/>
      <c r="AXL9" s="116"/>
      <c r="AXM9" s="116"/>
      <c r="AXN9" s="116"/>
      <c r="AXO9" s="116"/>
      <c r="AXP9" s="116"/>
      <c r="AXQ9" s="116"/>
      <c r="AXR9" s="116"/>
      <c r="AXS9" s="116"/>
      <c r="AXT9" s="116"/>
      <c r="AXU9" s="116"/>
      <c r="AXV9" s="116"/>
      <c r="AXW9" s="116"/>
      <c r="AXX9" s="116"/>
      <c r="AXY9" s="116"/>
      <c r="AXZ9" s="116"/>
      <c r="AYA9" s="116"/>
      <c r="AYB9" s="116"/>
      <c r="AYC9" s="116"/>
      <c r="AYD9" s="116"/>
      <c r="AYE9" s="116"/>
      <c r="AYF9" s="116"/>
      <c r="AYG9" s="116"/>
      <c r="AYH9" s="116"/>
      <c r="AYI9" s="116"/>
      <c r="AYJ9" s="116"/>
      <c r="AYK9" s="116"/>
      <c r="AYL9" s="116"/>
      <c r="AYM9" s="116"/>
      <c r="AYN9" s="116"/>
      <c r="AYO9" s="116"/>
      <c r="AYP9" s="116"/>
      <c r="AYQ9" s="116"/>
      <c r="AYR9" s="116"/>
      <c r="AYS9" s="116"/>
      <c r="AYT9" s="116"/>
      <c r="AYU9" s="116"/>
      <c r="AYV9" s="116"/>
      <c r="AYW9" s="116"/>
      <c r="AYX9" s="116"/>
      <c r="AYY9" s="116"/>
      <c r="AYZ9" s="116"/>
      <c r="AZA9" s="116"/>
      <c r="AZB9" s="116"/>
      <c r="AZC9" s="116"/>
      <c r="AZD9" s="116"/>
      <c r="AZE9" s="116"/>
      <c r="AZF9" s="116"/>
      <c r="AZG9" s="116"/>
      <c r="AZH9" s="116"/>
      <c r="AZI9" s="116"/>
      <c r="AZJ9" s="116"/>
      <c r="AZK9" s="116"/>
      <c r="AZL9" s="116"/>
      <c r="AZM9" s="116"/>
      <c r="AZN9" s="116"/>
      <c r="AZO9" s="116"/>
      <c r="AZP9" s="116"/>
      <c r="AZQ9" s="116"/>
      <c r="AZR9" s="116"/>
      <c r="AZS9" s="116"/>
      <c r="AZT9" s="116"/>
      <c r="AZU9" s="116"/>
      <c r="AZV9" s="116"/>
      <c r="AZW9" s="116"/>
      <c r="AZX9" s="116"/>
      <c r="AZY9" s="116"/>
      <c r="AZZ9" s="116"/>
      <c r="BAA9" s="116"/>
      <c r="BAB9" s="116"/>
      <c r="BAC9" s="116"/>
      <c r="BAD9" s="116"/>
      <c r="BAE9" s="116"/>
      <c r="BAF9" s="116"/>
      <c r="BAG9" s="116"/>
      <c r="BAH9" s="116"/>
      <c r="BAI9" s="116"/>
      <c r="BAJ9" s="116"/>
      <c r="BAK9" s="116"/>
      <c r="BAL9" s="116"/>
      <c r="BAM9" s="116"/>
      <c r="BAN9" s="116"/>
      <c r="BAO9" s="116"/>
      <c r="BAP9" s="116"/>
      <c r="BAQ9" s="116"/>
      <c r="BAR9" s="116"/>
      <c r="BAS9" s="116"/>
      <c r="BAT9" s="116"/>
      <c r="BAU9" s="116"/>
      <c r="BAV9" s="116"/>
      <c r="BAW9" s="116"/>
      <c r="BAX9" s="116"/>
      <c r="BAY9" s="116"/>
      <c r="BAZ9" s="116"/>
      <c r="BBA9" s="116"/>
      <c r="BBB9" s="116"/>
      <c r="BBC9" s="116"/>
      <c r="BBD9" s="116"/>
      <c r="BBE9" s="116"/>
      <c r="BBF9" s="116"/>
      <c r="BBG9" s="116"/>
      <c r="BBH9" s="116"/>
      <c r="BBI9" s="116"/>
      <c r="BBJ9" s="116"/>
      <c r="BBK9" s="116"/>
      <c r="BBL9" s="116"/>
      <c r="BBM9" s="116"/>
      <c r="BBN9" s="116"/>
      <c r="BBO9" s="116"/>
      <c r="BBP9" s="116"/>
      <c r="BBQ9" s="116"/>
      <c r="BBR9" s="116"/>
      <c r="BBS9" s="116"/>
      <c r="BBT9" s="116"/>
      <c r="BBU9" s="116"/>
      <c r="BBV9" s="116"/>
      <c r="BBW9" s="116"/>
      <c r="BBX9" s="116"/>
      <c r="BBY9" s="116"/>
      <c r="BBZ9" s="116"/>
      <c r="BCA9" s="116"/>
      <c r="BCB9" s="116"/>
      <c r="BCC9" s="116"/>
      <c r="BCD9" s="116"/>
      <c r="BCE9" s="116"/>
      <c r="BCF9" s="116"/>
      <c r="BCG9" s="116"/>
      <c r="BCH9" s="116"/>
      <c r="BCI9" s="116"/>
      <c r="BCJ9" s="116"/>
      <c r="BCK9" s="116"/>
      <c r="BCL9" s="116"/>
      <c r="BCM9" s="116"/>
      <c r="BCN9" s="116"/>
      <c r="BCO9" s="116"/>
      <c r="BCP9" s="116"/>
      <c r="BCQ9" s="116"/>
      <c r="BCR9" s="116"/>
      <c r="BCS9" s="116"/>
      <c r="BCT9" s="116"/>
      <c r="BCU9" s="116"/>
      <c r="BCV9" s="116"/>
      <c r="BCW9" s="116"/>
      <c r="BCX9" s="116"/>
      <c r="BCY9" s="116"/>
      <c r="BCZ9" s="116"/>
      <c r="BDA9" s="116"/>
      <c r="BDB9" s="116"/>
      <c r="BDC9" s="116"/>
      <c r="BDD9" s="116"/>
      <c r="BDE9" s="116"/>
      <c r="BDF9" s="116"/>
      <c r="BDG9" s="116"/>
      <c r="BDH9" s="116"/>
      <c r="BDI9" s="116"/>
      <c r="BDJ9" s="116"/>
      <c r="BDK9" s="116"/>
      <c r="BDL9" s="116"/>
      <c r="BDM9" s="116"/>
      <c r="BDN9" s="116"/>
      <c r="BDO9" s="116"/>
      <c r="BDP9" s="116"/>
      <c r="BDQ9" s="116"/>
      <c r="BDR9" s="116"/>
      <c r="BDS9" s="116"/>
      <c r="BDT9" s="116"/>
      <c r="BDU9" s="116"/>
      <c r="BDV9" s="116"/>
      <c r="BDW9" s="116"/>
      <c r="BDX9" s="116"/>
      <c r="BDY9" s="116"/>
      <c r="BDZ9" s="116"/>
      <c r="BEA9" s="116"/>
      <c r="BEB9" s="116"/>
      <c r="BEC9" s="116"/>
      <c r="BED9" s="116"/>
      <c r="BEE9" s="116"/>
      <c r="BEF9" s="116"/>
      <c r="BEG9" s="116"/>
      <c r="BEH9" s="116"/>
      <c r="BEI9" s="116"/>
      <c r="BEJ9" s="116"/>
      <c r="BEK9" s="116"/>
      <c r="BEL9" s="116"/>
      <c r="BEM9" s="116"/>
      <c r="BEN9" s="116"/>
      <c r="BEO9" s="116"/>
      <c r="BEP9" s="116"/>
      <c r="BEQ9" s="116"/>
      <c r="BER9" s="116"/>
      <c r="BES9" s="116"/>
      <c r="BET9" s="116"/>
      <c r="BEU9" s="116"/>
      <c r="BEV9" s="116"/>
      <c r="BEW9" s="116"/>
      <c r="BEX9" s="116"/>
      <c r="BEY9" s="116"/>
      <c r="BEZ9" s="116"/>
      <c r="BFA9" s="116"/>
      <c r="BFB9" s="116"/>
      <c r="BFC9" s="116"/>
      <c r="BFD9" s="116"/>
      <c r="BFE9" s="116"/>
      <c r="BFF9" s="116"/>
      <c r="BFG9" s="116"/>
      <c r="BFH9" s="116"/>
      <c r="BFI9" s="116"/>
      <c r="BFJ9" s="116"/>
      <c r="BFK9" s="116"/>
      <c r="BFL9" s="116"/>
      <c r="BFM9" s="116"/>
      <c r="BFN9" s="116"/>
      <c r="BFO9" s="116"/>
      <c r="BFP9" s="116"/>
      <c r="BFQ9" s="116"/>
      <c r="BFR9" s="116"/>
      <c r="BFS9" s="116"/>
      <c r="BFT9" s="116"/>
      <c r="BFU9" s="116"/>
      <c r="BFV9" s="116"/>
      <c r="BFW9" s="116"/>
      <c r="BFX9" s="116"/>
      <c r="BFY9" s="116"/>
      <c r="BFZ9" s="116"/>
      <c r="BGA9" s="116"/>
      <c r="BGB9" s="116"/>
      <c r="BGC9" s="116"/>
      <c r="BGD9" s="116"/>
      <c r="BGE9" s="116"/>
      <c r="BGF9" s="116"/>
      <c r="BGG9" s="116"/>
      <c r="BGH9" s="116"/>
      <c r="BGI9" s="116"/>
      <c r="BGJ9" s="116"/>
      <c r="BGK9" s="116"/>
      <c r="BGL9" s="116"/>
      <c r="BGM9" s="116"/>
      <c r="BGN9" s="116"/>
      <c r="BGO9" s="116"/>
      <c r="BGP9" s="116"/>
      <c r="BGQ9" s="116"/>
      <c r="BGR9" s="116"/>
      <c r="BGS9" s="116"/>
      <c r="BGT9" s="116"/>
      <c r="BGU9" s="116"/>
      <c r="BGV9" s="116"/>
      <c r="BGW9" s="116"/>
      <c r="BGX9" s="116"/>
      <c r="BGY9" s="116"/>
      <c r="BGZ9" s="116"/>
      <c r="BHA9" s="116"/>
      <c r="BHB9" s="116"/>
      <c r="BHC9" s="116"/>
      <c r="BHD9" s="116"/>
      <c r="BHE9" s="116"/>
      <c r="BHF9" s="116"/>
      <c r="BHG9" s="116"/>
      <c r="BHH9" s="116"/>
      <c r="BHI9" s="116"/>
      <c r="BHJ9" s="116"/>
      <c r="BHK9" s="116"/>
      <c r="BHL9" s="116"/>
      <c r="BHM9" s="116"/>
      <c r="BHN9" s="116"/>
      <c r="BHO9" s="116"/>
      <c r="BHP9" s="116"/>
      <c r="BHQ9" s="116"/>
      <c r="BHR9" s="116"/>
      <c r="BHS9" s="116"/>
      <c r="BHT9" s="116"/>
      <c r="BHU9" s="116"/>
      <c r="BHV9" s="116"/>
      <c r="BHW9" s="116"/>
      <c r="BHX9" s="116"/>
      <c r="BHY9" s="116"/>
      <c r="BHZ9" s="116"/>
      <c r="BIA9" s="116"/>
      <c r="BIB9" s="116"/>
      <c r="BIC9" s="116"/>
      <c r="BID9" s="116"/>
      <c r="BIE9" s="116"/>
      <c r="BIF9" s="116"/>
      <c r="BIG9" s="116"/>
      <c r="BIH9" s="116"/>
      <c r="BII9" s="116"/>
      <c r="BIJ9" s="116"/>
      <c r="BIK9" s="116"/>
      <c r="BIL9" s="116"/>
      <c r="BIM9" s="116"/>
      <c r="BIN9" s="116"/>
      <c r="BIO9" s="116"/>
      <c r="BIP9" s="116"/>
      <c r="BIQ9" s="116"/>
      <c r="BIR9" s="116"/>
      <c r="BIS9" s="116"/>
      <c r="BIT9" s="116"/>
      <c r="BIU9" s="116"/>
      <c r="BIV9" s="116"/>
      <c r="BIW9" s="116"/>
      <c r="BIX9" s="116"/>
      <c r="BIY9" s="116"/>
      <c r="BIZ9" s="116"/>
      <c r="BJA9" s="116"/>
      <c r="BJB9" s="116"/>
      <c r="BJC9" s="116"/>
      <c r="BJD9" s="116"/>
      <c r="BJE9" s="116"/>
      <c r="BJF9" s="116"/>
      <c r="BJG9" s="116"/>
      <c r="BJH9" s="116"/>
      <c r="BJI9" s="116"/>
      <c r="BJJ9" s="116"/>
      <c r="BJK9" s="116"/>
      <c r="BJL9" s="116"/>
      <c r="BJM9" s="116"/>
      <c r="BJN9" s="116"/>
      <c r="BJO9" s="116"/>
      <c r="BJP9" s="116"/>
      <c r="BJQ9" s="116"/>
      <c r="BJR9" s="116"/>
      <c r="BJS9" s="116"/>
      <c r="BJT9" s="116"/>
      <c r="BJU9" s="116"/>
      <c r="BJV9" s="116"/>
      <c r="BJW9" s="116"/>
      <c r="BJX9" s="116"/>
      <c r="BJY9" s="116"/>
      <c r="BJZ9" s="116"/>
      <c r="BKA9" s="116"/>
      <c r="BKB9" s="116"/>
      <c r="BKC9" s="116"/>
      <c r="BKD9" s="116"/>
      <c r="BKE9" s="116"/>
      <c r="BKF9" s="116"/>
      <c r="BKG9" s="116"/>
      <c r="BKH9" s="116"/>
      <c r="BKI9" s="116"/>
      <c r="BKJ9" s="116"/>
      <c r="BKK9" s="116"/>
      <c r="BKL9" s="116"/>
      <c r="BKM9" s="116"/>
      <c r="BKN9" s="116"/>
      <c r="BKO9" s="116"/>
      <c r="BKP9" s="116"/>
      <c r="BKQ9" s="116"/>
      <c r="BKR9" s="116"/>
      <c r="BKS9" s="116"/>
      <c r="BKT9" s="116"/>
      <c r="BKU9" s="116"/>
      <c r="BKV9" s="116"/>
      <c r="BKW9" s="116"/>
      <c r="BKX9" s="116"/>
      <c r="BKY9" s="116"/>
      <c r="BKZ9" s="116"/>
      <c r="BLA9" s="116"/>
      <c r="BLB9" s="116"/>
      <c r="BLC9" s="116"/>
      <c r="BLD9" s="116"/>
      <c r="BLE9" s="116"/>
      <c r="BLF9" s="116"/>
      <c r="BLG9" s="116"/>
      <c r="BLH9" s="116"/>
      <c r="BLI9" s="116"/>
      <c r="BLJ9" s="116"/>
      <c r="BLK9" s="116"/>
      <c r="BLL9" s="116"/>
      <c r="BLM9" s="116"/>
      <c r="BLN9" s="116"/>
      <c r="BLO9" s="116"/>
      <c r="BLP9" s="116"/>
      <c r="BLQ9" s="116"/>
      <c r="BLR9" s="116"/>
      <c r="BLS9" s="116"/>
      <c r="BLT9" s="116"/>
      <c r="BLU9" s="116"/>
      <c r="BLV9" s="116"/>
      <c r="BLW9" s="116"/>
      <c r="BLX9" s="116"/>
      <c r="BLY9" s="116"/>
      <c r="BLZ9" s="116"/>
      <c r="BMA9" s="116"/>
      <c r="BMB9" s="116"/>
      <c r="BMC9" s="116"/>
      <c r="BMD9" s="116"/>
      <c r="BME9" s="116"/>
      <c r="BMF9" s="116"/>
      <c r="BMG9" s="116"/>
      <c r="BMH9" s="116"/>
      <c r="BMI9" s="116"/>
      <c r="BMJ9" s="116"/>
      <c r="BMK9" s="116"/>
      <c r="BML9" s="116"/>
      <c r="BMM9" s="116"/>
      <c r="BMN9" s="116"/>
      <c r="BMO9" s="116"/>
      <c r="BMP9" s="116"/>
      <c r="BMQ9" s="116"/>
      <c r="BMR9" s="116"/>
      <c r="BMS9" s="116"/>
      <c r="BMT9" s="116"/>
      <c r="BMU9" s="116"/>
      <c r="BMV9" s="116"/>
      <c r="BMW9" s="116"/>
      <c r="BMX9" s="116"/>
      <c r="BMY9" s="116"/>
      <c r="BMZ9" s="116"/>
      <c r="BNA9" s="116"/>
      <c r="BNB9" s="116"/>
      <c r="BNC9" s="116"/>
      <c r="BND9" s="116"/>
      <c r="BNE9" s="116"/>
      <c r="BNF9" s="116"/>
      <c r="BNG9" s="116"/>
      <c r="BNH9" s="116"/>
      <c r="BNI9" s="116"/>
      <c r="BNJ9" s="116"/>
      <c r="BNK9" s="116"/>
      <c r="BNL9" s="116"/>
      <c r="BNM9" s="116"/>
      <c r="BNN9" s="116"/>
      <c r="BNO9" s="116"/>
      <c r="BNP9" s="116"/>
      <c r="BNQ9" s="116"/>
      <c r="BNR9" s="116"/>
      <c r="BNS9" s="116"/>
      <c r="BNT9" s="116"/>
      <c r="BNU9" s="116"/>
      <c r="BNV9" s="116"/>
      <c r="BNW9" s="116"/>
      <c r="BNX9" s="116"/>
      <c r="BNY9" s="116"/>
      <c r="BNZ9" s="116"/>
      <c r="BOA9" s="116"/>
      <c r="BOB9" s="116"/>
      <c r="BOC9" s="116"/>
      <c r="BOD9" s="116"/>
      <c r="BOE9" s="116"/>
      <c r="BOF9" s="116"/>
      <c r="BOG9" s="116"/>
      <c r="BOH9" s="116"/>
      <c r="BOI9" s="116"/>
      <c r="BOJ9" s="116"/>
      <c r="BOK9" s="116"/>
      <c r="BOL9" s="116"/>
      <c r="BOM9" s="116"/>
      <c r="BON9" s="116"/>
      <c r="BOO9" s="116"/>
      <c r="BOP9" s="116"/>
      <c r="BOQ9" s="116"/>
      <c r="BOR9" s="116"/>
      <c r="BOS9" s="116"/>
      <c r="BOT9" s="116"/>
      <c r="BOU9" s="116"/>
      <c r="BOV9" s="116"/>
      <c r="BOW9" s="116"/>
      <c r="BOX9" s="116"/>
      <c r="BOY9" s="116"/>
      <c r="BOZ9" s="116"/>
      <c r="BPA9" s="116"/>
      <c r="BPB9" s="116"/>
      <c r="BPC9" s="116"/>
      <c r="BPD9" s="116"/>
      <c r="BPE9" s="116"/>
      <c r="BPF9" s="116"/>
      <c r="BPG9" s="116"/>
      <c r="BPH9" s="116"/>
      <c r="BPI9" s="116"/>
      <c r="BPJ9" s="116"/>
      <c r="BPK9" s="116"/>
      <c r="BPL9" s="116"/>
      <c r="BPM9" s="116"/>
      <c r="BPN9" s="116"/>
      <c r="BPO9" s="116"/>
      <c r="BPP9" s="116"/>
      <c r="BPQ9" s="116"/>
      <c r="BPR9" s="116"/>
      <c r="BPS9" s="116"/>
      <c r="BPT9" s="116"/>
      <c r="BPU9" s="116"/>
      <c r="BPV9" s="116"/>
      <c r="BPW9" s="116"/>
      <c r="BPX9" s="116"/>
      <c r="BPY9" s="116"/>
      <c r="BPZ9" s="116"/>
      <c r="BQA9" s="116"/>
      <c r="BQB9" s="116"/>
      <c r="BQC9" s="116"/>
      <c r="BQD9" s="116"/>
      <c r="BQE9" s="116"/>
      <c r="BQF9" s="116"/>
      <c r="BQG9" s="116"/>
      <c r="BQH9" s="116"/>
      <c r="BQI9" s="116"/>
      <c r="BQJ9" s="116"/>
      <c r="BQK9" s="116"/>
      <c r="BQL9" s="116"/>
      <c r="BQM9" s="116"/>
      <c r="BQN9" s="116"/>
      <c r="BQO9" s="116"/>
      <c r="BQP9" s="116"/>
      <c r="BQQ9" s="116"/>
      <c r="BQR9" s="116"/>
      <c r="BQS9" s="116"/>
      <c r="BQT9" s="116"/>
      <c r="BQU9" s="116"/>
      <c r="BQV9" s="116"/>
      <c r="BQW9" s="116"/>
      <c r="BQX9" s="116"/>
      <c r="BQY9" s="116"/>
      <c r="BQZ9" s="116"/>
      <c r="BRA9" s="116"/>
      <c r="BRB9" s="116"/>
      <c r="BRC9" s="116"/>
      <c r="BRD9" s="116"/>
      <c r="BRE9" s="116"/>
      <c r="BRF9" s="116"/>
      <c r="BRG9" s="116"/>
      <c r="BRH9" s="116"/>
      <c r="BRI9" s="116"/>
      <c r="BRJ9" s="116"/>
      <c r="BRK9" s="116"/>
      <c r="BRL9" s="116"/>
      <c r="BRM9" s="116"/>
      <c r="BRN9" s="116"/>
      <c r="BRO9" s="116"/>
      <c r="BRP9" s="116"/>
      <c r="BRQ9" s="116"/>
      <c r="BRR9" s="116"/>
      <c r="BRS9" s="116"/>
      <c r="BRT9" s="116"/>
      <c r="BRU9" s="116"/>
      <c r="BRV9" s="116"/>
      <c r="BRW9" s="116"/>
      <c r="BRX9" s="116"/>
      <c r="BRY9" s="116"/>
      <c r="BRZ9" s="116"/>
      <c r="BSA9" s="116"/>
      <c r="BSB9" s="116"/>
      <c r="BSC9" s="116"/>
      <c r="BSD9" s="116"/>
      <c r="BSE9" s="116"/>
      <c r="BSF9" s="116"/>
      <c r="BSG9" s="116"/>
      <c r="BSH9" s="116"/>
      <c r="BSI9" s="116"/>
      <c r="BSJ9" s="116"/>
      <c r="BSK9" s="116"/>
      <c r="BSL9" s="116"/>
      <c r="BSM9" s="116"/>
      <c r="BSN9" s="116"/>
      <c r="BSO9" s="116"/>
      <c r="BSP9" s="116"/>
      <c r="BSQ9" s="116"/>
      <c r="BSR9" s="116"/>
      <c r="BSS9" s="116"/>
      <c r="BST9" s="116"/>
      <c r="BSU9" s="116"/>
      <c r="BSV9" s="116"/>
      <c r="BSW9" s="116"/>
      <c r="BSX9" s="116"/>
      <c r="BSY9" s="116"/>
      <c r="BSZ9" s="116"/>
      <c r="BTA9" s="116"/>
      <c r="BTB9" s="116"/>
      <c r="BTC9" s="116"/>
      <c r="BTD9" s="116"/>
      <c r="BTE9" s="116"/>
      <c r="BTF9" s="116"/>
      <c r="BTG9" s="116"/>
      <c r="BTH9" s="116"/>
      <c r="BTI9" s="116"/>
      <c r="BTJ9" s="116"/>
      <c r="BTK9" s="116"/>
      <c r="BTL9" s="116"/>
      <c r="BTM9" s="116"/>
      <c r="BTN9" s="116"/>
      <c r="BTO9" s="116"/>
      <c r="BTP9" s="116"/>
      <c r="BTQ9" s="116"/>
      <c r="BTR9" s="116"/>
      <c r="BTS9" s="116"/>
      <c r="BTT9" s="116"/>
      <c r="BTU9" s="116"/>
      <c r="BTV9" s="116"/>
      <c r="BTW9" s="116"/>
      <c r="BTX9" s="116"/>
      <c r="BTY9" s="116"/>
      <c r="BTZ9" s="116"/>
      <c r="BUA9" s="116"/>
      <c r="BUB9" s="116"/>
      <c r="BUC9" s="116"/>
      <c r="BUD9" s="116"/>
      <c r="BUE9" s="116"/>
      <c r="BUF9" s="116"/>
      <c r="BUG9" s="116"/>
      <c r="BUH9" s="116"/>
      <c r="BUI9" s="116"/>
      <c r="BUJ9" s="116"/>
      <c r="BUK9" s="116"/>
      <c r="BUL9" s="116"/>
      <c r="BUM9" s="116"/>
      <c r="BUN9" s="116"/>
      <c r="BUO9" s="116"/>
      <c r="BUP9" s="116"/>
      <c r="BUQ9" s="116"/>
      <c r="BUR9" s="116"/>
      <c r="BUS9" s="116"/>
      <c r="BUT9" s="116"/>
      <c r="BUU9" s="116"/>
      <c r="BUV9" s="116"/>
      <c r="BUW9" s="116"/>
      <c r="BUX9" s="116"/>
      <c r="BUY9" s="116"/>
      <c r="BUZ9" s="116"/>
      <c r="BVA9" s="116"/>
      <c r="BVB9" s="116"/>
      <c r="BVC9" s="116"/>
      <c r="BVD9" s="116"/>
      <c r="BVE9" s="116"/>
      <c r="BVF9" s="116"/>
      <c r="BVG9" s="116"/>
      <c r="BVH9" s="116"/>
      <c r="BVI9" s="116"/>
      <c r="BVJ9" s="116"/>
      <c r="BVK9" s="116"/>
      <c r="BVL9" s="116"/>
      <c r="BVM9" s="116"/>
      <c r="BVN9" s="116"/>
      <c r="BVO9" s="116"/>
      <c r="BVP9" s="116"/>
      <c r="BVQ9" s="116"/>
      <c r="BVR9" s="116"/>
      <c r="BVS9" s="116"/>
      <c r="BVT9" s="116"/>
      <c r="BVU9" s="116"/>
      <c r="BVV9" s="116"/>
      <c r="BVW9" s="116"/>
      <c r="BVX9" s="116"/>
      <c r="BVY9" s="116"/>
      <c r="BVZ9" s="116"/>
      <c r="BWA9" s="116"/>
      <c r="BWB9" s="116"/>
      <c r="BWC9" s="116"/>
      <c r="BWD9" s="116"/>
      <c r="BWE9" s="116"/>
      <c r="BWF9" s="116"/>
      <c r="BWG9" s="116"/>
      <c r="BWH9" s="116"/>
      <c r="BWI9" s="116"/>
      <c r="BWJ9" s="116"/>
      <c r="BWK9" s="116"/>
      <c r="BWL9" s="116"/>
      <c r="BWM9" s="116"/>
      <c r="BWN9" s="116"/>
      <c r="BWO9" s="116"/>
      <c r="BWP9" s="116"/>
      <c r="BWQ9" s="116"/>
      <c r="BWR9" s="116"/>
      <c r="BWS9" s="116"/>
      <c r="BWT9" s="116"/>
      <c r="BWU9" s="116"/>
      <c r="BWV9" s="116"/>
      <c r="BWW9" s="116"/>
      <c r="BWX9" s="116"/>
      <c r="BWY9" s="116"/>
      <c r="BWZ9" s="116"/>
      <c r="BXA9" s="116"/>
      <c r="BXB9" s="116"/>
      <c r="BXC9" s="116"/>
      <c r="BXD9" s="116"/>
      <c r="BXE9" s="116"/>
      <c r="BXF9" s="116"/>
      <c r="BXG9" s="116"/>
      <c r="BXH9" s="116"/>
      <c r="BXI9" s="116"/>
      <c r="BXJ9" s="116"/>
      <c r="BXK9" s="116"/>
      <c r="BXL9" s="116"/>
      <c r="BXM9" s="116"/>
      <c r="BXN9" s="116"/>
      <c r="BXO9" s="116"/>
      <c r="BXP9" s="116"/>
      <c r="BXQ9" s="116"/>
      <c r="BXR9" s="116"/>
      <c r="BXS9" s="116"/>
      <c r="BXT9" s="116"/>
      <c r="BXU9" s="116"/>
      <c r="BXV9" s="116"/>
      <c r="BXW9" s="116"/>
      <c r="BXX9" s="116"/>
      <c r="BXY9" s="116"/>
      <c r="BXZ9" s="116"/>
      <c r="BYA9" s="116"/>
      <c r="BYB9" s="116"/>
      <c r="BYC9" s="116"/>
      <c r="BYD9" s="116"/>
      <c r="BYE9" s="116"/>
      <c r="BYF9" s="116"/>
      <c r="BYG9" s="116"/>
      <c r="BYH9" s="116"/>
      <c r="BYI9" s="116"/>
      <c r="BYJ9" s="116"/>
      <c r="BYK9" s="116"/>
      <c r="BYL9" s="116"/>
      <c r="BYM9" s="116"/>
      <c r="BYN9" s="116"/>
      <c r="BYO9" s="116"/>
      <c r="BYP9" s="116"/>
      <c r="BYQ9" s="116"/>
      <c r="BYR9" s="116"/>
      <c r="BYS9" s="116"/>
      <c r="BYT9" s="116"/>
      <c r="BYU9" s="116"/>
      <c r="BYV9" s="116"/>
      <c r="BYW9" s="116"/>
      <c r="BYX9" s="116"/>
      <c r="BYY9" s="116"/>
      <c r="BYZ9" s="116"/>
      <c r="BZA9" s="116"/>
      <c r="BZB9" s="116"/>
      <c r="BZC9" s="116"/>
      <c r="BZD9" s="116"/>
      <c r="BZE9" s="116"/>
      <c r="BZF9" s="116"/>
      <c r="BZG9" s="116"/>
      <c r="BZH9" s="116"/>
      <c r="BZI9" s="116"/>
      <c r="BZJ9" s="116"/>
      <c r="BZK9" s="116"/>
      <c r="BZL9" s="116"/>
      <c r="BZM9" s="116"/>
      <c r="BZN9" s="116"/>
      <c r="BZO9" s="116"/>
      <c r="BZP9" s="116"/>
      <c r="BZQ9" s="116"/>
      <c r="BZR9" s="116"/>
      <c r="BZS9" s="116"/>
      <c r="BZT9" s="116"/>
      <c r="BZU9" s="116"/>
      <c r="BZV9" s="116"/>
      <c r="BZW9" s="116"/>
      <c r="BZX9" s="116"/>
      <c r="BZY9" s="116"/>
      <c r="BZZ9" s="116"/>
      <c r="CAA9" s="116"/>
      <c r="CAB9" s="116"/>
      <c r="CAC9" s="116"/>
      <c r="CAD9" s="116"/>
      <c r="CAE9" s="116"/>
      <c r="CAF9" s="116"/>
      <c r="CAG9" s="116"/>
      <c r="CAH9" s="116"/>
      <c r="CAI9" s="116"/>
      <c r="CAJ9" s="116"/>
      <c r="CAK9" s="116"/>
      <c r="CAL9" s="116"/>
      <c r="CAM9" s="116"/>
      <c r="CAN9" s="116"/>
      <c r="CAO9" s="116"/>
      <c r="CAP9" s="116"/>
      <c r="CAQ9" s="116"/>
      <c r="CAR9" s="116"/>
      <c r="CAS9" s="116"/>
      <c r="CAT9" s="116"/>
      <c r="CAU9" s="116"/>
      <c r="CAV9" s="116"/>
      <c r="CAW9" s="116"/>
      <c r="CAX9" s="116"/>
      <c r="CAY9" s="116"/>
      <c r="CAZ9" s="116"/>
      <c r="CBA9" s="116"/>
      <c r="CBB9" s="116"/>
      <c r="CBC9" s="116"/>
      <c r="CBD9" s="116"/>
      <c r="CBE9" s="116"/>
      <c r="CBF9" s="116"/>
      <c r="CBG9" s="116"/>
      <c r="CBH9" s="116"/>
      <c r="CBI9" s="116"/>
      <c r="CBJ9" s="116"/>
      <c r="CBK9" s="116"/>
      <c r="CBL9" s="116"/>
      <c r="CBM9" s="116"/>
      <c r="CBN9" s="116"/>
      <c r="CBO9" s="116"/>
      <c r="CBP9" s="116"/>
      <c r="CBQ9" s="116"/>
      <c r="CBR9" s="116"/>
      <c r="CBS9" s="116"/>
      <c r="CBT9" s="116"/>
      <c r="CBU9" s="116"/>
      <c r="CBV9" s="116"/>
      <c r="CBW9" s="116"/>
      <c r="CBX9" s="116"/>
      <c r="CBY9" s="116"/>
      <c r="CBZ9" s="116"/>
      <c r="CCA9" s="116"/>
      <c r="CCB9" s="116"/>
      <c r="CCC9" s="116"/>
      <c r="CCD9" s="116"/>
      <c r="CCE9" s="116"/>
      <c r="CCF9" s="116"/>
      <c r="CCG9" s="116"/>
      <c r="CCH9" s="116"/>
      <c r="CCI9" s="116"/>
      <c r="CCJ9" s="116"/>
      <c r="CCK9" s="116"/>
      <c r="CCL9" s="116"/>
      <c r="CCM9" s="116"/>
      <c r="CCN9" s="116"/>
      <c r="CCO9" s="116"/>
      <c r="CCP9" s="116"/>
      <c r="CCQ9" s="116"/>
      <c r="CCR9" s="116"/>
      <c r="CCS9" s="116"/>
      <c r="CCT9" s="116"/>
      <c r="CCU9" s="116"/>
      <c r="CCV9" s="116"/>
      <c r="CCW9" s="116"/>
      <c r="CCX9" s="116"/>
      <c r="CCY9" s="116"/>
      <c r="CCZ9" s="116"/>
      <c r="CDA9" s="116"/>
      <c r="CDB9" s="116"/>
      <c r="CDC9" s="116"/>
      <c r="CDD9" s="116"/>
      <c r="CDE9" s="116"/>
      <c r="CDF9" s="116"/>
      <c r="CDG9" s="116"/>
      <c r="CDH9" s="116"/>
      <c r="CDI9" s="116"/>
      <c r="CDJ9" s="116"/>
      <c r="CDK9" s="116"/>
      <c r="CDL9" s="116"/>
      <c r="CDM9" s="116"/>
      <c r="CDN9" s="116"/>
      <c r="CDO9" s="116"/>
      <c r="CDP9" s="116"/>
      <c r="CDQ9" s="116"/>
      <c r="CDR9" s="116"/>
      <c r="CDS9" s="116"/>
      <c r="CDT9" s="116"/>
      <c r="CDU9" s="116"/>
      <c r="CDV9" s="116"/>
      <c r="CDW9" s="116"/>
      <c r="CDX9" s="116"/>
      <c r="CDY9" s="116"/>
      <c r="CDZ9" s="116"/>
      <c r="CEA9" s="116"/>
      <c r="CEB9" s="116"/>
      <c r="CEC9" s="116"/>
      <c r="CED9" s="116"/>
      <c r="CEE9" s="116"/>
      <c r="CEF9" s="116"/>
      <c r="CEG9" s="116"/>
      <c r="CEH9" s="116"/>
      <c r="CEI9" s="116"/>
      <c r="CEJ9" s="116"/>
      <c r="CEK9" s="116"/>
      <c r="CEL9" s="116"/>
      <c r="CEM9" s="116"/>
      <c r="CEN9" s="116"/>
      <c r="CEO9" s="116"/>
      <c r="CEP9" s="116"/>
      <c r="CEQ9" s="116"/>
      <c r="CER9" s="116"/>
      <c r="CES9" s="116"/>
      <c r="CET9" s="116"/>
      <c r="CEU9" s="116"/>
      <c r="CEV9" s="116"/>
      <c r="CEW9" s="116"/>
      <c r="CEX9" s="116"/>
      <c r="CEY9" s="116"/>
      <c r="CEZ9" s="116"/>
      <c r="CFA9" s="116"/>
      <c r="CFB9" s="116"/>
      <c r="CFC9" s="116"/>
      <c r="CFD9" s="116"/>
      <c r="CFE9" s="116"/>
      <c r="CFF9" s="116"/>
      <c r="CFG9" s="116"/>
      <c r="CFH9" s="116"/>
      <c r="CFI9" s="116"/>
      <c r="CFJ9" s="116"/>
      <c r="CFK9" s="116"/>
      <c r="CFL9" s="116"/>
      <c r="CFM9" s="116"/>
      <c r="CFN9" s="116"/>
      <c r="CFO9" s="116"/>
      <c r="CFP9" s="116"/>
      <c r="CFQ9" s="116"/>
      <c r="CFR9" s="116"/>
      <c r="CFS9" s="116"/>
      <c r="CFT9" s="116"/>
      <c r="CFU9" s="116"/>
      <c r="CFV9" s="116"/>
      <c r="CFW9" s="116"/>
      <c r="CFX9" s="116"/>
      <c r="CFY9" s="116"/>
      <c r="CFZ9" s="116"/>
      <c r="CGA9" s="116"/>
      <c r="CGB9" s="116"/>
      <c r="CGC9" s="116"/>
      <c r="CGD9" s="116"/>
      <c r="CGE9" s="116"/>
      <c r="CGF9" s="116"/>
      <c r="CGG9" s="116"/>
      <c r="CGH9" s="116"/>
      <c r="CGI9" s="116"/>
      <c r="CGJ9" s="116"/>
      <c r="CGK9" s="116"/>
      <c r="CGL9" s="116"/>
      <c r="CGM9" s="116"/>
      <c r="CGN9" s="116"/>
      <c r="CGO9" s="116"/>
      <c r="CGP9" s="116"/>
      <c r="CGQ9" s="116"/>
      <c r="CGR9" s="116"/>
      <c r="CGS9" s="116"/>
      <c r="CGT9" s="116"/>
      <c r="CGU9" s="116"/>
      <c r="CGV9" s="116"/>
      <c r="CGW9" s="116"/>
      <c r="CGX9" s="116"/>
      <c r="CGY9" s="116"/>
      <c r="CGZ9" s="116"/>
      <c r="CHA9" s="116"/>
      <c r="CHB9" s="116"/>
      <c r="CHC9" s="116"/>
      <c r="CHD9" s="116"/>
      <c r="CHE9" s="116"/>
      <c r="CHF9" s="116"/>
      <c r="CHG9" s="116"/>
      <c r="CHH9" s="116"/>
      <c r="CHI9" s="116"/>
      <c r="CHJ9" s="116"/>
      <c r="CHK9" s="116"/>
      <c r="CHL9" s="116"/>
      <c r="CHM9" s="116"/>
      <c r="CHN9" s="116"/>
      <c r="CHO9" s="116"/>
      <c r="CHP9" s="116"/>
      <c r="CHQ9" s="116"/>
      <c r="CHR9" s="116"/>
      <c r="CHS9" s="116"/>
      <c r="CHT9" s="116"/>
      <c r="CHU9" s="116"/>
      <c r="CHV9" s="116"/>
      <c r="CHW9" s="116"/>
      <c r="CHX9" s="116"/>
      <c r="CHY9" s="116"/>
      <c r="CHZ9" s="116"/>
      <c r="CIA9" s="116"/>
      <c r="CIB9" s="116"/>
      <c r="CIC9" s="116"/>
      <c r="CID9" s="116"/>
      <c r="CIE9" s="116"/>
      <c r="CIF9" s="116"/>
      <c r="CIG9" s="116"/>
      <c r="CIH9" s="116"/>
      <c r="CII9" s="116"/>
      <c r="CIJ9" s="116"/>
      <c r="CIK9" s="116"/>
      <c r="CIL9" s="116"/>
      <c r="CIM9" s="116"/>
      <c r="CIN9" s="116"/>
      <c r="CIO9" s="116"/>
      <c r="CIP9" s="116"/>
      <c r="CIQ9" s="116"/>
      <c r="CIR9" s="116"/>
      <c r="CIS9" s="116"/>
      <c r="CIT9" s="116"/>
      <c r="CIU9" s="116"/>
      <c r="CIV9" s="116"/>
      <c r="CIW9" s="116"/>
      <c r="CIX9" s="116"/>
      <c r="CIY9" s="116"/>
      <c r="CIZ9" s="116"/>
      <c r="CJA9" s="116"/>
      <c r="CJB9" s="116"/>
      <c r="CJC9" s="116"/>
      <c r="CJD9" s="116"/>
      <c r="CJE9" s="116"/>
      <c r="CJF9" s="116"/>
      <c r="CJG9" s="116"/>
      <c r="CJH9" s="116"/>
      <c r="CJI9" s="116"/>
      <c r="CJJ9" s="116"/>
      <c r="CJK9" s="116"/>
      <c r="CJL9" s="116"/>
      <c r="CJM9" s="116"/>
      <c r="CJN9" s="116"/>
      <c r="CJO9" s="116"/>
      <c r="CJP9" s="116"/>
      <c r="CJQ9" s="116"/>
      <c r="CJR9" s="116"/>
      <c r="CJS9" s="116"/>
      <c r="CJT9" s="116"/>
      <c r="CJU9" s="116"/>
      <c r="CJV9" s="116"/>
      <c r="CJW9" s="116"/>
      <c r="CJX9" s="116"/>
      <c r="CJY9" s="116"/>
      <c r="CJZ9" s="116"/>
      <c r="CKA9" s="116"/>
      <c r="CKB9" s="116"/>
      <c r="CKC9" s="116"/>
      <c r="CKD9" s="116"/>
      <c r="CKE9" s="116"/>
      <c r="CKF9" s="116"/>
      <c r="CKG9" s="116"/>
      <c r="CKH9" s="116"/>
      <c r="CKI9" s="116"/>
      <c r="CKJ9" s="116"/>
      <c r="CKK9" s="116"/>
      <c r="CKL9" s="116"/>
      <c r="CKM9" s="116"/>
      <c r="CKN9" s="116"/>
      <c r="CKO9" s="116"/>
      <c r="CKP9" s="116"/>
      <c r="CKQ9" s="116"/>
      <c r="CKR9" s="116"/>
      <c r="CKS9" s="116"/>
      <c r="CKT9" s="116"/>
      <c r="CKU9" s="116"/>
      <c r="CKV9" s="116"/>
      <c r="CKW9" s="116"/>
      <c r="CKX9" s="116"/>
      <c r="CKY9" s="116"/>
      <c r="CKZ9" s="116"/>
      <c r="CLA9" s="116"/>
      <c r="CLB9" s="116"/>
      <c r="CLC9" s="116"/>
      <c r="CLD9" s="116"/>
      <c r="CLE9" s="116"/>
      <c r="CLF9" s="116"/>
      <c r="CLG9" s="116"/>
      <c r="CLH9" s="116"/>
      <c r="CLI9" s="116"/>
      <c r="CLJ9" s="116"/>
      <c r="CLK9" s="116"/>
      <c r="CLL9" s="116"/>
      <c r="CLM9" s="116"/>
      <c r="CLN9" s="116"/>
      <c r="CLO9" s="116"/>
      <c r="CLP9" s="116"/>
      <c r="CLQ9" s="116"/>
      <c r="CLR9" s="116"/>
      <c r="CLS9" s="116"/>
      <c r="CLT9" s="116"/>
      <c r="CLU9" s="116"/>
      <c r="CLV9" s="116"/>
      <c r="CLW9" s="116"/>
      <c r="CLX9" s="116"/>
      <c r="CLY9" s="116"/>
      <c r="CLZ9" s="116"/>
      <c r="CMA9" s="116"/>
      <c r="CMB9" s="116"/>
      <c r="CMC9" s="116"/>
      <c r="CMD9" s="116"/>
      <c r="CME9" s="116"/>
      <c r="CMF9" s="116"/>
      <c r="CMG9" s="116"/>
      <c r="CMH9" s="116"/>
      <c r="CMI9" s="116"/>
      <c r="CMJ9" s="116"/>
      <c r="CMK9" s="116"/>
      <c r="CML9" s="116"/>
      <c r="CMM9" s="116"/>
      <c r="CMN9" s="116"/>
      <c r="CMO9" s="116"/>
      <c r="CMP9" s="116"/>
      <c r="CMQ9" s="116"/>
      <c r="CMR9" s="116"/>
      <c r="CMS9" s="116"/>
      <c r="CMT9" s="116"/>
      <c r="CMU9" s="116"/>
      <c r="CMV9" s="116"/>
      <c r="CMW9" s="116"/>
      <c r="CMX9" s="116"/>
      <c r="CMY9" s="116"/>
      <c r="CMZ9" s="116"/>
      <c r="CNA9" s="116"/>
      <c r="CNB9" s="116"/>
      <c r="CNC9" s="116"/>
      <c r="CND9" s="116"/>
      <c r="CNE9" s="116"/>
      <c r="CNF9" s="116"/>
      <c r="CNG9" s="116"/>
      <c r="CNH9" s="116"/>
      <c r="CNI9" s="116"/>
      <c r="CNJ9" s="116"/>
      <c r="CNK9" s="116"/>
      <c r="CNL9" s="116"/>
      <c r="CNM9" s="116"/>
      <c r="CNN9" s="116"/>
      <c r="CNO9" s="116"/>
      <c r="CNP9" s="116"/>
      <c r="CNQ9" s="116"/>
      <c r="CNR9" s="116"/>
      <c r="CNS9" s="116"/>
      <c r="CNT9" s="116"/>
      <c r="CNU9" s="116"/>
      <c r="CNV9" s="116"/>
      <c r="CNW9" s="116"/>
      <c r="CNX9" s="116"/>
      <c r="CNY9" s="116"/>
      <c r="CNZ9" s="116"/>
      <c r="COA9" s="116"/>
      <c r="COB9" s="116"/>
      <c r="COC9" s="116"/>
      <c r="COD9" s="116"/>
      <c r="COE9" s="116"/>
      <c r="COF9" s="116"/>
      <c r="COG9" s="116"/>
      <c r="COH9" s="116"/>
      <c r="COI9" s="116"/>
      <c r="COJ9" s="116"/>
      <c r="COK9" s="116"/>
      <c r="COL9" s="116"/>
      <c r="COM9" s="116"/>
      <c r="CON9" s="116"/>
      <c r="COO9" s="116"/>
      <c r="COP9" s="116"/>
      <c r="COQ9" s="116"/>
      <c r="COR9" s="116"/>
      <c r="COS9" s="116"/>
      <c r="COT9" s="116"/>
      <c r="COU9" s="116"/>
      <c r="COV9" s="116"/>
      <c r="COW9" s="116"/>
      <c r="COX9" s="116"/>
      <c r="COY9" s="116"/>
      <c r="COZ9" s="116"/>
      <c r="CPA9" s="116"/>
      <c r="CPB9" s="116"/>
      <c r="CPC9" s="116"/>
      <c r="CPD9" s="116"/>
      <c r="CPE9" s="116"/>
      <c r="CPF9" s="116"/>
      <c r="CPG9" s="116"/>
      <c r="CPH9" s="116"/>
      <c r="CPI9" s="116"/>
      <c r="CPJ9" s="116"/>
      <c r="CPK9" s="116"/>
      <c r="CPL9" s="116"/>
      <c r="CPM9" s="116"/>
      <c r="CPN9" s="116"/>
      <c r="CPO9" s="116"/>
      <c r="CPP9" s="116"/>
      <c r="CPQ9" s="116"/>
      <c r="CPR9" s="116"/>
      <c r="CPS9" s="116"/>
      <c r="CPT9" s="116"/>
      <c r="CPU9" s="116"/>
      <c r="CPV9" s="116"/>
      <c r="CPW9" s="116"/>
      <c r="CPX9" s="116"/>
      <c r="CPY9" s="116"/>
      <c r="CPZ9" s="116"/>
      <c r="CQA9" s="116"/>
      <c r="CQB9" s="116"/>
      <c r="CQC9" s="116"/>
      <c r="CQD9" s="116"/>
      <c r="CQE9" s="116"/>
      <c r="CQF9" s="116"/>
      <c r="CQG9" s="116"/>
      <c r="CQH9" s="116"/>
      <c r="CQI9" s="116"/>
      <c r="CQJ9" s="116"/>
      <c r="CQK9" s="116"/>
      <c r="CQL9" s="116"/>
      <c r="CQM9" s="116"/>
      <c r="CQN9" s="116"/>
      <c r="CQO9" s="116"/>
      <c r="CQP9" s="116"/>
      <c r="CQQ9" s="116"/>
      <c r="CQR9" s="116"/>
      <c r="CQS9" s="116"/>
      <c r="CQT9" s="116"/>
      <c r="CQU9" s="116"/>
      <c r="CQV9" s="116"/>
      <c r="CQW9" s="116"/>
      <c r="CQX9" s="116"/>
      <c r="CQY9" s="116"/>
      <c r="CQZ9" s="116"/>
      <c r="CRA9" s="116"/>
      <c r="CRB9" s="116"/>
      <c r="CRC9" s="116"/>
      <c r="CRD9" s="116"/>
      <c r="CRE9" s="116"/>
      <c r="CRF9" s="116"/>
      <c r="CRG9" s="116"/>
      <c r="CRH9" s="116"/>
      <c r="CRI9" s="116"/>
      <c r="CRJ9" s="116"/>
      <c r="CRK9" s="116"/>
      <c r="CRL9" s="116"/>
      <c r="CRM9" s="116"/>
      <c r="CRN9" s="116"/>
      <c r="CRO9" s="116"/>
      <c r="CRP9" s="116"/>
      <c r="CRQ9" s="116"/>
      <c r="CRR9" s="116"/>
      <c r="CRS9" s="116"/>
      <c r="CRT9" s="116"/>
      <c r="CRU9" s="116"/>
      <c r="CRV9" s="116"/>
      <c r="CRW9" s="116"/>
      <c r="CRX9" s="116"/>
      <c r="CRY9" s="116"/>
      <c r="CRZ9" s="116"/>
      <c r="CSA9" s="116"/>
      <c r="CSB9" s="116"/>
      <c r="CSC9" s="116"/>
      <c r="CSD9" s="116"/>
      <c r="CSE9" s="116"/>
      <c r="CSF9" s="116"/>
      <c r="CSG9" s="116"/>
      <c r="CSH9" s="116"/>
      <c r="CSI9" s="116"/>
      <c r="CSJ9" s="116"/>
      <c r="CSK9" s="116"/>
      <c r="CSL9" s="116"/>
      <c r="CSM9" s="116"/>
      <c r="CSN9" s="116"/>
      <c r="CSO9" s="116"/>
      <c r="CSP9" s="116"/>
      <c r="CSQ9" s="116"/>
      <c r="CSR9" s="116"/>
      <c r="CSS9" s="116"/>
      <c r="CST9" s="116"/>
      <c r="CSU9" s="116"/>
      <c r="CSV9" s="116"/>
      <c r="CSW9" s="116"/>
      <c r="CSX9" s="116"/>
      <c r="CSY9" s="116"/>
      <c r="CSZ9" s="116"/>
      <c r="CTA9" s="116"/>
      <c r="CTB9" s="116"/>
      <c r="CTC9" s="116"/>
      <c r="CTD9" s="116"/>
      <c r="CTE9" s="116"/>
      <c r="CTF9" s="116"/>
      <c r="CTG9" s="116"/>
      <c r="CTH9" s="116"/>
      <c r="CTI9" s="116"/>
      <c r="CTJ9" s="116"/>
      <c r="CTK9" s="116"/>
      <c r="CTL9" s="116"/>
      <c r="CTM9" s="116"/>
      <c r="CTN9" s="116"/>
      <c r="CTO9" s="116"/>
      <c r="CTP9" s="116"/>
      <c r="CTQ9" s="116"/>
      <c r="CTR9" s="116"/>
      <c r="CTS9" s="116"/>
      <c r="CTT9" s="116"/>
      <c r="CTU9" s="116"/>
      <c r="CTV9" s="116"/>
      <c r="CTW9" s="116"/>
      <c r="CTX9" s="116"/>
      <c r="CTY9" s="116"/>
      <c r="CTZ9" s="116"/>
      <c r="CUA9" s="116"/>
      <c r="CUB9" s="116"/>
      <c r="CUC9" s="116"/>
      <c r="CUD9" s="116"/>
      <c r="CUE9" s="116"/>
      <c r="CUF9" s="116"/>
      <c r="CUG9" s="116"/>
      <c r="CUH9" s="116"/>
      <c r="CUI9" s="116"/>
      <c r="CUJ9" s="116"/>
      <c r="CUK9" s="116"/>
      <c r="CUL9" s="116"/>
      <c r="CUM9" s="116"/>
      <c r="CUN9" s="116"/>
      <c r="CUO9" s="116"/>
      <c r="CUP9" s="116"/>
      <c r="CUQ9" s="116"/>
      <c r="CUR9" s="116"/>
      <c r="CUS9" s="116"/>
      <c r="CUT9" s="116"/>
      <c r="CUU9" s="116"/>
      <c r="CUV9" s="116"/>
      <c r="CUW9" s="116"/>
      <c r="CUX9" s="116"/>
      <c r="CUY9" s="116"/>
      <c r="CUZ9" s="116"/>
      <c r="CVA9" s="116"/>
      <c r="CVB9" s="116"/>
      <c r="CVC9" s="116"/>
      <c r="CVD9" s="116"/>
      <c r="CVE9" s="116"/>
      <c r="CVF9" s="116"/>
      <c r="CVG9" s="116"/>
      <c r="CVH9" s="116"/>
      <c r="CVI9" s="116"/>
      <c r="CVJ9" s="116"/>
      <c r="CVK9" s="116"/>
      <c r="CVL9" s="116"/>
      <c r="CVM9" s="116"/>
      <c r="CVN9" s="116"/>
      <c r="CVO9" s="116"/>
      <c r="CVP9" s="116"/>
      <c r="CVQ9" s="116"/>
      <c r="CVR9" s="116"/>
      <c r="CVS9" s="116"/>
      <c r="CVT9" s="116"/>
      <c r="CVU9" s="116"/>
      <c r="CVV9" s="116"/>
      <c r="CVW9" s="116"/>
      <c r="CVX9" s="116"/>
      <c r="CVY9" s="116"/>
      <c r="CVZ9" s="116"/>
      <c r="CWA9" s="116"/>
      <c r="CWB9" s="116"/>
      <c r="CWC9" s="116"/>
      <c r="CWD9" s="116"/>
      <c r="CWE9" s="116"/>
      <c r="CWF9" s="116"/>
      <c r="CWG9" s="116"/>
      <c r="CWH9" s="116"/>
      <c r="CWI9" s="116"/>
      <c r="CWJ9" s="116"/>
      <c r="CWK9" s="116"/>
      <c r="CWL9" s="116"/>
      <c r="CWM9" s="116"/>
      <c r="CWN9" s="116"/>
      <c r="CWO9" s="116"/>
      <c r="CWP9" s="116"/>
      <c r="CWQ9" s="116"/>
      <c r="CWR9" s="116"/>
      <c r="CWS9" s="116"/>
      <c r="CWT9" s="116"/>
      <c r="CWU9" s="116"/>
      <c r="CWV9" s="116"/>
      <c r="CWW9" s="116"/>
      <c r="CWX9" s="116"/>
      <c r="CWY9" s="116"/>
      <c r="CWZ9" s="116"/>
      <c r="CXA9" s="116"/>
      <c r="CXB9" s="116"/>
      <c r="CXC9" s="116"/>
      <c r="CXD9" s="116"/>
      <c r="CXE9" s="116"/>
      <c r="CXF9" s="116"/>
      <c r="CXG9" s="116"/>
      <c r="CXH9" s="116"/>
      <c r="CXI9" s="116"/>
      <c r="CXJ9" s="116"/>
      <c r="CXK9" s="116"/>
      <c r="CXL9" s="116"/>
      <c r="CXM9" s="116"/>
      <c r="CXN9" s="116"/>
      <c r="CXO9" s="116"/>
      <c r="CXP9" s="116"/>
      <c r="CXQ9" s="116"/>
      <c r="CXR9" s="116"/>
      <c r="CXS9" s="116"/>
      <c r="CXT9" s="116"/>
      <c r="CXU9" s="116"/>
      <c r="CXV9" s="116"/>
      <c r="CXW9" s="116"/>
      <c r="CXX9" s="116"/>
      <c r="CXY9" s="116"/>
      <c r="CXZ9" s="116"/>
      <c r="CYA9" s="116"/>
      <c r="CYB9" s="116"/>
      <c r="CYC9" s="116"/>
      <c r="CYD9" s="116"/>
      <c r="CYE9" s="116"/>
      <c r="CYF9" s="116"/>
      <c r="CYG9" s="116"/>
      <c r="CYH9" s="116"/>
      <c r="CYI9" s="116"/>
      <c r="CYJ9" s="116"/>
      <c r="CYK9" s="116"/>
      <c r="CYL9" s="116"/>
      <c r="CYM9" s="116"/>
      <c r="CYN9" s="116"/>
      <c r="CYO9" s="116"/>
      <c r="CYP9" s="116"/>
      <c r="CYQ9" s="116"/>
      <c r="CYR9" s="116"/>
      <c r="CYS9" s="116"/>
      <c r="CYT9" s="116"/>
      <c r="CYU9" s="116"/>
      <c r="CYV9" s="116"/>
      <c r="CYW9" s="116"/>
      <c r="CYX9" s="116"/>
      <c r="CYY9" s="116"/>
      <c r="CYZ9" s="116"/>
      <c r="CZA9" s="116"/>
      <c r="CZB9" s="116"/>
      <c r="CZC9" s="116"/>
      <c r="CZD9" s="116"/>
      <c r="CZE9" s="116"/>
      <c r="CZF9" s="116"/>
      <c r="CZG9" s="116"/>
      <c r="CZH9" s="116"/>
      <c r="CZI9" s="116"/>
      <c r="CZJ9" s="116"/>
      <c r="CZK9" s="116"/>
      <c r="CZL9" s="116"/>
      <c r="CZM9" s="116"/>
      <c r="CZN9" s="116"/>
      <c r="CZO9" s="116"/>
      <c r="CZP9" s="116"/>
      <c r="CZQ9" s="116"/>
      <c r="CZR9" s="116"/>
      <c r="CZS9" s="116"/>
      <c r="CZT9" s="116"/>
      <c r="CZU9" s="116"/>
      <c r="CZV9" s="116"/>
      <c r="CZW9" s="116"/>
      <c r="CZX9" s="116"/>
      <c r="CZY9" s="116"/>
      <c r="CZZ9" s="116"/>
      <c r="DAA9" s="116"/>
      <c r="DAB9" s="116"/>
      <c r="DAC9" s="116"/>
      <c r="DAD9" s="116"/>
      <c r="DAE9" s="116"/>
      <c r="DAF9" s="116"/>
      <c r="DAG9" s="116"/>
      <c r="DAH9" s="116"/>
      <c r="DAI9" s="116"/>
      <c r="DAJ9" s="116"/>
      <c r="DAK9" s="116"/>
      <c r="DAL9" s="116"/>
      <c r="DAM9" s="116"/>
      <c r="DAN9" s="116"/>
      <c r="DAO9" s="116"/>
      <c r="DAP9" s="116"/>
      <c r="DAQ9" s="116"/>
      <c r="DAR9" s="116"/>
      <c r="DAS9" s="116"/>
      <c r="DAT9" s="116"/>
      <c r="DAU9" s="116"/>
      <c r="DAV9" s="116"/>
      <c r="DAW9" s="116"/>
      <c r="DAX9" s="116"/>
      <c r="DAY9" s="116"/>
      <c r="DAZ9" s="116"/>
      <c r="DBA9" s="116"/>
      <c r="DBB9" s="116"/>
      <c r="DBC9" s="116"/>
      <c r="DBD9" s="116"/>
      <c r="DBE9" s="116"/>
      <c r="DBF9" s="116"/>
      <c r="DBG9" s="116"/>
      <c r="DBH9" s="116"/>
      <c r="DBI9" s="116"/>
      <c r="DBJ9" s="116"/>
      <c r="DBK9" s="116"/>
      <c r="DBL9" s="116"/>
      <c r="DBM9" s="116"/>
      <c r="DBN9" s="116"/>
      <c r="DBO9" s="116"/>
      <c r="DBP9" s="116"/>
      <c r="DBQ9" s="116"/>
      <c r="DBR9" s="116"/>
      <c r="DBS9" s="116"/>
      <c r="DBT9" s="116"/>
      <c r="DBU9" s="116"/>
      <c r="DBV9" s="116"/>
      <c r="DBW9" s="116"/>
      <c r="DBX9" s="116"/>
      <c r="DBY9" s="116"/>
      <c r="DBZ9" s="116"/>
      <c r="DCA9" s="116"/>
      <c r="DCB9" s="116"/>
      <c r="DCC9" s="116"/>
      <c r="DCD9" s="116"/>
      <c r="DCE9" s="116"/>
      <c r="DCF9" s="116"/>
      <c r="DCG9" s="116"/>
      <c r="DCH9" s="116"/>
      <c r="DCI9" s="116"/>
      <c r="DCJ9" s="116"/>
      <c r="DCK9" s="116"/>
      <c r="DCL9" s="116"/>
      <c r="DCM9" s="116"/>
      <c r="DCN9" s="116"/>
      <c r="DCO9" s="116"/>
      <c r="DCP9" s="116"/>
      <c r="DCQ9" s="116"/>
      <c r="DCR9" s="116"/>
      <c r="DCS9" s="116"/>
      <c r="DCT9" s="116"/>
      <c r="DCU9" s="116"/>
      <c r="DCV9" s="116"/>
      <c r="DCW9" s="116"/>
      <c r="DCX9" s="116"/>
      <c r="DCY9" s="116"/>
      <c r="DCZ9" s="116"/>
      <c r="DDA9" s="116"/>
      <c r="DDB9" s="116"/>
      <c r="DDC9" s="116"/>
      <c r="DDD9" s="116"/>
      <c r="DDE9" s="116"/>
      <c r="DDF9" s="116"/>
      <c r="DDG9" s="116"/>
      <c r="DDH9" s="116"/>
      <c r="DDI9" s="116"/>
      <c r="DDJ9" s="116"/>
      <c r="DDK9" s="116"/>
      <c r="DDL9" s="116"/>
      <c r="DDM9" s="116"/>
      <c r="DDN9" s="116"/>
      <c r="DDO9" s="116"/>
      <c r="DDP9" s="116"/>
      <c r="DDQ9" s="116"/>
      <c r="DDR9" s="116"/>
      <c r="DDS9" s="116"/>
      <c r="DDT9" s="116"/>
      <c r="DDU9" s="116"/>
      <c r="DDV9" s="116"/>
      <c r="DDW9" s="116"/>
      <c r="DDX9" s="116"/>
      <c r="DDY9" s="116"/>
      <c r="DDZ9" s="116"/>
      <c r="DEA9" s="116"/>
      <c r="DEB9" s="116"/>
      <c r="DEC9" s="116"/>
      <c r="DED9" s="116"/>
      <c r="DEE9" s="116"/>
      <c r="DEF9" s="116"/>
      <c r="DEG9" s="116"/>
      <c r="DEH9" s="116"/>
      <c r="DEI9" s="116"/>
      <c r="DEJ9" s="116"/>
      <c r="DEK9" s="116"/>
      <c r="DEL9" s="116"/>
      <c r="DEM9" s="116"/>
      <c r="DEN9" s="116"/>
      <c r="DEO9" s="116"/>
      <c r="DEP9" s="116"/>
      <c r="DEQ9" s="116"/>
      <c r="DER9" s="116"/>
      <c r="DES9" s="116"/>
      <c r="DET9" s="116"/>
      <c r="DEU9" s="116"/>
      <c r="DEV9" s="116"/>
      <c r="DEW9" s="116"/>
      <c r="DEX9" s="116"/>
      <c r="DEY9" s="116"/>
      <c r="DEZ9" s="116"/>
      <c r="DFA9" s="116"/>
      <c r="DFB9" s="116"/>
      <c r="DFC9" s="116"/>
      <c r="DFD9" s="116"/>
      <c r="DFE9" s="116"/>
      <c r="DFF9" s="116"/>
      <c r="DFG9" s="116"/>
      <c r="DFH9" s="116"/>
      <c r="DFI9" s="116"/>
      <c r="DFJ9" s="116"/>
      <c r="DFK9" s="116"/>
      <c r="DFL9" s="116"/>
      <c r="DFM9" s="116"/>
      <c r="DFN9" s="116"/>
      <c r="DFO9" s="116"/>
      <c r="DFP9" s="116"/>
      <c r="DFQ9" s="116"/>
      <c r="DFR9" s="116"/>
      <c r="DFS9" s="116"/>
      <c r="DFT9" s="116"/>
      <c r="DFU9" s="116"/>
      <c r="DFV9" s="116"/>
      <c r="DFW9" s="116"/>
      <c r="DFX9" s="116"/>
      <c r="DFY9" s="116"/>
      <c r="DFZ9" s="116"/>
      <c r="DGA9" s="116"/>
      <c r="DGB9" s="116"/>
      <c r="DGC9" s="116"/>
      <c r="DGD9" s="116"/>
      <c r="DGE9" s="116"/>
      <c r="DGF9" s="116"/>
      <c r="DGG9" s="116"/>
      <c r="DGH9" s="116"/>
      <c r="DGI9" s="116"/>
      <c r="DGJ9" s="116"/>
      <c r="DGK9" s="116"/>
      <c r="DGL9" s="116"/>
      <c r="DGM9" s="116"/>
      <c r="DGN9" s="116"/>
      <c r="DGO9" s="116"/>
      <c r="DGP9" s="116"/>
      <c r="DGQ9" s="116"/>
      <c r="DGR9" s="116"/>
      <c r="DGS9" s="116"/>
      <c r="DGT9" s="116"/>
      <c r="DGU9" s="116"/>
      <c r="DGV9" s="116"/>
      <c r="DGW9" s="116"/>
      <c r="DGX9" s="116"/>
      <c r="DGY9" s="116"/>
      <c r="DGZ9" s="116"/>
      <c r="DHA9" s="116"/>
      <c r="DHB9" s="116"/>
      <c r="DHC9" s="116"/>
      <c r="DHD9" s="116"/>
      <c r="DHE9" s="116"/>
      <c r="DHF9" s="116"/>
      <c r="DHG9" s="116"/>
      <c r="DHH9" s="116"/>
      <c r="DHI9" s="116"/>
      <c r="DHJ9" s="116"/>
      <c r="DHK9" s="116"/>
      <c r="DHL9" s="116"/>
      <c r="DHM9" s="116"/>
      <c r="DHN9" s="116"/>
      <c r="DHO9" s="116"/>
      <c r="DHP9" s="116"/>
      <c r="DHQ9" s="116"/>
      <c r="DHR9" s="116"/>
      <c r="DHS9" s="116"/>
      <c r="DHT9" s="116"/>
      <c r="DHU9" s="116"/>
      <c r="DHV9" s="116"/>
      <c r="DHW9" s="116"/>
      <c r="DHX9" s="116"/>
      <c r="DHY9" s="116"/>
      <c r="DHZ9" s="116"/>
      <c r="DIA9" s="116"/>
      <c r="DIB9" s="116"/>
      <c r="DIC9" s="116"/>
      <c r="DID9" s="116"/>
      <c r="DIE9" s="116"/>
      <c r="DIF9" s="116"/>
      <c r="DIG9" s="116"/>
      <c r="DIH9" s="116"/>
      <c r="DII9" s="116"/>
      <c r="DIJ9" s="116"/>
      <c r="DIK9" s="116"/>
      <c r="DIL9" s="116"/>
      <c r="DIM9" s="116"/>
      <c r="DIN9" s="116"/>
      <c r="DIO9" s="116"/>
      <c r="DIP9" s="116"/>
      <c r="DIQ9" s="116"/>
      <c r="DIR9" s="116"/>
      <c r="DIS9" s="116"/>
      <c r="DIT9" s="116"/>
      <c r="DIU9" s="116"/>
      <c r="DIV9" s="116"/>
      <c r="DIW9" s="116"/>
      <c r="DIX9" s="116"/>
      <c r="DIY9" s="116"/>
      <c r="DIZ9" s="116"/>
      <c r="DJA9" s="116"/>
      <c r="DJB9" s="116"/>
      <c r="DJC9" s="116"/>
      <c r="DJD9" s="116"/>
      <c r="DJE9" s="116"/>
      <c r="DJF9" s="116"/>
      <c r="DJG9" s="116"/>
      <c r="DJH9" s="116"/>
      <c r="DJI9" s="116"/>
      <c r="DJJ9" s="116"/>
      <c r="DJK9" s="116"/>
      <c r="DJL9" s="116"/>
      <c r="DJM9" s="116"/>
      <c r="DJN9" s="116"/>
      <c r="DJO9" s="116"/>
      <c r="DJP9" s="116"/>
      <c r="DJQ9" s="116"/>
      <c r="DJR9" s="116"/>
      <c r="DJS9" s="116"/>
      <c r="DJT9" s="116"/>
      <c r="DJU9" s="116"/>
      <c r="DJV9" s="116"/>
      <c r="DJW9" s="116"/>
      <c r="DJX9" s="116"/>
      <c r="DJY9" s="116"/>
      <c r="DJZ9" s="116"/>
      <c r="DKA9" s="116"/>
      <c r="DKB9" s="116"/>
      <c r="DKC9" s="116"/>
      <c r="DKD9" s="116"/>
      <c r="DKE9" s="116"/>
      <c r="DKF9" s="116"/>
      <c r="DKG9" s="116"/>
      <c r="DKH9" s="116"/>
      <c r="DKI9" s="116"/>
      <c r="DKJ9" s="116"/>
      <c r="DKK9" s="116"/>
      <c r="DKL9" s="116"/>
      <c r="DKM9" s="116"/>
      <c r="DKN9" s="116"/>
      <c r="DKO9" s="116"/>
      <c r="DKP9" s="116"/>
      <c r="DKQ9" s="116"/>
      <c r="DKR9" s="116"/>
      <c r="DKS9" s="116"/>
      <c r="DKT9" s="116"/>
      <c r="DKU9" s="116"/>
      <c r="DKV9" s="116"/>
      <c r="DKW9" s="116"/>
      <c r="DKX9" s="116"/>
      <c r="DKY9" s="116"/>
      <c r="DKZ9" s="116"/>
      <c r="DLA9" s="116"/>
      <c r="DLB9" s="116"/>
      <c r="DLC9" s="116"/>
      <c r="DLD9" s="116"/>
      <c r="DLE9" s="116"/>
      <c r="DLF9" s="116"/>
      <c r="DLG9" s="116"/>
      <c r="DLH9" s="116"/>
      <c r="DLI9" s="116"/>
      <c r="DLJ9" s="116"/>
      <c r="DLK9" s="116"/>
      <c r="DLL9" s="116"/>
      <c r="DLM9" s="116"/>
      <c r="DLN9" s="116"/>
      <c r="DLO9" s="116"/>
      <c r="DLP9" s="116"/>
      <c r="DLQ9" s="116"/>
      <c r="DLR9" s="116"/>
      <c r="DLS9" s="116"/>
      <c r="DLT9" s="116"/>
      <c r="DLU9" s="116"/>
      <c r="DLV9" s="116"/>
      <c r="DLW9" s="116"/>
      <c r="DLX9" s="116"/>
      <c r="DLY9" s="116"/>
      <c r="DLZ9" s="116"/>
      <c r="DMA9" s="116"/>
      <c r="DMB9" s="116"/>
      <c r="DMC9" s="116"/>
      <c r="DMD9" s="116"/>
      <c r="DME9" s="116"/>
      <c r="DMF9" s="116"/>
      <c r="DMG9" s="116"/>
      <c r="DMH9" s="116"/>
      <c r="DMI9" s="116"/>
      <c r="DMJ9" s="116"/>
      <c r="DMK9" s="116"/>
      <c r="DML9" s="116"/>
      <c r="DMM9" s="116"/>
      <c r="DMN9" s="116"/>
      <c r="DMO9" s="116"/>
      <c r="DMP9" s="116"/>
      <c r="DMQ9" s="116"/>
      <c r="DMR9" s="116"/>
      <c r="DMS9" s="116"/>
      <c r="DMT9" s="116"/>
      <c r="DMU9" s="116"/>
      <c r="DMV9" s="116"/>
      <c r="DMW9" s="116"/>
      <c r="DMX9" s="116"/>
      <c r="DMY9" s="116"/>
      <c r="DMZ9" s="116"/>
      <c r="DNA9" s="116"/>
      <c r="DNB9" s="116"/>
      <c r="DNC9" s="116"/>
      <c r="DND9" s="116"/>
      <c r="DNE9" s="116"/>
      <c r="DNF9" s="116"/>
      <c r="DNG9" s="116"/>
      <c r="DNH9" s="116"/>
      <c r="DNI9" s="116"/>
      <c r="DNJ9" s="116"/>
      <c r="DNK9" s="116"/>
      <c r="DNL9" s="116"/>
      <c r="DNM9" s="116"/>
      <c r="DNN9" s="116"/>
      <c r="DNO9" s="116"/>
      <c r="DNP9" s="116"/>
      <c r="DNQ9" s="116"/>
      <c r="DNR9" s="116"/>
      <c r="DNS9" s="116"/>
      <c r="DNT9" s="116"/>
      <c r="DNU9" s="116"/>
      <c r="DNV9" s="116"/>
      <c r="DNW9" s="116"/>
      <c r="DNX9" s="116"/>
      <c r="DNY9" s="116"/>
      <c r="DNZ9" s="116"/>
      <c r="DOA9" s="116"/>
      <c r="DOB9" s="116"/>
      <c r="DOC9" s="116"/>
      <c r="DOD9" s="116"/>
      <c r="DOE9" s="116"/>
      <c r="DOF9" s="116"/>
      <c r="DOG9" s="116"/>
      <c r="DOH9" s="116"/>
      <c r="DOI9" s="116"/>
      <c r="DOJ9" s="116"/>
      <c r="DOK9" s="116"/>
      <c r="DOL9" s="116"/>
      <c r="DOM9" s="116"/>
      <c r="DON9" s="116"/>
      <c r="DOO9" s="116"/>
      <c r="DOP9" s="116"/>
      <c r="DOQ9" s="116"/>
      <c r="DOR9" s="116"/>
      <c r="DOS9" s="116"/>
      <c r="DOT9" s="116"/>
      <c r="DOU9" s="116"/>
      <c r="DOV9" s="116"/>
      <c r="DOW9" s="116"/>
      <c r="DOX9" s="116"/>
      <c r="DOY9" s="116"/>
      <c r="DOZ9" s="116"/>
      <c r="DPA9" s="116"/>
      <c r="DPB9" s="116"/>
      <c r="DPC9" s="116"/>
      <c r="DPD9" s="116"/>
      <c r="DPE9" s="116"/>
      <c r="DPF9" s="116"/>
      <c r="DPG9" s="116"/>
      <c r="DPH9" s="116"/>
      <c r="DPI9" s="116"/>
      <c r="DPJ9" s="116"/>
      <c r="DPK9" s="116"/>
      <c r="DPL9" s="116"/>
      <c r="DPM9" s="116"/>
      <c r="DPN9" s="116"/>
      <c r="DPO9" s="116"/>
      <c r="DPP9" s="116"/>
      <c r="DPQ9" s="116"/>
      <c r="DPR9" s="116"/>
      <c r="DPS9" s="116"/>
      <c r="DPT9" s="116"/>
      <c r="DPU9" s="116"/>
      <c r="DPV9" s="116"/>
      <c r="DPW9" s="116"/>
      <c r="DPX9" s="116"/>
      <c r="DPY9" s="116"/>
      <c r="DPZ9" s="116"/>
      <c r="DQA9" s="116"/>
      <c r="DQB9" s="116"/>
      <c r="DQC9" s="116"/>
      <c r="DQD9" s="116"/>
      <c r="DQE9" s="116"/>
      <c r="DQF9" s="116"/>
      <c r="DQG9" s="116"/>
      <c r="DQH9" s="116"/>
      <c r="DQI9" s="116"/>
      <c r="DQJ9" s="116"/>
      <c r="DQK9" s="116"/>
      <c r="DQL9" s="116"/>
      <c r="DQM9" s="116"/>
      <c r="DQN9" s="116"/>
      <c r="DQO9" s="116"/>
      <c r="DQP9" s="116"/>
      <c r="DQQ9" s="116"/>
      <c r="DQR9" s="116"/>
      <c r="DQS9" s="116"/>
      <c r="DQT9" s="116"/>
      <c r="DQU9" s="116"/>
      <c r="DQV9" s="116"/>
      <c r="DQW9" s="116"/>
      <c r="DQX9" s="116"/>
      <c r="DQY9" s="116"/>
      <c r="DQZ9" s="116"/>
      <c r="DRA9" s="116"/>
      <c r="DRB9" s="116"/>
      <c r="DRC9" s="116"/>
      <c r="DRD9" s="116"/>
      <c r="DRE9" s="116"/>
      <c r="DRF9" s="116"/>
      <c r="DRG9" s="116"/>
      <c r="DRH9" s="116"/>
      <c r="DRI9" s="116"/>
      <c r="DRJ9" s="116"/>
      <c r="DRK9" s="116"/>
      <c r="DRL9" s="116"/>
      <c r="DRM9" s="116"/>
      <c r="DRN9" s="116"/>
      <c r="DRO9" s="116"/>
      <c r="DRP9" s="116"/>
      <c r="DRQ9" s="116"/>
      <c r="DRR9" s="116"/>
      <c r="DRS9" s="116"/>
      <c r="DRT9" s="116"/>
      <c r="DRU9" s="116"/>
      <c r="DRV9" s="116"/>
      <c r="DRW9" s="116"/>
      <c r="DRX9" s="116"/>
      <c r="DRY9" s="116"/>
      <c r="DRZ9" s="116"/>
      <c r="DSA9" s="116"/>
      <c r="DSB9" s="116"/>
      <c r="DSC9" s="116"/>
      <c r="DSD9" s="116"/>
      <c r="DSE9" s="116"/>
      <c r="DSF9" s="116"/>
      <c r="DSG9" s="116"/>
      <c r="DSH9" s="116"/>
      <c r="DSI9" s="116"/>
      <c r="DSJ9" s="116"/>
      <c r="DSK9" s="116"/>
      <c r="DSL9" s="116"/>
      <c r="DSM9" s="116"/>
      <c r="DSN9" s="116"/>
      <c r="DSO9" s="116"/>
      <c r="DSP9" s="116"/>
      <c r="DSQ9" s="116"/>
      <c r="DSR9" s="116"/>
      <c r="DSS9" s="116"/>
      <c r="DST9" s="116"/>
      <c r="DSU9" s="116"/>
      <c r="DSV9" s="116"/>
      <c r="DSW9" s="116"/>
      <c r="DSX9" s="116"/>
      <c r="DSY9" s="116"/>
      <c r="DSZ9" s="116"/>
      <c r="DTA9" s="116"/>
      <c r="DTB9" s="116"/>
      <c r="DTC9" s="116"/>
      <c r="DTD9" s="116"/>
      <c r="DTE9" s="116"/>
      <c r="DTF9" s="116"/>
      <c r="DTG9" s="116"/>
      <c r="DTH9" s="116"/>
      <c r="DTI9" s="116"/>
      <c r="DTJ9" s="116"/>
      <c r="DTK9" s="116"/>
      <c r="DTL9" s="116"/>
      <c r="DTM9" s="116"/>
      <c r="DTN9" s="116"/>
      <c r="DTO9" s="116"/>
      <c r="DTP9" s="116"/>
      <c r="DTQ9" s="116"/>
      <c r="DTR9" s="116"/>
      <c r="DTS9" s="116"/>
      <c r="DTT9" s="116"/>
      <c r="DTU9" s="116"/>
      <c r="DTV9" s="116"/>
      <c r="DTW9" s="116"/>
      <c r="DTX9" s="116"/>
      <c r="DTY9" s="116"/>
      <c r="DTZ9" s="116"/>
      <c r="DUA9" s="116"/>
      <c r="DUB9" s="116"/>
      <c r="DUC9" s="116"/>
      <c r="DUD9" s="116"/>
      <c r="DUE9" s="116"/>
      <c r="DUF9" s="116"/>
      <c r="DUG9" s="116"/>
      <c r="DUH9" s="116"/>
      <c r="DUI9" s="116"/>
      <c r="DUJ9" s="116"/>
      <c r="DUK9" s="116"/>
      <c r="DUL9" s="116"/>
      <c r="DUM9" s="116"/>
      <c r="DUN9" s="116"/>
      <c r="DUO9" s="116"/>
      <c r="DUP9" s="116"/>
      <c r="DUQ9" s="116"/>
      <c r="DUR9" s="116"/>
      <c r="DUS9" s="116"/>
      <c r="DUT9" s="116"/>
      <c r="DUU9" s="116"/>
      <c r="DUV9" s="116"/>
      <c r="DUW9" s="116"/>
      <c r="DUX9" s="116"/>
      <c r="DUY9" s="116"/>
      <c r="DUZ9" s="116"/>
      <c r="DVA9" s="116"/>
      <c r="DVB9" s="116"/>
      <c r="DVC9" s="116"/>
      <c r="DVD9" s="116"/>
      <c r="DVE9" s="116"/>
      <c r="DVF9" s="116"/>
      <c r="DVG9" s="116"/>
      <c r="DVH9" s="116"/>
      <c r="DVI9" s="116"/>
      <c r="DVJ9" s="116"/>
      <c r="DVK9" s="116"/>
      <c r="DVL9" s="116"/>
      <c r="DVM9" s="116"/>
      <c r="DVN9" s="116"/>
      <c r="DVO9" s="116"/>
      <c r="DVP9" s="116"/>
      <c r="DVQ9" s="116"/>
      <c r="DVR9" s="116"/>
      <c r="DVS9" s="116"/>
      <c r="DVT9" s="116"/>
      <c r="DVU9" s="116"/>
      <c r="DVV9" s="116"/>
      <c r="DVW9" s="116"/>
      <c r="DVX9" s="116"/>
      <c r="DVY9" s="116"/>
      <c r="DVZ9" s="116"/>
      <c r="DWA9" s="116"/>
      <c r="DWB9" s="116"/>
      <c r="DWC9" s="116"/>
      <c r="DWD9" s="116"/>
      <c r="DWE9" s="116"/>
      <c r="DWF9" s="116"/>
      <c r="DWG9" s="116"/>
      <c r="DWH9" s="116"/>
      <c r="DWI9" s="116"/>
      <c r="DWJ9" s="116"/>
      <c r="DWK9" s="116"/>
      <c r="DWL9" s="116"/>
      <c r="DWM9" s="116"/>
      <c r="DWN9" s="116"/>
      <c r="DWO9" s="116"/>
      <c r="DWP9" s="116"/>
      <c r="DWQ9" s="116"/>
      <c r="DWR9" s="116"/>
      <c r="DWS9" s="116"/>
      <c r="DWT9" s="116"/>
      <c r="DWU9" s="116"/>
      <c r="DWV9" s="116"/>
      <c r="DWW9" s="116"/>
      <c r="DWX9" s="116"/>
      <c r="DWY9" s="116"/>
      <c r="DWZ9" s="116"/>
      <c r="DXA9" s="116"/>
      <c r="DXB9" s="116"/>
      <c r="DXC9" s="116"/>
      <c r="DXD9" s="116"/>
      <c r="DXE9" s="116"/>
      <c r="DXF9" s="116"/>
      <c r="DXG9" s="116"/>
      <c r="DXH9" s="116"/>
      <c r="DXI9" s="116"/>
      <c r="DXJ9" s="116"/>
      <c r="DXK9" s="116"/>
      <c r="DXL9" s="116"/>
      <c r="DXM9" s="116"/>
      <c r="DXN9" s="116"/>
      <c r="DXO9" s="116"/>
      <c r="DXP9" s="116"/>
      <c r="DXQ9" s="116"/>
      <c r="DXR9" s="116"/>
      <c r="DXS9" s="116"/>
      <c r="DXT9" s="116"/>
      <c r="DXU9" s="116"/>
      <c r="DXV9" s="116"/>
      <c r="DXW9" s="116"/>
      <c r="DXX9" s="116"/>
      <c r="DXY9" s="116"/>
      <c r="DXZ9" s="116"/>
      <c r="DYA9" s="116"/>
      <c r="DYB9" s="116"/>
      <c r="DYC9" s="116"/>
      <c r="DYD9" s="116"/>
      <c r="DYE9" s="116"/>
      <c r="DYF9" s="116"/>
      <c r="DYG9" s="116"/>
      <c r="DYH9" s="116"/>
      <c r="DYI9" s="116"/>
      <c r="DYJ9" s="116"/>
      <c r="DYK9" s="116"/>
      <c r="DYL9" s="116"/>
      <c r="DYM9" s="116"/>
      <c r="DYN9" s="116"/>
      <c r="DYO9" s="116"/>
      <c r="DYP9" s="116"/>
      <c r="DYQ9" s="116"/>
      <c r="DYR9" s="116"/>
      <c r="DYS9" s="116"/>
      <c r="DYT9" s="116"/>
      <c r="DYU9" s="116"/>
      <c r="DYV9" s="116"/>
      <c r="DYW9" s="116"/>
      <c r="DYX9" s="116"/>
      <c r="DYY9" s="116"/>
      <c r="DYZ9" s="116"/>
      <c r="DZA9" s="116"/>
      <c r="DZB9" s="116"/>
      <c r="DZC9" s="116"/>
      <c r="DZD9" s="116"/>
      <c r="DZE9" s="116"/>
      <c r="DZF9" s="116"/>
      <c r="DZG9" s="116"/>
      <c r="DZH9" s="116"/>
      <c r="DZI9" s="116"/>
      <c r="DZJ9" s="116"/>
      <c r="DZK9" s="116"/>
      <c r="DZL9" s="116"/>
      <c r="DZM9" s="116"/>
      <c r="DZN9" s="116"/>
      <c r="DZO9" s="116"/>
      <c r="DZP9" s="116"/>
      <c r="DZQ9" s="116"/>
      <c r="DZR9" s="116"/>
      <c r="DZS9" s="116"/>
      <c r="DZT9" s="116"/>
      <c r="DZU9" s="116"/>
      <c r="DZV9" s="116"/>
      <c r="DZW9" s="116"/>
      <c r="DZX9" s="116"/>
      <c r="DZY9" s="116"/>
      <c r="DZZ9" s="116"/>
      <c r="EAA9" s="116"/>
      <c r="EAB9" s="116"/>
      <c r="EAC9" s="116"/>
      <c r="EAD9" s="116"/>
      <c r="EAE9" s="116"/>
      <c r="EAF9" s="116"/>
      <c r="EAG9" s="116"/>
      <c r="EAH9" s="116"/>
      <c r="EAI9" s="116"/>
      <c r="EAJ9" s="116"/>
      <c r="EAK9" s="116"/>
      <c r="EAL9" s="116"/>
      <c r="EAM9" s="116"/>
      <c r="EAN9" s="116"/>
      <c r="EAO9" s="116"/>
      <c r="EAP9" s="116"/>
      <c r="EAQ9" s="116"/>
      <c r="EAR9" s="116"/>
      <c r="EAS9" s="116"/>
      <c r="EAT9" s="116"/>
      <c r="EAU9" s="116"/>
      <c r="EAV9" s="116"/>
      <c r="EAW9" s="116"/>
      <c r="EAX9" s="116"/>
      <c r="EAY9" s="116"/>
      <c r="EAZ9" s="116"/>
      <c r="EBA9" s="116"/>
      <c r="EBB9" s="116"/>
      <c r="EBC9" s="116"/>
      <c r="EBD9" s="116"/>
      <c r="EBE9" s="116"/>
      <c r="EBF9" s="116"/>
      <c r="EBG9" s="116"/>
      <c r="EBH9" s="116"/>
      <c r="EBI9" s="116"/>
      <c r="EBJ9" s="116"/>
      <c r="EBK9" s="116"/>
      <c r="EBL9" s="116"/>
      <c r="EBM9" s="116"/>
      <c r="EBN9" s="116"/>
      <c r="EBO9" s="116"/>
      <c r="EBP9" s="116"/>
      <c r="EBQ9" s="116"/>
      <c r="EBR9" s="116"/>
      <c r="EBS9" s="116"/>
      <c r="EBT9" s="116"/>
      <c r="EBU9" s="116"/>
      <c r="EBV9" s="116"/>
      <c r="EBW9" s="116"/>
      <c r="EBX9" s="116"/>
      <c r="EBY9" s="116"/>
      <c r="EBZ9" s="116"/>
      <c r="ECA9" s="116"/>
      <c r="ECB9" s="116"/>
      <c r="ECC9" s="116"/>
      <c r="ECD9" s="116"/>
      <c r="ECE9" s="116"/>
      <c r="ECF9" s="116"/>
      <c r="ECG9" s="116"/>
      <c r="ECH9" s="116"/>
      <c r="ECI9" s="116"/>
      <c r="ECJ9" s="116"/>
      <c r="ECK9" s="116"/>
      <c r="ECL9" s="116"/>
      <c r="ECM9" s="116"/>
      <c r="ECN9" s="116"/>
      <c r="ECO9" s="116"/>
      <c r="ECP9" s="116"/>
      <c r="ECQ9" s="116"/>
      <c r="ECR9" s="116"/>
      <c r="ECS9" s="116"/>
      <c r="ECT9" s="116"/>
      <c r="ECU9" s="116"/>
      <c r="ECV9" s="116"/>
      <c r="ECW9" s="116"/>
      <c r="ECX9" s="116"/>
      <c r="ECY9" s="116"/>
      <c r="ECZ9" s="116"/>
      <c r="EDA9" s="116"/>
      <c r="EDB9" s="116"/>
      <c r="EDC9" s="116"/>
      <c r="EDD9" s="116"/>
      <c r="EDE9" s="116"/>
      <c r="EDF9" s="116"/>
      <c r="EDG9" s="116"/>
      <c r="EDH9" s="116"/>
      <c r="EDI9" s="116"/>
      <c r="EDJ9" s="116"/>
      <c r="EDK9" s="116"/>
      <c r="EDL9" s="116"/>
      <c r="EDM9" s="116"/>
      <c r="EDN9" s="116"/>
      <c r="EDO9" s="116"/>
      <c r="EDP9" s="116"/>
      <c r="EDQ9" s="116"/>
      <c r="EDR9" s="116"/>
      <c r="EDS9" s="116"/>
      <c r="EDT9" s="116"/>
      <c r="EDU9" s="116"/>
      <c r="EDV9" s="116"/>
      <c r="EDW9" s="116"/>
      <c r="EDX9" s="116"/>
      <c r="EDY9" s="116"/>
      <c r="EDZ9" s="116"/>
      <c r="EEA9" s="116"/>
      <c r="EEB9" s="116"/>
      <c r="EEC9" s="116"/>
      <c r="EED9" s="116"/>
      <c r="EEE9" s="116"/>
      <c r="EEF9" s="116"/>
      <c r="EEG9" s="116"/>
      <c r="EEH9" s="116"/>
      <c r="EEI9" s="116"/>
      <c r="EEJ9" s="116"/>
      <c r="EEK9" s="116"/>
      <c r="EEL9" s="116"/>
      <c r="EEM9" s="116"/>
      <c r="EEN9" s="116"/>
      <c r="EEO9" s="116"/>
      <c r="EEP9" s="116"/>
      <c r="EEQ9" s="116"/>
      <c r="EER9" s="116"/>
      <c r="EES9" s="116"/>
      <c r="EET9" s="116"/>
      <c r="EEU9" s="116"/>
      <c r="EEV9" s="116"/>
      <c r="EEW9" s="116"/>
      <c r="EEX9" s="116"/>
      <c r="EEY9" s="116"/>
      <c r="EEZ9" s="116"/>
      <c r="EFA9" s="116"/>
      <c r="EFB9" s="116"/>
      <c r="EFC9" s="116"/>
      <c r="EFD9" s="116"/>
      <c r="EFE9" s="116"/>
      <c r="EFF9" s="116"/>
      <c r="EFG9" s="116"/>
      <c r="EFH9" s="116"/>
      <c r="EFI9" s="116"/>
      <c r="EFJ9" s="116"/>
      <c r="EFK9" s="116"/>
      <c r="EFL9" s="116"/>
      <c r="EFM9" s="116"/>
      <c r="EFN9" s="116"/>
      <c r="EFO9" s="116"/>
      <c r="EFP9" s="116"/>
      <c r="EFQ9" s="116"/>
      <c r="EFR9" s="116"/>
      <c r="EFS9" s="116"/>
      <c r="EFT9" s="116"/>
      <c r="EFU9" s="116"/>
      <c r="EFV9" s="116"/>
      <c r="EFW9" s="116"/>
      <c r="EFX9" s="116"/>
      <c r="EFY9" s="116"/>
      <c r="EFZ9" s="116"/>
      <c r="EGA9" s="116"/>
      <c r="EGB9" s="116"/>
      <c r="EGC9" s="116"/>
      <c r="EGD9" s="116"/>
      <c r="EGE9" s="116"/>
      <c r="EGF9" s="116"/>
      <c r="EGG9" s="116"/>
      <c r="EGH9" s="116"/>
      <c r="EGI9" s="116"/>
      <c r="EGJ9" s="116"/>
      <c r="EGK9" s="116"/>
      <c r="EGL9" s="116"/>
      <c r="EGM9" s="116"/>
      <c r="EGN9" s="116"/>
      <c r="EGO9" s="116"/>
      <c r="EGP9" s="116"/>
      <c r="EGQ9" s="116"/>
      <c r="EGR9" s="116"/>
      <c r="EGS9" s="116"/>
      <c r="EGT9" s="116"/>
      <c r="EGU9" s="116"/>
      <c r="EGV9" s="116"/>
      <c r="EGW9" s="116"/>
      <c r="EGX9" s="116"/>
      <c r="EGY9" s="116"/>
      <c r="EGZ9" s="116"/>
      <c r="EHA9" s="116"/>
      <c r="EHB9" s="116"/>
      <c r="EHC9" s="116"/>
      <c r="EHD9" s="116"/>
      <c r="EHE9" s="116"/>
      <c r="EHF9" s="116"/>
      <c r="EHG9" s="116"/>
      <c r="EHH9" s="116"/>
      <c r="EHI9" s="116"/>
      <c r="EHJ9" s="116"/>
      <c r="EHK9" s="116"/>
      <c r="EHL9" s="116"/>
      <c r="EHM9" s="116"/>
      <c r="EHN9" s="116"/>
      <c r="EHO9" s="116"/>
      <c r="EHP9" s="116"/>
      <c r="EHQ9" s="116"/>
      <c r="EHR9" s="116"/>
      <c r="EHS9" s="116"/>
      <c r="EHT9" s="116"/>
      <c r="EHU9" s="116"/>
      <c r="EHV9" s="116"/>
      <c r="EHW9" s="116"/>
      <c r="EHX9" s="116"/>
      <c r="EHY9" s="116"/>
      <c r="EHZ9" s="116"/>
      <c r="EIA9" s="116"/>
      <c r="EIB9" s="116"/>
      <c r="EIC9" s="116"/>
      <c r="EID9" s="116"/>
      <c r="EIE9" s="116"/>
      <c r="EIF9" s="116"/>
      <c r="EIG9" s="116"/>
      <c r="EIH9" s="116"/>
      <c r="EII9" s="116"/>
      <c r="EIJ9" s="116"/>
      <c r="EIK9" s="116"/>
      <c r="EIL9" s="116"/>
      <c r="EIM9" s="116"/>
      <c r="EIN9" s="116"/>
      <c r="EIO9" s="116"/>
      <c r="EIP9" s="116"/>
      <c r="EIQ9" s="116"/>
      <c r="EIR9" s="116"/>
      <c r="EIS9" s="116"/>
      <c r="EIT9" s="116"/>
      <c r="EIU9" s="116"/>
      <c r="EIV9" s="116"/>
      <c r="EIW9" s="116"/>
      <c r="EIX9" s="116"/>
      <c r="EIY9" s="116"/>
      <c r="EIZ9" s="116"/>
      <c r="EJA9" s="116"/>
      <c r="EJB9" s="116"/>
      <c r="EJC9" s="116"/>
      <c r="EJD9" s="116"/>
      <c r="EJE9" s="116"/>
      <c r="EJF9" s="116"/>
      <c r="EJG9" s="116"/>
      <c r="EJH9" s="116"/>
      <c r="EJI9" s="116"/>
      <c r="EJJ9" s="116"/>
      <c r="EJK9" s="116"/>
      <c r="EJL9" s="116"/>
      <c r="EJM9" s="116"/>
      <c r="EJN9" s="116"/>
      <c r="EJO9" s="116"/>
      <c r="EJP9" s="116"/>
      <c r="EJQ9" s="116"/>
      <c r="EJR9" s="116"/>
      <c r="EJS9" s="116"/>
      <c r="EJT9" s="116"/>
      <c r="EJU9" s="116"/>
      <c r="EJV9" s="116"/>
      <c r="EJW9" s="116"/>
      <c r="EJX9" s="116"/>
      <c r="EJY9" s="116"/>
      <c r="EJZ9" s="116"/>
      <c r="EKA9" s="116"/>
      <c r="EKB9" s="116"/>
      <c r="EKC9" s="116"/>
      <c r="EKD9" s="116"/>
      <c r="EKE9" s="116"/>
      <c r="EKF9" s="116"/>
      <c r="EKG9" s="116"/>
      <c r="EKH9" s="116"/>
      <c r="EKI9" s="116"/>
      <c r="EKJ9" s="116"/>
      <c r="EKK9" s="116"/>
      <c r="EKL9" s="116"/>
      <c r="EKM9" s="116"/>
      <c r="EKN9" s="116"/>
      <c r="EKO9" s="116"/>
      <c r="EKP9" s="116"/>
      <c r="EKQ9" s="116"/>
      <c r="EKR9" s="116"/>
      <c r="EKS9" s="116"/>
      <c r="EKT9" s="116"/>
      <c r="EKU9" s="116"/>
      <c r="EKV9" s="116"/>
      <c r="EKW9" s="116"/>
      <c r="EKX9" s="116"/>
      <c r="EKY9" s="116"/>
      <c r="EKZ9" s="116"/>
      <c r="ELA9" s="116"/>
      <c r="ELB9" s="116"/>
      <c r="ELC9" s="116"/>
      <c r="ELD9" s="116"/>
      <c r="ELE9" s="116"/>
      <c r="ELF9" s="116"/>
      <c r="ELG9" s="116"/>
      <c r="ELH9" s="116"/>
      <c r="ELI9" s="116"/>
      <c r="ELJ9" s="116"/>
      <c r="ELK9" s="116"/>
      <c r="ELL9" s="116"/>
      <c r="ELM9" s="116"/>
      <c r="ELN9" s="116"/>
      <c r="ELO9" s="116"/>
      <c r="ELP9" s="116"/>
      <c r="ELQ9" s="116"/>
      <c r="ELR9" s="116"/>
      <c r="ELS9" s="116"/>
      <c r="ELT9" s="116"/>
      <c r="ELU9" s="116"/>
      <c r="ELV9" s="116"/>
      <c r="ELW9" s="116"/>
      <c r="ELX9" s="116"/>
      <c r="ELY9" s="116"/>
      <c r="ELZ9" s="116"/>
      <c r="EMA9" s="116"/>
      <c r="EMB9" s="116"/>
      <c r="EMC9" s="116"/>
      <c r="EMD9" s="116"/>
      <c r="EME9" s="116"/>
      <c r="EMF9" s="116"/>
      <c r="EMG9" s="116"/>
      <c r="EMH9" s="116"/>
      <c r="EMI9" s="116"/>
      <c r="EMJ9" s="116"/>
      <c r="EMK9" s="116"/>
      <c r="EML9" s="116"/>
      <c r="EMM9" s="116"/>
      <c r="EMN9" s="116"/>
      <c r="EMO9" s="116"/>
      <c r="EMP9" s="116"/>
      <c r="EMQ9" s="116"/>
      <c r="EMR9" s="116"/>
      <c r="EMS9" s="116"/>
      <c r="EMT9" s="116"/>
      <c r="EMU9" s="116"/>
      <c r="EMV9" s="116"/>
      <c r="EMW9" s="116"/>
      <c r="EMX9" s="116"/>
      <c r="EMY9" s="116"/>
      <c r="EMZ9" s="116"/>
      <c r="ENA9" s="116"/>
      <c r="ENB9" s="116"/>
      <c r="ENC9" s="116"/>
      <c r="END9" s="116"/>
      <c r="ENE9" s="116"/>
      <c r="ENF9" s="116"/>
      <c r="ENG9" s="116"/>
      <c r="ENH9" s="116"/>
      <c r="ENI9" s="116"/>
      <c r="ENJ9" s="116"/>
      <c r="ENK9" s="116"/>
      <c r="ENL9" s="116"/>
      <c r="ENM9" s="116"/>
      <c r="ENN9" s="116"/>
      <c r="ENO9" s="116"/>
      <c r="ENP9" s="116"/>
      <c r="ENQ9" s="116"/>
      <c r="ENR9" s="116"/>
      <c r="ENS9" s="116"/>
      <c r="ENT9" s="116"/>
      <c r="ENU9" s="116"/>
      <c r="ENV9" s="116"/>
      <c r="ENW9" s="116"/>
      <c r="ENX9" s="116"/>
      <c r="ENY9" s="116"/>
      <c r="ENZ9" s="116"/>
      <c r="EOA9" s="116"/>
      <c r="EOB9" s="116"/>
      <c r="EOC9" s="116"/>
      <c r="EOD9" s="116"/>
      <c r="EOE9" s="116"/>
      <c r="EOF9" s="116"/>
      <c r="EOG9" s="116"/>
      <c r="EOH9" s="116"/>
      <c r="EOI9" s="116"/>
      <c r="EOJ9" s="116"/>
      <c r="EOK9" s="116"/>
      <c r="EOL9" s="116"/>
      <c r="EOM9" s="116"/>
      <c r="EON9" s="116"/>
      <c r="EOO9" s="116"/>
      <c r="EOP9" s="116"/>
      <c r="EOQ9" s="116"/>
      <c r="EOR9" s="116"/>
      <c r="EOS9" s="116"/>
      <c r="EOT9" s="116"/>
      <c r="EOU9" s="116"/>
      <c r="EOV9" s="116"/>
      <c r="EOW9" s="116"/>
      <c r="EOX9" s="116"/>
      <c r="EOY9" s="116"/>
      <c r="EOZ9" s="116"/>
      <c r="EPA9" s="116"/>
      <c r="EPB9" s="116"/>
      <c r="EPC9" s="116"/>
      <c r="EPD9" s="116"/>
      <c r="EPE9" s="116"/>
      <c r="EPF9" s="116"/>
      <c r="EPG9" s="116"/>
      <c r="EPH9" s="116"/>
      <c r="EPI9" s="116"/>
      <c r="EPJ9" s="116"/>
      <c r="EPK9" s="116"/>
      <c r="EPL9" s="116"/>
      <c r="EPM9" s="116"/>
      <c r="EPN9" s="116"/>
      <c r="EPO9" s="116"/>
      <c r="EPP9" s="116"/>
      <c r="EPQ9" s="116"/>
      <c r="EPR9" s="116"/>
      <c r="EPS9" s="116"/>
      <c r="EPT9" s="116"/>
      <c r="EPU9" s="116"/>
      <c r="EPV9" s="116"/>
      <c r="EPW9" s="116"/>
      <c r="EPX9" s="116"/>
      <c r="EPY9" s="116"/>
      <c r="EPZ9" s="116"/>
      <c r="EQA9" s="116"/>
      <c r="EQB9" s="116"/>
      <c r="EQC9" s="116"/>
      <c r="EQD9" s="116"/>
      <c r="EQE9" s="116"/>
      <c r="EQF9" s="116"/>
      <c r="EQG9" s="116"/>
      <c r="EQH9" s="116"/>
      <c r="EQI9" s="116"/>
      <c r="EQJ9" s="116"/>
      <c r="EQK9" s="116"/>
      <c r="EQL9" s="116"/>
      <c r="EQM9" s="116"/>
      <c r="EQN9" s="116"/>
      <c r="EQO9" s="116"/>
      <c r="EQP9" s="116"/>
      <c r="EQQ9" s="116"/>
      <c r="EQR9" s="116"/>
      <c r="EQS9" s="116"/>
      <c r="EQT9" s="116"/>
      <c r="EQU9" s="116"/>
      <c r="EQV9" s="116"/>
      <c r="EQW9" s="116"/>
      <c r="EQX9" s="116"/>
      <c r="EQY9" s="116"/>
      <c r="EQZ9" s="116"/>
      <c r="ERA9" s="116"/>
      <c r="ERB9" s="116"/>
      <c r="ERC9" s="116"/>
      <c r="ERD9" s="116"/>
      <c r="ERE9" s="116"/>
      <c r="ERF9" s="116"/>
      <c r="ERG9" s="116"/>
      <c r="ERH9" s="116"/>
      <c r="ERI9" s="116"/>
      <c r="ERJ9" s="116"/>
      <c r="ERK9" s="116"/>
      <c r="ERL9" s="116"/>
      <c r="ERM9" s="116"/>
      <c r="ERN9" s="116"/>
      <c r="ERO9" s="116"/>
      <c r="ERP9" s="116"/>
      <c r="ERQ9" s="116"/>
      <c r="ERR9" s="116"/>
      <c r="ERS9" s="116"/>
      <c r="ERT9" s="116"/>
      <c r="ERU9" s="116"/>
      <c r="ERV9" s="116"/>
      <c r="ERW9" s="116"/>
      <c r="ERX9" s="116"/>
      <c r="ERY9" s="116"/>
      <c r="ERZ9" s="116"/>
      <c r="ESA9" s="116"/>
      <c r="ESB9" s="116"/>
      <c r="ESC9" s="116"/>
      <c r="ESD9" s="116"/>
      <c r="ESE9" s="116"/>
      <c r="ESF9" s="116"/>
      <c r="ESG9" s="116"/>
      <c r="ESH9" s="116"/>
      <c r="ESI9" s="116"/>
      <c r="ESJ9" s="116"/>
      <c r="ESK9" s="116"/>
      <c r="ESL9" s="116"/>
      <c r="ESM9" s="116"/>
      <c r="ESN9" s="116"/>
      <c r="ESO9" s="116"/>
      <c r="ESP9" s="116"/>
      <c r="ESQ9" s="116"/>
      <c r="ESR9" s="116"/>
      <c r="ESS9" s="116"/>
      <c r="EST9" s="116"/>
      <c r="ESU9" s="116"/>
      <c r="ESV9" s="116"/>
      <c r="ESW9" s="116"/>
      <c r="ESX9" s="116"/>
      <c r="ESY9" s="116"/>
      <c r="ESZ9" s="116"/>
      <c r="ETA9" s="116"/>
      <c r="ETB9" s="116"/>
      <c r="ETC9" s="116"/>
      <c r="ETD9" s="116"/>
      <c r="ETE9" s="116"/>
      <c r="ETF9" s="116"/>
      <c r="ETG9" s="116"/>
      <c r="ETH9" s="116"/>
      <c r="ETI9" s="116"/>
      <c r="ETJ9" s="116"/>
      <c r="ETK9" s="116"/>
      <c r="ETL9" s="116"/>
      <c r="ETM9" s="116"/>
      <c r="ETN9" s="116"/>
      <c r="ETO9" s="116"/>
      <c r="ETP9" s="116"/>
      <c r="ETQ9" s="116"/>
      <c r="ETR9" s="116"/>
      <c r="ETS9" s="116"/>
      <c r="ETT9" s="116"/>
      <c r="ETU9" s="116"/>
      <c r="ETV9" s="116"/>
      <c r="ETW9" s="116"/>
      <c r="ETX9" s="116"/>
      <c r="ETY9" s="116"/>
      <c r="ETZ9" s="116"/>
      <c r="EUA9" s="116"/>
      <c r="EUB9" s="116"/>
      <c r="EUC9" s="116"/>
      <c r="EUD9" s="116"/>
      <c r="EUE9" s="116"/>
      <c r="EUF9" s="116"/>
      <c r="EUG9" s="116"/>
      <c r="EUH9" s="116"/>
      <c r="EUI9" s="116"/>
      <c r="EUJ9" s="116"/>
      <c r="EUK9" s="116"/>
      <c r="EUL9" s="116"/>
      <c r="EUM9" s="116"/>
      <c r="EUN9" s="116"/>
      <c r="EUO9" s="116"/>
      <c r="EUP9" s="116"/>
      <c r="EUQ9" s="116"/>
      <c r="EUR9" s="116"/>
      <c r="EUS9" s="116"/>
      <c r="EUT9" s="116"/>
      <c r="EUU9" s="116"/>
      <c r="EUV9" s="116"/>
      <c r="EUW9" s="116"/>
      <c r="EUX9" s="116"/>
      <c r="EUY9" s="116"/>
      <c r="EUZ9" s="116"/>
      <c r="EVA9" s="116"/>
      <c r="EVB9" s="116"/>
      <c r="EVC9" s="116"/>
      <c r="EVD9" s="116"/>
      <c r="EVE9" s="116"/>
      <c r="EVF9" s="116"/>
      <c r="EVG9" s="116"/>
      <c r="EVH9" s="116"/>
      <c r="EVI9" s="116"/>
      <c r="EVJ9" s="116"/>
      <c r="EVK9" s="116"/>
      <c r="EVL9" s="116"/>
      <c r="EVM9" s="116"/>
      <c r="EVN9" s="116"/>
      <c r="EVO9" s="116"/>
      <c r="EVP9" s="116"/>
      <c r="EVQ9" s="116"/>
      <c r="EVR9" s="116"/>
      <c r="EVS9" s="116"/>
      <c r="EVT9" s="116"/>
      <c r="EVU9" s="116"/>
      <c r="EVV9" s="116"/>
      <c r="EVW9" s="116"/>
      <c r="EVX9" s="116"/>
      <c r="EVY9" s="116"/>
      <c r="EVZ9" s="116"/>
      <c r="EWA9" s="116"/>
      <c r="EWB9" s="116"/>
      <c r="EWC9" s="116"/>
      <c r="EWD9" s="116"/>
      <c r="EWE9" s="116"/>
      <c r="EWF9" s="116"/>
      <c r="EWG9" s="116"/>
      <c r="EWH9" s="116"/>
      <c r="EWI9" s="116"/>
      <c r="EWJ9" s="116"/>
      <c r="EWK9" s="116"/>
      <c r="EWL9" s="116"/>
      <c r="EWM9" s="116"/>
      <c r="EWN9" s="116"/>
      <c r="EWO9" s="116"/>
      <c r="EWP9" s="116"/>
      <c r="EWQ9" s="116"/>
      <c r="EWR9" s="116"/>
      <c r="EWS9" s="116"/>
      <c r="EWT9" s="116"/>
      <c r="EWU9" s="116"/>
      <c r="EWV9" s="116"/>
      <c r="EWW9" s="116"/>
      <c r="EWX9" s="116"/>
      <c r="EWY9" s="116"/>
      <c r="EWZ9" s="116"/>
      <c r="EXA9" s="116"/>
      <c r="EXB9" s="116"/>
      <c r="EXC9" s="116"/>
      <c r="EXD9" s="116"/>
      <c r="EXE9" s="116"/>
      <c r="EXF9" s="116"/>
      <c r="EXG9" s="116"/>
      <c r="EXH9" s="116"/>
      <c r="EXI9" s="116"/>
      <c r="EXJ9" s="116"/>
      <c r="EXK9" s="116"/>
      <c r="EXL9" s="116"/>
      <c r="EXM9" s="116"/>
      <c r="EXN9" s="116"/>
      <c r="EXO9" s="116"/>
      <c r="EXP9" s="116"/>
      <c r="EXQ9" s="116"/>
      <c r="EXR9" s="116"/>
      <c r="EXS9" s="116"/>
      <c r="EXT9" s="116"/>
      <c r="EXU9" s="116"/>
      <c r="EXV9" s="116"/>
      <c r="EXW9" s="116"/>
      <c r="EXX9" s="116"/>
      <c r="EXY9" s="116"/>
      <c r="EXZ9" s="116"/>
      <c r="EYA9" s="116"/>
      <c r="EYB9" s="116"/>
      <c r="EYC9" s="116"/>
      <c r="EYD9" s="116"/>
      <c r="EYE9" s="116"/>
      <c r="EYF9" s="116"/>
      <c r="EYG9" s="116"/>
      <c r="EYH9" s="116"/>
      <c r="EYI9" s="116"/>
      <c r="EYJ9" s="116"/>
      <c r="EYK9" s="116"/>
      <c r="EYL9" s="116"/>
      <c r="EYM9" s="116"/>
      <c r="EYN9" s="116"/>
      <c r="EYO9" s="116"/>
      <c r="EYP9" s="116"/>
      <c r="EYQ9" s="116"/>
      <c r="EYR9" s="116"/>
      <c r="EYS9" s="116"/>
      <c r="EYT9" s="116"/>
      <c r="EYU9" s="116"/>
      <c r="EYV9" s="116"/>
      <c r="EYW9" s="116"/>
      <c r="EYX9" s="116"/>
      <c r="EYY9" s="116"/>
      <c r="EYZ9" s="116"/>
      <c r="EZA9" s="116"/>
      <c r="EZB9" s="116"/>
      <c r="EZC9" s="116"/>
      <c r="EZD9" s="116"/>
      <c r="EZE9" s="116"/>
      <c r="EZF9" s="116"/>
      <c r="EZG9" s="116"/>
      <c r="EZH9" s="116"/>
      <c r="EZI9" s="116"/>
      <c r="EZJ9" s="116"/>
      <c r="EZK9" s="116"/>
      <c r="EZL9" s="116"/>
      <c r="EZM9" s="116"/>
      <c r="EZN9" s="116"/>
      <c r="EZO9" s="116"/>
      <c r="EZP9" s="116"/>
      <c r="EZQ9" s="116"/>
      <c r="EZR9" s="116"/>
      <c r="EZS9" s="116"/>
      <c r="EZT9" s="116"/>
      <c r="EZU9" s="116"/>
      <c r="EZV9" s="116"/>
      <c r="EZW9" s="116"/>
      <c r="EZX9" s="116"/>
      <c r="EZY9" s="116"/>
      <c r="EZZ9" s="116"/>
      <c r="FAA9" s="116"/>
      <c r="FAB9" s="116"/>
      <c r="FAC9" s="116"/>
      <c r="FAD9" s="116"/>
      <c r="FAE9" s="116"/>
      <c r="FAF9" s="116"/>
      <c r="FAG9" s="116"/>
      <c r="FAH9" s="116"/>
      <c r="FAI9" s="116"/>
      <c r="FAJ9" s="116"/>
      <c r="FAK9" s="116"/>
      <c r="FAL9" s="116"/>
      <c r="FAM9" s="116"/>
      <c r="FAN9" s="116"/>
      <c r="FAO9" s="116"/>
      <c r="FAP9" s="116"/>
      <c r="FAQ9" s="116"/>
      <c r="FAR9" s="116"/>
      <c r="FAS9" s="116"/>
      <c r="FAT9" s="116"/>
      <c r="FAU9" s="116"/>
      <c r="FAV9" s="116"/>
      <c r="FAW9" s="116"/>
      <c r="FAX9" s="116"/>
      <c r="FAY9" s="116"/>
      <c r="FAZ9" s="116"/>
      <c r="FBA9" s="116"/>
      <c r="FBB9" s="116"/>
      <c r="FBC9" s="116"/>
      <c r="FBD9" s="116"/>
      <c r="FBE9" s="116"/>
      <c r="FBF9" s="116"/>
      <c r="FBG9" s="116"/>
      <c r="FBH9" s="116"/>
      <c r="FBI9" s="116"/>
      <c r="FBJ9" s="116"/>
      <c r="FBK9" s="116"/>
      <c r="FBL9" s="116"/>
      <c r="FBM9" s="116"/>
      <c r="FBN9" s="116"/>
      <c r="FBO9" s="116"/>
      <c r="FBP9" s="116"/>
      <c r="FBQ9" s="116"/>
      <c r="FBR9" s="116"/>
      <c r="FBS9" s="116"/>
      <c r="FBT9" s="116"/>
      <c r="FBU9" s="116"/>
      <c r="FBV9" s="116"/>
      <c r="FBW9" s="116"/>
      <c r="FBX9" s="116"/>
      <c r="FBY9" s="116"/>
      <c r="FBZ9" s="116"/>
      <c r="FCA9" s="116"/>
      <c r="FCB9" s="116"/>
      <c r="FCC9" s="116"/>
      <c r="FCD9" s="116"/>
      <c r="FCE9" s="116"/>
      <c r="FCF9" s="116"/>
      <c r="FCG9" s="116"/>
      <c r="FCH9" s="116"/>
      <c r="FCI9" s="116"/>
      <c r="FCJ9" s="116"/>
      <c r="FCK9" s="116"/>
      <c r="FCL9" s="116"/>
      <c r="FCM9" s="116"/>
      <c r="FCN9" s="116"/>
      <c r="FCO9" s="116"/>
      <c r="FCP9" s="116"/>
      <c r="FCQ9" s="116"/>
      <c r="FCR9" s="116"/>
      <c r="FCS9" s="116"/>
      <c r="FCT9" s="116"/>
      <c r="FCU9" s="116"/>
      <c r="FCV9" s="116"/>
      <c r="FCW9" s="116"/>
      <c r="FCX9" s="116"/>
      <c r="FCY9" s="116"/>
      <c r="FCZ9" s="116"/>
      <c r="FDA9" s="116"/>
      <c r="FDB9" s="116"/>
      <c r="FDC9" s="116"/>
      <c r="FDD9" s="116"/>
      <c r="FDE9" s="116"/>
      <c r="FDF9" s="116"/>
      <c r="FDG9" s="116"/>
      <c r="FDH9" s="116"/>
      <c r="FDI9" s="116"/>
      <c r="FDJ9" s="116"/>
      <c r="FDK9" s="116"/>
      <c r="FDL9" s="116"/>
      <c r="FDM9" s="116"/>
      <c r="FDN9" s="116"/>
      <c r="FDO9" s="116"/>
      <c r="FDP9" s="116"/>
      <c r="FDQ9" s="116"/>
      <c r="FDR9" s="116"/>
      <c r="FDS9" s="116"/>
      <c r="FDT9" s="116"/>
      <c r="FDU9" s="116"/>
      <c r="FDV9" s="116"/>
      <c r="FDW9" s="116"/>
      <c r="FDX9" s="116"/>
      <c r="FDY9" s="116"/>
      <c r="FDZ9" s="116"/>
      <c r="FEA9" s="116"/>
      <c r="FEB9" s="116"/>
      <c r="FEC9" s="116"/>
      <c r="FED9" s="116"/>
      <c r="FEE9" s="116"/>
      <c r="FEF9" s="116"/>
      <c r="FEG9" s="116"/>
      <c r="FEH9" s="116"/>
      <c r="FEI9" s="116"/>
      <c r="FEJ9" s="116"/>
      <c r="FEK9" s="116"/>
      <c r="FEL9" s="116"/>
      <c r="FEM9" s="116"/>
      <c r="FEN9" s="116"/>
      <c r="FEO9" s="116"/>
      <c r="FEP9" s="116"/>
      <c r="FEQ9" s="116"/>
      <c r="FER9" s="116"/>
      <c r="FES9" s="116"/>
      <c r="FET9" s="116"/>
      <c r="FEU9" s="116"/>
      <c r="FEV9" s="116"/>
      <c r="FEW9" s="116"/>
      <c r="FEX9" s="116"/>
      <c r="FEY9" s="116"/>
      <c r="FEZ9" s="116"/>
      <c r="FFA9" s="116"/>
      <c r="FFB9" s="116"/>
      <c r="FFC9" s="116"/>
      <c r="FFD9" s="116"/>
      <c r="FFE9" s="116"/>
      <c r="FFF9" s="116"/>
      <c r="FFG9" s="116"/>
      <c r="FFH9" s="116"/>
      <c r="FFI9" s="116"/>
      <c r="FFJ9" s="116"/>
      <c r="FFK9" s="116"/>
      <c r="FFL9" s="116"/>
      <c r="FFM9" s="116"/>
      <c r="FFN9" s="116"/>
      <c r="FFO9" s="116"/>
      <c r="FFP9" s="116"/>
      <c r="FFQ9" s="116"/>
      <c r="FFR9" s="116"/>
      <c r="FFS9" s="116"/>
      <c r="FFT9" s="116"/>
      <c r="FFU9" s="116"/>
      <c r="FFV9" s="116"/>
      <c r="FFW9" s="116"/>
      <c r="FFX9" s="116"/>
      <c r="FFY9" s="116"/>
      <c r="FFZ9" s="116"/>
      <c r="FGA9" s="116"/>
      <c r="FGB9" s="116"/>
      <c r="FGC9" s="116"/>
      <c r="FGD9" s="116"/>
      <c r="FGE9" s="116"/>
      <c r="FGF9" s="116"/>
      <c r="FGG9" s="116"/>
      <c r="FGH9" s="116"/>
      <c r="FGI9" s="116"/>
      <c r="FGJ9" s="116"/>
      <c r="FGK9" s="116"/>
      <c r="FGL9" s="116"/>
      <c r="FGM9" s="116"/>
      <c r="FGN9" s="116"/>
      <c r="FGO9" s="116"/>
      <c r="FGP9" s="116"/>
      <c r="FGQ9" s="116"/>
      <c r="FGR9" s="116"/>
      <c r="FGS9" s="116"/>
      <c r="FGT9" s="116"/>
      <c r="FGU9" s="116"/>
      <c r="FGV9" s="116"/>
      <c r="FGW9" s="116"/>
      <c r="FGX9" s="116"/>
      <c r="FGY9" s="116"/>
      <c r="FGZ9" s="116"/>
      <c r="FHA9" s="116"/>
      <c r="FHB9" s="116"/>
      <c r="FHC9" s="116"/>
      <c r="FHD9" s="116"/>
      <c r="FHE9" s="116"/>
      <c r="FHF9" s="116"/>
      <c r="FHG9" s="116"/>
      <c r="FHH9" s="116"/>
      <c r="FHI9" s="116"/>
      <c r="FHJ9" s="116"/>
      <c r="FHK9" s="116"/>
      <c r="FHL9" s="116"/>
      <c r="FHM9" s="116"/>
      <c r="FHN9" s="116"/>
      <c r="FHO9" s="116"/>
      <c r="FHP9" s="116"/>
      <c r="FHQ9" s="116"/>
      <c r="FHR9" s="116"/>
      <c r="FHS9" s="116"/>
      <c r="FHT9" s="116"/>
      <c r="FHU9" s="116"/>
      <c r="FHV9" s="116"/>
      <c r="FHW9" s="116"/>
      <c r="FHX9" s="116"/>
      <c r="FHY9" s="116"/>
      <c r="FHZ9" s="116"/>
      <c r="FIA9" s="116"/>
      <c r="FIB9" s="116"/>
      <c r="FIC9" s="116"/>
      <c r="FID9" s="116"/>
      <c r="FIE9" s="116"/>
      <c r="FIF9" s="116"/>
      <c r="FIG9" s="116"/>
      <c r="FIH9" s="116"/>
      <c r="FII9" s="116"/>
      <c r="FIJ9" s="116"/>
      <c r="FIK9" s="116"/>
      <c r="FIL9" s="116"/>
      <c r="FIM9" s="116"/>
      <c r="FIN9" s="116"/>
      <c r="FIO9" s="116"/>
      <c r="FIP9" s="116"/>
      <c r="FIQ9" s="116"/>
      <c r="FIR9" s="116"/>
      <c r="FIS9" s="116"/>
      <c r="FIT9" s="116"/>
      <c r="FIU9" s="116"/>
      <c r="FIV9" s="116"/>
      <c r="FIW9" s="116"/>
      <c r="FIX9" s="116"/>
      <c r="FIY9" s="116"/>
      <c r="FIZ9" s="116"/>
      <c r="FJA9" s="116"/>
      <c r="FJB9" s="116"/>
      <c r="FJC9" s="116"/>
      <c r="FJD9" s="116"/>
      <c r="FJE9" s="116"/>
      <c r="FJF9" s="116"/>
      <c r="FJG9" s="116"/>
      <c r="FJH9" s="116"/>
      <c r="FJI9" s="116"/>
      <c r="FJJ9" s="116"/>
      <c r="FJK9" s="116"/>
      <c r="FJL9" s="116"/>
      <c r="FJM9" s="116"/>
      <c r="FJN9" s="116"/>
      <c r="FJO9" s="116"/>
      <c r="FJP9" s="116"/>
      <c r="FJQ9" s="116"/>
      <c r="FJR9" s="116"/>
      <c r="FJS9" s="116"/>
      <c r="FJT9" s="116"/>
      <c r="FJU9" s="116"/>
      <c r="FJV9" s="116"/>
      <c r="FJW9" s="116"/>
      <c r="FJX9" s="116"/>
      <c r="FJY9" s="116"/>
      <c r="FJZ9" s="116"/>
      <c r="FKA9" s="116"/>
      <c r="FKB9" s="116"/>
      <c r="FKC9" s="116"/>
      <c r="FKD9" s="116"/>
      <c r="FKE9" s="116"/>
      <c r="FKF9" s="116"/>
      <c r="FKG9" s="116"/>
      <c r="FKH9" s="116"/>
      <c r="FKI9" s="116"/>
      <c r="FKJ9" s="116"/>
      <c r="FKK9" s="116"/>
      <c r="FKL9" s="116"/>
      <c r="FKM9" s="116"/>
      <c r="FKN9" s="116"/>
      <c r="FKO9" s="116"/>
      <c r="FKP9" s="116"/>
      <c r="FKQ9" s="116"/>
      <c r="FKR9" s="116"/>
      <c r="FKS9" s="116"/>
      <c r="FKT9" s="116"/>
      <c r="FKU9" s="116"/>
      <c r="FKV9" s="116"/>
      <c r="FKW9" s="116"/>
      <c r="FKX9" s="116"/>
      <c r="FKY9" s="116"/>
      <c r="FKZ9" s="116"/>
      <c r="FLA9" s="116"/>
      <c r="FLB9" s="116"/>
      <c r="FLC9" s="116"/>
      <c r="FLD9" s="116"/>
      <c r="FLE9" s="116"/>
      <c r="FLF9" s="116"/>
      <c r="FLG9" s="116"/>
      <c r="FLH9" s="116"/>
      <c r="FLI9" s="116"/>
      <c r="FLJ9" s="116"/>
      <c r="FLK9" s="116"/>
      <c r="FLL9" s="116"/>
      <c r="FLM9" s="116"/>
      <c r="FLN9" s="116"/>
      <c r="FLO9" s="116"/>
      <c r="FLP9" s="116"/>
      <c r="FLQ9" s="116"/>
      <c r="FLR9" s="116"/>
      <c r="FLS9" s="116"/>
      <c r="FLT9" s="116"/>
      <c r="FLU9" s="116"/>
      <c r="FLV9" s="116"/>
      <c r="FLW9" s="116"/>
      <c r="FLX9" s="116"/>
      <c r="FLY9" s="116"/>
      <c r="FLZ9" s="116"/>
      <c r="FMA9" s="116"/>
      <c r="FMB9" s="116"/>
      <c r="FMC9" s="116"/>
      <c r="FMD9" s="116"/>
      <c r="FME9" s="116"/>
      <c r="FMF9" s="116"/>
      <c r="FMG9" s="116"/>
      <c r="FMH9" s="116"/>
      <c r="FMI9" s="116"/>
      <c r="FMJ9" s="116"/>
      <c r="FMK9" s="116"/>
      <c r="FML9" s="116"/>
      <c r="FMM9" s="116"/>
      <c r="FMN9" s="116"/>
      <c r="FMO9" s="116"/>
      <c r="FMP9" s="116"/>
      <c r="FMQ9" s="116"/>
      <c r="FMR9" s="116"/>
      <c r="FMS9" s="116"/>
      <c r="FMT9" s="116"/>
      <c r="FMU9" s="116"/>
      <c r="FMV9" s="116"/>
      <c r="FMW9" s="116"/>
      <c r="FMX9" s="116"/>
      <c r="FMY9" s="116"/>
      <c r="FMZ9" s="116"/>
      <c r="FNA9" s="116"/>
      <c r="FNB9" s="116"/>
      <c r="FNC9" s="116"/>
      <c r="FND9" s="116"/>
      <c r="FNE9" s="116"/>
      <c r="FNF9" s="116"/>
      <c r="FNG9" s="116"/>
      <c r="FNH9" s="116"/>
      <c r="FNI9" s="116"/>
      <c r="FNJ9" s="116"/>
      <c r="FNK9" s="116"/>
      <c r="FNL9" s="116"/>
      <c r="FNM9" s="116"/>
      <c r="FNN9" s="116"/>
      <c r="FNO9" s="116"/>
      <c r="FNP9" s="116"/>
      <c r="FNQ9" s="116"/>
      <c r="FNR9" s="116"/>
      <c r="FNS9" s="116"/>
      <c r="FNT9" s="116"/>
      <c r="FNU9" s="116"/>
      <c r="FNV9" s="116"/>
      <c r="FNW9" s="116"/>
      <c r="FNX9" s="116"/>
      <c r="FNY9" s="116"/>
      <c r="FNZ9" s="116"/>
      <c r="FOA9" s="116"/>
      <c r="FOB9" s="116"/>
      <c r="FOC9" s="116"/>
      <c r="FOD9" s="116"/>
      <c r="FOE9" s="116"/>
      <c r="FOF9" s="116"/>
      <c r="FOG9" s="116"/>
      <c r="FOH9" s="116"/>
      <c r="FOI9" s="116"/>
      <c r="FOJ9" s="116"/>
      <c r="FOK9" s="116"/>
      <c r="FOL9" s="116"/>
      <c r="FOM9" s="116"/>
      <c r="FON9" s="116"/>
      <c r="FOO9" s="116"/>
      <c r="FOP9" s="116"/>
      <c r="FOQ9" s="116"/>
      <c r="FOR9" s="116"/>
      <c r="FOS9" s="116"/>
      <c r="FOT9" s="116"/>
      <c r="FOU9" s="116"/>
      <c r="FOV9" s="116"/>
      <c r="FOW9" s="116"/>
      <c r="FOX9" s="116"/>
      <c r="FOY9" s="116"/>
      <c r="FOZ9" s="116"/>
      <c r="FPA9" s="116"/>
      <c r="FPB9" s="116"/>
      <c r="FPC9" s="116"/>
      <c r="FPD9" s="116"/>
      <c r="FPE9" s="116"/>
      <c r="FPF9" s="116"/>
      <c r="FPG9" s="116"/>
      <c r="FPH9" s="116"/>
      <c r="FPI9" s="116"/>
      <c r="FPJ9" s="116"/>
      <c r="FPK9" s="116"/>
      <c r="FPL9" s="116"/>
      <c r="FPM9" s="116"/>
      <c r="FPN9" s="116"/>
      <c r="FPO9" s="116"/>
      <c r="FPP9" s="116"/>
      <c r="FPQ9" s="116"/>
      <c r="FPR9" s="116"/>
      <c r="FPS9" s="116"/>
      <c r="FPT9" s="116"/>
      <c r="FPU9" s="116"/>
      <c r="FPV9" s="116"/>
      <c r="FPW9" s="116"/>
      <c r="FPX9" s="116"/>
      <c r="FPY9" s="116"/>
      <c r="FPZ9" s="116"/>
      <c r="FQA9" s="116"/>
      <c r="FQB9" s="116"/>
      <c r="FQC9" s="116"/>
      <c r="FQD9" s="116"/>
      <c r="FQE9" s="116"/>
      <c r="FQF9" s="116"/>
      <c r="FQG9" s="116"/>
      <c r="FQH9" s="116"/>
      <c r="FQI9" s="116"/>
      <c r="FQJ9" s="116"/>
      <c r="FQK9" s="116"/>
      <c r="FQL9" s="116"/>
      <c r="FQM9" s="116"/>
      <c r="FQN9" s="116"/>
      <c r="FQO9" s="116"/>
      <c r="FQP9" s="116"/>
      <c r="FQQ9" s="116"/>
      <c r="FQR9" s="116"/>
      <c r="FQS9" s="116"/>
      <c r="FQT9" s="116"/>
      <c r="FQU9" s="116"/>
      <c r="FQV9" s="116"/>
      <c r="FQW9" s="116"/>
      <c r="FQX9" s="116"/>
      <c r="FQY9" s="116"/>
      <c r="FQZ9" s="116"/>
      <c r="FRA9" s="116"/>
      <c r="FRB9" s="116"/>
      <c r="FRC9" s="116"/>
      <c r="FRD9" s="116"/>
      <c r="FRE9" s="116"/>
      <c r="FRF9" s="116"/>
      <c r="FRG9" s="116"/>
      <c r="FRH9" s="116"/>
      <c r="FRI9" s="116"/>
      <c r="FRJ9" s="116"/>
      <c r="FRK9" s="116"/>
      <c r="FRL9" s="116"/>
      <c r="FRM9" s="116"/>
      <c r="FRN9" s="116"/>
      <c r="FRO9" s="116"/>
      <c r="FRP9" s="116"/>
      <c r="FRQ9" s="116"/>
      <c r="FRR9" s="116"/>
      <c r="FRS9" s="116"/>
      <c r="FRT9" s="116"/>
      <c r="FRU9" s="116"/>
      <c r="FRV9" s="116"/>
      <c r="FRW9" s="116"/>
      <c r="FRX9" s="116"/>
      <c r="FRY9" s="116"/>
      <c r="FRZ9" s="116"/>
      <c r="FSA9" s="116"/>
      <c r="FSB9" s="116"/>
      <c r="FSC9" s="116"/>
      <c r="FSD9" s="116"/>
      <c r="FSE9" s="116"/>
      <c r="FSF9" s="116"/>
      <c r="FSG9" s="116"/>
      <c r="FSH9" s="116"/>
      <c r="FSI9" s="116"/>
      <c r="FSJ9" s="116"/>
      <c r="FSK9" s="116"/>
      <c r="FSL9" s="116"/>
      <c r="FSM9" s="116"/>
      <c r="FSN9" s="116"/>
      <c r="FSO9" s="116"/>
      <c r="FSP9" s="116"/>
      <c r="FSQ9" s="116"/>
      <c r="FSR9" s="116"/>
      <c r="FSS9" s="116"/>
      <c r="FST9" s="116"/>
      <c r="FSU9" s="116"/>
      <c r="FSV9" s="116"/>
      <c r="FSW9" s="116"/>
      <c r="FSX9" s="116"/>
      <c r="FSY9" s="116"/>
      <c r="FSZ9" s="116"/>
      <c r="FTA9" s="116"/>
      <c r="FTB9" s="116"/>
      <c r="FTC9" s="116"/>
      <c r="FTD9" s="116"/>
      <c r="FTE9" s="116"/>
      <c r="FTF9" s="116"/>
      <c r="FTG9" s="116"/>
      <c r="FTH9" s="116"/>
      <c r="FTI9" s="116"/>
      <c r="FTJ9" s="116"/>
      <c r="FTK9" s="116"/>
      <c r="FTL9" s="116"/>
      <c r="FTM9" s="116"/>
      <c r="FTN9" s="116"/>
      <c r="FTO9" s="116"/>
      <c r="FTP9" s="116"/>
      <c r="FTQ9" s="116"/>
      <c r="FTR9" s="116"/>
      <c r="FTS9" s="116"/>
      <c r="FTT9" s="116"/>
      <c r="FTU9" s="116"/>
      <c r="FTV9" s="116"/>
      <c r="FTW9" s="116"/>
      <c r="FTX9" s="116"/>
      <c r="FTY9" s="116"/>
      <c r="FTZ9" s="116"/>
      <c r="FUA9" s="116"/>
      <c r="FUB9" s="116"/>
      <c r="FUC9" s="116"/>
      <c r="FUD9" s="116"/>
      <c r="FUE9" s="116"/>
      <c r="FUF9" s="116"/>
      <c r="FUG9" s="116"/>
      <c r="FUH9" s="116"/>
      <c r="FUI9" s="116"/>
      <c r="FUJ9" s="116"/>
      <c r="FUK9" s="116"/>
      <c r="FUL9" s="116"/>
      <c r="FUM9" s="116"/>
      <c r="FUN9" s="116"/>
      <c r="FUO9" s="116"/>
      <c r="FUP9" s="116"/>
      <c r="FUQ9" s="116"/>
      <c r="FUR9" s="116"/>
      <c r="FUS9" s="116"/>
      <c r="FUT9" s="116"/>
      <c r="FUU9" s="116"/>
      <c r="FUV9" s="116"/>
      <c r="FUW9" s="116"/>
      <c r="FUX9" s="116"/>
      <c r="FUY9" s="116"/>
      <c r="FUZ9" s="116"/>
      <c r="FVA9" s="116"/>
      <c r="FVB9" s="116"/>
      <c r="FVC9" s="116"/>
      <c r="FVD9" s="116"/>
      <c r="FVE9" s="116"/>
      <c r="FVF9" s="116"/>
      <c r="FVG9" s="116"/>
      <c r="FVH9" s="116"/>
      <c r="FVI9" s="116"/>
      <c r="FVJ9" s="116"/>
      <c r="FVK9" s="116"/>
      <c r="FVL9" s="116"/>
      <c r="FVM9" s="116"/>
      <c r="FVN9" s="116"/>
      <c r="FVO9" s="116"/>
      <c r="FVP9" s="116"/>
      <c r="FVQ9" s="116"/>
      <c r="FVR9" s="116"/>
      <c r="FVS9" s="116"/>
      <c r="FVT9" s="116"/>
      <c r="FVU9" s="116"/>
      <c r="FVV9" s="116"/>
      <c r="FVW9" s="116"/>
      <c r="FVX9" s="116"/>
      <c r="FVY9" s="116"/>
      <c r="FVZ9" s="116"/>
      <c r="FWA9" s="116"/>
      <c r="FWB9" s="116"/>
      <c r="FWC9" s="116"/>
      <c r="FWD9" s="116"/>
      <c r="FWE9" s="116"/>
      <c r="FWF9" s="116"/>
      <c r="FWG9" s="116"/>
      <c r="FWH9" s="116"/>
      <c r="FWI9" s="116"/>
      <c r="FWJ9" s="116"/>
      <c r="FWK9" s="116"/>
      <c r="FWL9" s="116"/>
      <c r="FWM9" s="116"/>
      <c r="FWN9" s="116"/>
      <c r="FWO9" s="116"/>
      <c r="FWP9" s="116"/>
      <c r="FWQ9" s="116"/>
      <c r="FWR9" s="116"/>
      <c r="FWS9" s="116"/>
      <c r="FWT9" s="116"/>
      <c r="FWU9" s="116"/>
      <c r="FWV9" s="116"/>
      <c r="FWW9" s="116"/>
      <c r="FWX9" s="116"/>
      <c r="FWY9" s="116"/>
      <c r="FWZ9" s="116"/>
      <c r="FXA9" s="116"/>
      <c r="FXB9" s="116"/>
      <c r="FXC9" s="116"/>
      <c r="FXD9" s="116"/>
      <c r="FXE9" s="116"/>
      <c r="FXF9" s="116"/>
      <c r="FXG9" s="116"/>
      <c r="FXH9" s="116"/>
      <c r="FXI9" s="116"/>
      <c r="FXJ9" s="116"/>
      <c r="FXK9" s="116"/>
      <c r="FXL9" s="116"/>
      <c r="FXM9" s="116"/>
      <c r="FXN9" s="116"/>
      <c r="FXO9" s="116"/>
      <c r="FXP9" s="116"/>
      <c r="FXQ9" s="116"/>
      <c r="FXR9" s="116"/>
      <c r="FXS9" s="116"/>
      <c r="FXT9" s="116"/>
      <c r="FXU9" s="116"/>
      <c r="FXV9" s="116"/>
      <c r="FXW9" s="116"/>
      <c r="FXX9" s="116"/>
      <c r="FXY9" s="116"/>
      <c r="FXZ9" s="116"/>
      <c r="FYA9" s="116"/>
      <c r="FYB9" s="116"/>
      <c r="FYC9" s="116"/>
      <c r="FYD9" s="116"/>
      <c r="FYE9" s="116"/>
      <c r="FYF9" s="116"/>
      <c r="FYG9" s="116"/>
      <c r="FYH9" s="116"/>
      <c r="FYI9" s="116"/>
      <c r="FYJ9" s="116"/>
      <c r="FYK9" s="116"/>
      <c r="FYL9" s="116"/>
      <c r="FYM9" s="116"/>
      <c r="FYN9" s="116"/>
      <c r="FYO9" s="116"/>
      <c r="FYP9" s="116"/>
      <c r="FYQ9" s="116"/>
      <c r="FYR9" s="116"/>
      <c r="FYS9" s="116"/>
      <c r="FYT9" s="116"/>
      <c r="FYU9" s="116"/>
      <c r="FYV9" s="116"/>
      <c r="FYW9" s="116"/>
      <c r="FYX9" s="116"/>
      <c r="FYY9" s="116"/>
      <c r="FYZ9" s="116"/>
      <c r="FZA9" s="116"/>
      <c r="FZB9" s="116"/>
      <c r="FZC9" s="116"/>
      <c r="FZD9" s="116"/>
      <c r="FZE9" s="116"/>
      <c r="FZF9" s="116"/>
      <c r="FZG9" s="116"/>
      <c r="FZH9" s="116"/>
      <c r="FZI9" s="116"/>
      <c r="FZJ9" s="116"/>
      <c r="FZK9" s="116"/>
      <c r="FZL9" s="116"/>
      <c r="FZM9" s="116"/>
      <c r="FZN9" s="116"/>
      <c r="FZO9" s="116"/>
      <c r="FZP9" s="116"/>
      <c r="FZQ9" s="116"/>
      <c r="FZR9" s="116"/>
      <c r="FZS9" s="116"/>
      <c r="FZT9" s="116"/>
      <c r="FZU9" s="116"/>
      <c r="FZV9" s="116"/>
      <c r="FZW9" s="116"/>
      <c r="FZX9" s="116"/>
      <c r="FZY9" s="116"/>
      <c r="FZZ9" s="116"/>
      <c r="GAA9" s="116"/>
      <c r="GAB9" s="116"/>
      <c r="GAC9" s="116"/>
      <c r="GAD9" s="116"/>
      <c r="GAE9" s="116"/>
      <c r="GAF9" s="116"/>
      <c r="GAG9" s="116"/>
      <c r="GAH9" s="116"/>
      <c r="GAI9" s="116"/>
      <c r="GAJ9" s="116"/>
      <c r="GAK9" s="116"/>
      <c r="GAL9" s="116"/>
      <c r="GAM9" s="116"/>
      <c r="GAN9" s="116"/>
      <c r="GAO9" s="116"/>
      <c r="GAP9" s="116"/>
      <c r="GAQ9" s="116"/>
      <c r="GAR9" s="116"/>
      <c r="GAS9" s="116"/>
      <c r="GAT9" s="116"/>
      <c r="GAU9" s="116"/>
      <c r="GAV9" s="116"/>
      <c r="GAW9" s="116"/>
      <c r="GAX9" s="116"/>
      <c r="GAY9" s="116"/>
      <c r="GAZ9" s="116"/>
      <c r="GBA9" s="116"/>
      <c r="GBB9" s="116"/>
      <c r="GBC9" s="116"/>
      <c r="GBD9" s="116"/>
      <c r="GBE9" s="116"/>
      <c r="GBF9" s="116"/>
      <c r="GBG9" s="116"/>
      <c r="GBH9" s="116"/>
      <c r="GBI9" s="116"/>
      <c r="GBJ9" s="116"/>
      <c r="GBK9" s="116"/>
      <c r="GBL9" s="116"/>
      <c r="GBM9" s="116"/>
      <c r="GBN9" s="116"/>
      <c r="GBO9" s="116"/>
      <c r="GBP9" s="116"/>
      <c r="GBQ9" s="116"/>
      <c r="GBR9" s="116"/>
      <c r="GBS9" s="116"/>
      <c r="GBT9" s="116"/>
      <c r="GBU9" s="116"/>
      <c r="GBV9" s="116"/>
      <c r="GBW9" s="116"/>
      <c r="GBX9" s="116"/>
      <c r="GBY9" s="116"/>
      <c r="GBZ9" s="116"/>
      <c r="GCA9" s="116"/>
      <c r="GCB9" s="116"/>
      <c r="GCC9" s="116"/>
      <c r="GCD9" s="116"/>
      <c r="GCE9" s="116"/>
      <c r="GCF9" s="116"/>
      <c r="GCG9" s="116"/>
      <c r="GCH9" s="116"/>
      <c r="GCI9" s="116"/>
      <c r="GCJ9" s="116"/>
      <c r="GCK9" s="116"/>
      <c r="GCL9" s="116"/>
      <c r="GCM9" s="116"/>
      <c r="GCN9" s="116"/>
      <c r="GCO9" s="116"/>
      <c r="GCP9" s="116"/>
      <c r="GCQ9" s="116"/>
      <c r="GCR9" s="116"/>
      <c r="GCS9" s="116"/>
      <c r="GCT9" s="116"/>
      <c r="GCU9" s="116"/>
      <c r="GCV9" s="116"/>
      <c r="GCW9" s="116"/>
      <c r="GCX9" s="116"/>
      <c r="GCY9" s="116"/>
      <c r="GCZ9" s="116"/>
      <c r="GDA9" s="116"/>
      <c r="GDB9" s="116"/>
      <c r="GDC9" s="116"/>
      <c r="GDD9" s="116"/>
      <c r="GDE9" s="116"/>
      <c r="GDF9" s="116"/>
      <c r="GDG9" s="116"/>
      <c r="GDH9" s="116"/>
      <c r="GDI9" s="116"/>
      <c r="GDJ9" s="116"/>
      <c r="GDK9" s="116"/>
      <c r="GDL9" s="116"/>
      <c r="GDM9" s="116"/>
      <c r="GDN9" s="116"/>
      <c r="GDO9" s="116"/>
      <c r="GDP9" s="116"/>
      <c r="GDQ9" s="116"/>
      <c r="GDR9" s="116"/>
      <c r="GDS9" s="116"/>
      <c r="GDT9" s="116"/>
      <c r="GDU9" s="116"/>
      <c r="GDV9" s="116"/>
      <c r="GDW9" s="116"/>
      <c r="GDX9" s="116"/>
      <c r="GDY9" s="116"/>
      <c r="GDZ9" s="116"/>
      <c r="GEA9" s="116"/>
      <c r="GEB9" s="116"/>
      <c r="GEC9" s="116"/>
      <c r="GED9" s="116"/>
      <c r="GEE9" s="116"/>
      <c r="GEF9" s="116"/>
      <c r="GEG9" s="116"/>
      <c r="GEH9" s="116"/>
      <c r="GEI9" s="116"/>
      <c r="GEJ9" s="116"/>
      <c r="GEK9" s="116"/>
      <c r="GEL9" s="116"/>
      <c r="GEM9" s="116"/>
      <c r="GEN9" s="116"/>
      <c r="GEO9" s="116"/>
      <c r="GEP9" s="116"/>
      <c r="GEQ9" s="116"/>
      <c r="GER9" s="116"/>
      <c r="GES9" s="116"/>
      <c r="GET9" s="116"/>
      <c r="GEU9" s="116"/>
      <c r="GEV9" s="116"/>
      <c r="GEW9" s="116"/>
      <c r="GEX9" s="116"/>
      <c r="GEY9" s="116"/>
      <c r="GEZ9" s="116"/>
      <c r="GFA9" s="116"/>
      <c r="GFB9" s="116"/>
      <c r="GFC9" s="116"/>
      <c r="GFD9" s="116"/>
      <c r="GFE9" s="116"/>
      <c r="GFF9" s="116"/>
      <c r="GFG9" s="116"/>
      <c r="GFH9" s="116"/>
      <c r="GFI9" s="116"/>
      <c r="GFJ9" s="116"/>
      <c r="GFK9" s="116"/>
      <c r="GFL9" s="116"/>
      <c r="GFM9" s="116"/>
      <c r="GFN9" s="116"/>
      <c r="GFO9" s="116"/>
      <c r="GFP9" s="116"/>
      <c r="GFQ9" s="116"/>
      <c r="GFR9" s="116"/>
      <c r="GFS9" s="116"/>
      <c r="GFT9" s="116"/>
      <c r="GFU9" s="116"/>
      <c r="GFV9" s="116"/>
      <c r="GFW9" s="116"/>
      <c r="GFX9" s="116"/>
      <c r="GFY9" s="116"/>
      <c r="GFZ9" s="116"/>
      <c r="GGA9" s="116"/>
      <c r="GGB9" s="116"/>
      <c r="GGC9" s="116"/>
      <c r="GGD9" s="116"/>
      <c r="GGE9" s="116"/>
      <c r="GGF9" s="116"/>
      <c r="GGG9" s="116"/>
      <c r="GGH9" s="116"/>
      <c r="GGI9" s="116"/>
      <c r="GGJ9" s="116"/>
      <c r="GGK9" s="116"/>
      <c r="GGL9" s="116"/>
      <c r="GGM9" s="116"/>
      <c r="GGN9" s="116"/>
      <c r="GGO9" s="116"/>
      <c r="GGP9" s="116"/>
      <c r="GGQ9" s="116"/>
      <c r="GGR9" s="116"/>
      <c r="GGS9" s="116"/>
      <c r="GGT9" s="116"/>
      <c r="GGU9" s="116"/>
      <c r="GGV9" s="116"/>
      <c r="GGW9" s="116"/>
      <c r="GGX9" s="116"/>
      <c r="GGY9" s="116"/>
      <c r="GGZ9" s="116"/>
      <c r="GHA9" s="116"/>
      <c r="GHB9" s="116"/>
      <c r="GHC9" s="116"/>
      <c r="GHD9" s="116"/>
      <c r="GHE9" s="116"/>
      <c r="GHF9" s="116"/>
      <c r="GHG9" s="116"/>
      <c r="GHH9" s="116"/>
      <c r="GHI9" s="116"/>
      <c r="GHJ9" s="116"/>
      <c r="GHK9" s="116"/>
      <c r="GHL9" s="116"/>
      <c r="GHM9" s="116"/>
      <c r="GHN9" s="116"/>
      <c r="GHO9" s="116"/>
      <c r="GHP9" s="116"/>
      <c r="GHQ9" s="116"/>
      <c r="GHR9" s="116"/>
      <c r="GHS9" s="116"/>
      <c r="GHT9" s="116"/>
      <c r="GHU9" s="116"/>
      <c r="GHV9" s="116"/>
      <c r="GHW9" s="116"/>
      <c r="GHX9" s="116"/>
      <c r="GHY9" s="116"/>
      <c r="GHZ9" s="116"/>
      <c r="GIA9" s="116"/>
      <c r="GIB9" s="116"/>
      <c r="GIC9" s="116"/>
      <c r="GID9" s="116"/>
      <c r="GIE9" s="116"/>
      <c r="GIF9" s="116"/>
      <c r="GIG9" s="116"/>
      <c r="GIH9" s="116"/>
      <c r="GII9" s="116"/>
      <c r="GIJ9" s="116"/>
      <c r="GIK9" s="116"/>
      <c r="GIL9" s="116"/>
      <c r="GIM9" s="116"/>
      <c r="GIN9" s="116"/>
      <c r="GIO9" s="116"/>
      <c r="GIP9" s="116"/>
      <c r="GIQ9" s="116"/>
      <c r="GIR9" s="116"/>
      <c r="GIS9" s="116"/>
      <c r="GIT9" s="116"/>
      <c r="GIU9" s="116"/>
      <c r="GIV9" s="116"/>
      <c r="GIW9" s="116"/>
      <c r="GIX9" s="116"/>
      <c r="GIY9" s="116"/>
      <c r="GIZ9" s="116"/>
      <c r="GJA9" s="116"/>
      <c r="GJB9" s="116"/>
      <c r="GJC9" s="116"/>
      <c r="GJD9" s="116"/>
      <c r="GJE9" s="116"/>
      <c r="GJF9" s="116"/>
      <c r="GJG9" s="116"/>
      <c r="GJH9" s="116"/>
      <c r="GJI9" s="116"/>
      <c r="GJJ9" s="116"/>
      <c r="GJK9" s="116"/>
      <c r="GJL9" s="116"/>
      <c r="GJM9" s="116"/>
      <c r="GJN9" s="116"/>
      <c r="GJO9" s="116"/>
      <c r="GJP9" s="116"/>
      <c r="GJQ9" s="116"/>
      <c r="GJR9" s="116"/>
      <c r="GJS9" s="116"/>
      <c r="GJT9" s="116"/>
      <c r="GJU9" s="116"/>
      <c r="GJV9" s="116"/>
      <c r="GJW9" s="116"/>
      <c r="GJX9" s="116"/>
      <c r="GJY9" s="116"/>
      <c r="GJZ9" s="116"/>
      <c r="GKA9" s="116"/>
      <c r="GKB9" s="116"/>
      <c r="GKC9" s="116"/>
      <c r="GKD9" s="116"/>
      <c r="GKE9" s="116"/>
      <c r="GKF9" s="116"/>
      <c r="GKG9" s="116"/>
      <c r="GKH9" s="116"/>
      <c r="GKI9" s="116"/>
      <c r="GKJ9" s="116"/>
      <c r="GKK9" s="116"/>
      <c r="GKL9" s="116"/>
      <c r="GKM9" s="116"/>
      <c r="GKN9" s="116"/>
      <c r="GKO9" s="116"/>
      <c r="GKP9" s="116"/>
      <c r="GKQ9" s="116"/>
      <c r="GKR9" s="116"/>
      <c r="GKS9" s="116"/>
      <c r="GKT9" s="116"/>
      <c r="GKU9" s="116"/>
      <c r="GKV9" s="116"/>
      <c r="GKW9" s="116"/>
      <c r="GKX9" s="116"/>
      <c r="GKY9" s="116"/>
      <c r="GKZ9" s="116"/>
      <c r="GLA9" s="116"/>
      <c r="GLB9" s="116"/>
      <c r="GLC9" s="116"/>
      <c r="GLD9" s="116"/>
      <c r="GLE9" s="116"/>
      <c r="GLF9" s="116"/>
      <c r="GLG9" s="116"/>
      <c r="GLH9" s="116"/>
      <c r="GLI9" s="116"/>
      <c r="GLJ9" s="116"/>
      <c r="GLK9" s="116"/>
      <c r="GLL9" s="116"/>
      <c r="GLM9" s="116"/>
      <c r="GLN9" s="116"/>
      <c r="GLO9" s="116"/>
      <c r="GLP9" s="116"/>
      <c r="GLQ9" s="116"/>
      <c r="GLR9" s="116"/>
      <c r="GLS9" s="116"/>
      <c r="GLT9" s="116"/>
      <c r="GLU9" s="116"/>
      <c r="GLV9" s="116"/>
      <c r="GLW9" s="116"/>
      <c r="GLX9" s="116"/>
      <c r="GLY9" s="116"/>
      <c r="GLZ9" s="116"/>
      <c r="GMA9" s="116"/>
      <c r="GMB9" s="116"/>
      <c r="GMC9" s="116"/>
      <c r="GMD9" s="116"/>
      <c r="GME9" s="116"/>
      <c r="GMF9" s="116"/>
      <c r="GMG9" s="116"/>
      <c r="GMH9" s="116"/>
      <c r="GMI9" s="116"/>
      <c r="GMJ9" s="116"/>
      <c r="GMK9" s="116"/>
      <c r="GML9" s="116"/>
      <c r="GMM9" s="116"/>
      <c r="GMN9" s="116"/>
      <c r="GMO9" s="116"/>
      <c r="GMP9" s="116"/>
      <c r="GMQ9" s="116"/>
      <c r="GMR9" s="116"/>
      <c r="GMS9" s="116"/>
      <c r="GMT9" s="116"/>
      <c r="GMU9" s="116"/>
      <c r="GMV9" s="116"/>
      <c r="GMW9" s="116"/>
      <c r="GMX9" s="116"/>
      <c r="GMY9" s="116"/>
      <c r="GMZ9" s="116"/>
      <c r="GNA9" s="116"/>
      <c r="GNB9" s="116"/>
      <c r="GNC9" s="116"/>
      <c r="GND9" s="116"/>
      <c r="GNE9" s="116"/>
      <c r="GNF9" s="116"/>
      <c r="GNG9" s="116"/>
      <c r="GNH9" s="116"/>
      <c r="GNI9" s="116"/>
      <c r="GNJ9" s="116"/>
      <c r="GNK9" s="116"/>
      <c r="GNL9" s="116"/>
      <c r="GNM9" s="116"/>
      <c r="GNN9" s="116"/>
      <c r="GNO9" s="116"/>
      <c r="GNP9" s="116"/>
      <c r="GNQ9" s="116"/>
      <c r="GNR9" s="116"/>
      <c r="GNS9" s="116"/>
      <c r="GNT9" s="116"/>
      <c r="GNU9" s="116"/>
      <c r="GNV9" s="116"/>
      <c r="GNW9" s="116"/>
      <c r="GNX9" s="116"/>
      <c r="GNY9" s="116"/>
      <c r="GNZ9" s="116"/>
      <c r="GOA9" s="116"/>
      <c r="GOB9" s="116"/>
      <c r="GOC9" s="116"/>
      <c r="GOD9" s="116"/>
      <c r="GOE9" s="116"/>
      <c r="GOF9" s="116"/>
      <c r="GOG9" s="116"/>
      <c r="GOH9" s="116"/>
      <c r="GOI9" s="116"/>
      <c r="GOJ9" s="116"/>
      <c r="GOK9" s="116"/>
      <c r="GOL9" s="116"/>
      <c r="GOM9" s="116"/>
      <c r="GON9" s="116"/>
      <c r="GOO9" s="116"/>
      <c r="GOP9" s="116"/>
      <c r="GOQ9" s="116"/>
      <c r="GOR9" s="116"/>
      <c r="GOS9" s="116"/>
      <c r="GOT9" s="116"/>
      <c r="GOU9" s="116"/>
      <c r="GOV9" s="116"/>
      <c r="GOW9" s="116"/>
      <c r="GOX9" s="116"/>
      <c r="GOY9" s="116"/>
      <c r="GOZ9" s="116"/>
      <c r="GPA9" s="116"/>
      <c r="GPB9" s="116"/>
      <c r="GPC9" s="116"/>
      <c r="GPD9" s="116"/>
      <c r="GPE9" s="116"/>
      <c r="GPF9" s="116"/>
      <c r="GPG9" s="116"/>
      <c r="GPH9" s="116"/>
      <c r="GPI9" s="116"/>
      <c r="GPJ9" s="116"/>
      <c r="GPK9" s="116"/>
      <c r="GPL9" s="116"/>
      <c r="GPM9" s="116"/>
      <c r="GPN9" s="116"/>
      <c r="GPO9" s="116"/>
      <c r="GPP9" s="116"/>
      <c r="GPQ9" s="116"/>
      <c r="GPR9" s="116"/>
      <c r="GPS9" s="116"/>
      <c r="GPT9" s="116"/>
      <c r="GPU9" s="116"/>
      <c r="GPV9" s="116"/>
      <c r="GPW9" s="116"/>
      <c r="GPX9" s="116"/>
      <c r="GPY9" s="116"/>
      <c r="GPZ9" s="116"/>
      <c r="GQA9" s="116"/>
      <c r="GQB9" s="116"/>
      <c r="GQC9" s="116"/>
      <c r="GQD9" s="116"/>
      <c r="GQE9" s="116"/>
      <c r="GQF9" s="116"/>
      <c r="GQG9" s="116"/>
      <c r="GQH9" s="116"/>
      <c r="GQI9" s="116"/>
      <c r="GQJ9" s="116"/>
      <c r="GQK9" s="116"/>
      <c r="GQL9" s="116"/>
      <c r="GQM9" s="116"/>
      <c r="GQN9" s="116"/>
      <c r="GQO9" s="116"/>
      <c r="GQP9" s="116"/>
      <c r="GQQ9" s="116"/>
      <c r="GQR9" s="116"/>
      <c r="GQS9" s="116"/>
      <c r="GQT9" s="116"/>
      <c r="GQU9" s="116"/>
      <c r="GQV9" s="116"/>
      <c r="GQW9" s="116"/>
      <c r="GQX9" s="116"/>
      <c r="GQY9" s="116"/>
      <c r="GQZ9" s="116"/>
      <c r="GRA9" s="116"/>
      <c r="GRB9" s="116"/>
      <c r="GRC9" s="116"/>
      <c r="GRD9" s="116"/>
      <c r="GRE9" s="116"/>
      <c r="GRF9" s="116"/>
      <c r="GRG9" s="116"/>
      <c r="GRH9" s="116"/>
      <c r="GRI9" s="116"/>
      <c r="GRJ9" s="116"/>
      <c r="GRK9" s="116"/>
      <c r="GRL9" s="116"/>
      <c r="GRM9" s="116"/>
      <c r="GRN9" s="116"/>
      <c r="GRO9" s="116"/>
      <c r="GRP9" s="116"/>
      <c r="GRQ9" s="116"/>
      <c r="GRR9" s="116"/>
      <c r="GRS9" s="116"/>
      <c r="GRT9" s="116"/>
      <c r="GRU9" s="116"/>
      <c r="GRV9" s="116"/>
      <c r="GRW9" s="116"/>
      <c r="GRX9" s="116"/>
      <c r="GRY9" s="116"/>
      <c r="GRZ9" s="116"/>
      <c r="GSA9" s="116"/>
      <c r="GSB9" s="116"/>
      <c r="GSC9" s="116"/>
      <c r="GSD9" s="116"/>
      <c r="GSE9" s="116"/>
      <c r="GSF9" s="116"/>
      <c r="GSG9" s="116"/>
      <c r="GSH9" s="116"/>
      <c r="GSI9" s="116"/>
      <c r="GSJ9" s="116"/>
      <c r="GSK9" s="116"/>
      <c r="GSL9" s="116"/>
      <c r="GSM9" s="116"/>
      <c r="GSN9" s="116"/>
      <c r="GSO9" s="116"/>
      <c r="GSP9" s="116"/>
      <c r="GSQ9" s="116"/>
      <c r="GSR9" s="116"/>
      <c r="GSS9" s="116"/>
      <c r="GST9" s="116"/>
      <c r="GSU9" s="116"/>
      <c r="GSV9" s="116"/>
      <c r="GSW9" s="116"/>
      <c r="GSX9" s="116"/>
      <c r="GSY9" s="116"/>
      <c r="GSZ9" s="116"/>
      <c r="GTA9" s="116"/>
      <c r="GTB9" s="116"/>
      <c r="GTC9" s="116"/>
      <c r="GTD9" s="116"/>
      <c r="GTE9" s="116"/>
      <c r="GTF9" s="116"/>
      <c r="GTG9" s="116"/>
      <c r="GTH9" s="116"/>
      <c r="GTI9" s="116"/>
      <c r="GTJ9" s="116"/>
      <c r="GTK9" s="116"/>
      <c r="GTL9" s="116"/>
      <c r="GTM9" s="116"/>
      <c r="GTN9" s="116"/>
      <c r="GTO9" s="116"/>
      <c r="GTP9" s="116"/>
      <c r="GTQ9" s="116"/>
      <c r="GTR9" s="116"/>
      <c r="GTS9" s="116"/>
      <c r="GTT9" s="116"/>
      <c r="GTU9" s="116"/>
      <c r="GTV9" s="116"/>
      <c r="GTW9" s="116"/>
      <c r="GTX9" s="116"/>
      <c r="GTY9" s="116"/>
      <c r="GTZ9" s="116"/>
      <c r="GUA9" s="116"/>
      <c r="GUB9" s="116"/>
      <c r="GUC9" s="116"/>
      <c r="GUD9" s="116"/>
      <c r="GUE9" s="116"/>
      <c r="GUF9" s="116"/>
      <c r="GUG9" s="116"/>
      <c r="GUH9" s="116"/>
      <c r="GUI9" s="116"/>
      <c r="GUJ9" s="116"/>
      <c r="GUK9" s="116"/>
      <c r="GUL9" s="116"/>
      <c r="GUM9" s="116"/>
      <c r="GUN9" s="116"/>
      <c r="GUO9" s="116"/>
      <c r="GUP9" s="116"/>
      <c r="GUQ9" s="116"/>
      <c r="GUR9" s="116"/>
      <c r="GUS9" s="116"/>
      <c r="GUT9" s="116"/>
      <c r="GUU9" s="116"/>
      <c r="GUV9" s="116"/>
      <c r="GUW9" s="116"/>
      <c r="GUX9" s="116"/>
      <c r="GUY9" s="116"/>
      <c r="GUZ9" s="116"/>
      <c r="GVA9" s="116"/>
      <c r="GVB9" s="116"/>
      <c r="GVC9" s="116"/>
      <c r="GVD9" s="116"/>
      <c r="GVE9" s="116"/>
      <c r="GVF9" s="116"/>
      <c r="GVG9" s="116"/>
      <c r="GVH9" s="116"/>
      <c r="GVI9" s="116"/>
      <c r="GVJ9" s="116"/>
      <c r="GVK9" s="116"/>
      <c r="GVL9" s="116"/>
      <c r="GVM9" s="116"/>
      <c r="GVN9" s="116"/>
      <c r="GVO9" s="116"/>
      <c r="GVP9" s="116"/>
      <c r="GVQ9" s="116"/>
      <c r="GVR9" s="116"/>
      <c r="GVS9" s="116"/>
      <c r="GVT9" s="116"/>
      <c r="GVU9" s="116"/>
      <c r="GVV9" s="116"/>
      <c r="GVW9" s="116"/>
      <c r="GVX9" s="116"/>
      <c r="GVY9" s="116"/>
      <c r="GVZ9" s="116"/>
      <c r="GWA9" s="116"/>
      <c r="GWB9" s="116"/>
      <c r="GWC9" s="116"/>
      <c r="GWD9" s="116"/>
      <c r="GWE9" s="116"/>
      <c r="GWF9" s="116"/>
      <c r="GWG9" s="116"/>
      <c r="GWH9" s="116"/>
      <c r="GWI9" s="116"/>
      <c r="GWJ9" s="116"/>
      <c r="GWK9" s="116"/>
      <c r="GWL9" s="116"/>
      <c r="GWM9" s="116"/>
      <c r="GWN9" s="116"/>
      <c r="GWO9" s="116"/>
      <c r="GWP9" s="116"/>
      <c r="GWQ9" s="116"/>
      <c r="GWR9" s="116"/>
      <c r="GWS9" s="116"/>
      <c r="GWT9" s="116"/>
      <c r="GWU9" s="116"/>
      <c r="GWV9" s="116"/>
      <c r="GWW9" s="116"/>
      <c r="GWX9" s="116"/>
      <c r="GWY9" s="116"/>
      <c r="GWZ9" s="116"/>
      <c r="GXA9" s="116"/>
      <c r="GXB9" s="116"/>
      <c r="GXC9" s="116"/>
      <c r="GXD9" s="116"/>
      <c r="GXE9" s="116"/>
      <c r="GXF9" s="116"/>
      <c r="GXG9" s="116"/>
      <c r="GXH9" s="116"/>
      <c r="GXI9" s="116"/>
      <c r="GXJ9" s="116"/>
      <c r="GXK9" s="116"/>
      <c r="GXL9" s="116"/>
      <c r="GXM9" s="116"/>
      <c r="GXN9" s="116"/>
      <c r="GXO9" s="116"/>
      <c r="GXP9" s="116"/>
      <c r="GXQ9" s="116"/>
      <c r="GXR9" s="116"/>
      <c r="GXS9" s="116"/>
      <c r="GXT9" s="116"/>
      <c r="GXU9" s="116"/>
      <c r="GXV9" s="116"/>
      <c r="GXW9" s="116"/>
      <c r="GXX9" s="116"/>
      <c r="GXY9" s="116"/>
      <c r="GXZ9" s="116"/>
      <c r="GYA9" s="116"/>
      <c r="GYB9" s="116"/>
      <c r="GYC9" s="116"/>
      <c r="GYD9" s="116"/>
      <c r="GYE9" s="116"/>
      <c r="GYF9" s="116"/>
      <c r="GYG9" s="116"/>
      <c r="GYH9" s="116"/>
      <c r="GYI9" s="116"/>
      <c r="GYJ9" s="116"/>
      <c r="GYK9" s="116"/>
      <c r="GYL9" s="116"/>
      <c r="GYM9" s="116"/>
      <c r="GYN9" s="116"/>
      <c r="GYO9" s="116"/>
      <c r="GYP9" s="116"/>
      <c r="GYQ9" s="116"/>
      <c r="GYR9" s="116"/>
      <c r="GYS9" s="116"/>
      <c r="GYT9" s="116"/>
      <c r="GYU9" s="116"/>
      <c r="GYV9" s="116"/>
      <c r="GYW9" s="116"/>
      <c r="GYX9" s="116"/>
      <c r="GYY9" s="116"/>
      <c r="GYZ9" s="116"/>
      <c r="GZA9" s="116"/>
      <c r="GZB9" s="116"/>
      <c r="GZC9" s="116"/>
      <c r="GZD9" s="116"/>
      <c r="GZE9" s="116"/>
      <c r="GZF9" s="116"/>
      <c r="GZG9" s="116"/>
      <c r="GZH9" s="116"/>
      <c r="GZI9" s="116"/>
      <c r="GZJ9" s="116"/>
      <c r="GZK9" s="116"/>
      <c r="GZL9" s="116"/>
      <c r="GZM9" s="116"/>
      <c r="GZN9" s="116"/>
      <c r="GZO9" s="116"/>
      <c r="GZP9" s="116"/>
      <c r="GZQ9" s="116"/>
      <c r="GZR9" s="116"/>
      <c r="GZS9" s="116"/>
      <c r="GZT9" s="116"/>
      <c r="GZU9" s="116"/>
      <c r="GZV9" s="116"/>
      <c r="GZW9" s="116"/>
      <c r="GZX9" s="116"/>
      <c r="GZY9" s="116"/>
      <c r="GZZ9" s="116"/>
      <c r="HAA9" s="116"/>
      <c r="HAB9" s="116"/>
      <c r="HAC9" s="116"/>
      <c r="HAD9" s="116"/>
      <c r="HAE9" s="116"/>
      <c r="HAF9" s="116"/>
      <c r="HAG9" s="116"/>
      <c r="HAH9" s="116"/>
      <c r="HAI9" s="116"/>
      <c r="HAJ9" s="116"/>
      <c r="HAK9" s="116"/>
      <c r="HAL9" s="116"/>
      <c r="HAM9" s="116"/>
      <c r="HAN9" s="116"/>
      <c r="HAO9" s="116"/>
      <c r="HAP9" s="116"/>
      <c r="HAQ9" s="116"/>
      <c r="HAR9" s="116"/>
      <c r="HAS9" s="116"/>
      <c r="HAT9" s="116"/>
      <c r="HAU9" s="116"/>
      <c r="HAV9" s="116"/>
      <c r="HAW9" s="116"/>
      <c r="HAX9" s="116"/>
      <c r="HAY9" s="116"/>
      <c r="HAZ9" s="116"/>
      <c r="HBA9" s="116"/>
      <c r="HBB9" s="116"/>
      <c r="HBC9" s="116"/>
      <c r="HBD9" s="116"/>
      <c r="HBE9" s="116"/>
      <c r="HBF9" s="116"/>
      <c r="HBG9" s="116"/>
      <c r="HBH9" s="116"/>
      <c r="HBI9" s="116"/>
      <c r="HBJ9" s="116"/>
      <c r="HBK9" s="116"/>
      <c r="HBL9" s="116"/>
      <c r="HBM9" s="116"/>
      <c r="HBN9" s="116"/>
      <c r="HBO9" s="116"/>
      <c r="HBP9" s="116"/>
      <c r="HBQ9" s="116"/>
      <c r="HBR9" s="116"/>
      <c r="HBS9" s="116"/>
      <c r="HBT9" s="116"/>
      <c r="HBU9" s="116"/>
      <c r="HBV9" s="116"/>
      <c r="HBW9" s="116"/>
      <c r="HBX9" s="116"/>
      <c r="HBY9" s="116"/>
      <c r="HBZ9" s="116"/>
      <c r="HCA9" s="116"/>
      <c r="HCB9" s="116"/>
      <c r="HCC9" s="116"/>
      <c r="HCD9" s="116"/>
      <c r="HCE9" s="116"/>
      <c r="HCF9" s="116"/>
      <c r="HCG9" s="116"/>
      <c r="HCH9" s="116"/>
      <c r="HCI9" s="116"/>
      <c r="HCJ9" s="116"/>
      <c r="HCK9" s="116"/>
      <c r="HCL9" s="116"/>
      <c r="HCM9" s="116"/>
      <c r="HCN9" s="116"/>
      <c r="HCO9" s="116"/>
      <c r="HCP9" s="116"/>
      <c r="HCQ9" s="116"/>
      <c r="HCR9" s="116"/>
      <c r="HCS9" s="116"/>
      <c r="HCT9" s="116"/>
      <c r="HCU9" s="116"/>
      <c r="HCV9" s="116"/>
      <c r="HCW9" s="116"/>
      <c r="HCX9" s="116"/>
      <c r="HCY9" s="116"/>
      <c r="HCZ9" s="116"/>
      <c r="HDA9" s="116"/>
      <c r="HDB9" s="116"/>
      <c r="HDC9" s="116"/>
      <c r="HDD9" s="116"/>
      <c r="HDE9" s="116"/>
      <c r="HDF9" s="116"/>
      <c r="HDG9" s="116"/>
      <c r="HDH9" s="116"/>
      <c r="HDI9" s="116"/>
      <c r="HDJ9" s="116"/>
      <c r="HDK9" s="116"/>
      <c r="HDL9" s="116"/>
      <c r="HDM9" s="116"/>
      <c r="HDN9" s="116"/>
      <c r="HDO9" s="116"/>
      <c r="HDP9" s="116"/>
      <c r="HDQ9" s="116"/>
      <c r="HDR9" s="116"/>
      <c r="HDS9" s="116"/>
      <c r="HDT9" s="116"/>
      <c r="HDU9" s="116"/>
      <c r="HDV9" s="116"/>
      <c r="HDW9" s="116"/>
      <c r="HDX9" s="116"/>
      <c r="HDY9" s="116"/>
      <c r="HDZ9" s="116"/>
      <c r="HEA9" s="116"/>
      <c r="HEB9" s="116"/>
      <c r="HEC9" s="116"/>
      <c r="HED9" s="116"/>
      <c r="HEE9" s="116"/>
      <c r="HEF9" s="116"/>
      <c r="HEG9" s="116"/>
      <c r="HEH9" s="116"/>
      <c r="HEI9" s="116"/>
      <c r="HEJ9" s="116"/>
      <c r="HEK9" s="116"/>
      <c r="HEL9" s="116"/>
      <c r="HEM9" s="116"/>
      <c r="HEN9" s="116"/>
      <c r="HEO9" s="116"/>
      <c r="HEP9" s="116"/>
      <c r="HEQ9" s="116"/>
      <c r="HER9" s="116"/>
      <c r="HES9" s="116"/>
      <c r="HET9" s="116"/>
      <c r="HEU9" s="116"/>
      <c r="HEV9" s="116"/>
      <c r="HEW9" s="116"/>
      <c r="HEX9" s="116"/>
      <c r="HEY9" s="116"/>
      <c r="HEZ9" s="116"/>
      <c r="HFA9" s="116"/>
      <c r="HFB9" s="116"/>
      <c r="HFC9" s="116"/>
      <c r="HFD9" s="116"/>
      <c r="HFE9" s="116"/>
      <c r="HFF9" s="116"/>
      <c r="HFG9" s="116"/>
      <c r="HFH9" s="116"/>
      <c r="HFI9" s="116"/>
      <c r="HFJ9" s="116"/>
      <c r="HFK9" s="116"/>
      <c r="HFL9" s="116"/>
      <c r="HFM9" s="116"/>
      <c r="HFN9" s="116"/>
      <c r="HFO9" s="116"/>
      <c r="HFP9" s="116"/>
      <c r="HFQ9" s="116"/>
      <c r="HFR9" s="116"/>
      <c r="HFS9" s="116"/>
      <c r="HFT9" s="116"/>
      <c r="HFU9" s="116"/>
      <c r="HFV9" s="116"/>
      <c r="HFW9" s="116"/>
      <c r="HFX9" s="116"/>
      <c r="HFY9" s="116"/>
      <c r="HFZ9" s="116"/>
      <c r="HGA9" s="116"/>
      <c r="HGB9" s="116"/>
      <c r="HGC9" s="116"/>
      <c r="HGD9" s="116"/>
      <c r="HGE9" s="116"/>
      <c r="HGF9" s="116"/>
      <c r="HGG9" s="116"/>
      <c r="HGH9" s="116"/>
      <c r="HGI9" s="116"/>
      <c r="HGJ9" s="116"/>
      <c r="HGK9" s="116"/>
      <c r="HGL9" s="116"/>
      <c r="HGM9" s="116"/>
      <c r="HGN9" s="116"/>
      <c r="HGO9" s="116"/>
      <c r="HGP9" s="116"/>
      <c r="HGQ9" s="116"/>
      <c r="HGR9" s="116"/>
      <c r="HGS9" s="116"/>
      <c r="HGT9" s="116"/>
      <c r="HGU9" s="116"/>
      <c r="HGV9" s="116"/>
      <c r="HGW9" s="116"/>
      <c r="HGX9" s="116"/>
      <c r="HGY9" s="116"/>
      <c r="HGZ9" s="116"/>
      <c r="HHA9" s="116"/>
      <c r="HHB9" s="116"/>
      <c r="HHC9" s="116"/>
      <c r="HHD9" s="116"/>
      <c r="HHE9" s="116"/>
      <c r="HHF9" s="116"/>
      <c r="HHG9" s="116"/>
      <c r="HHH9" s="116"/>
      <c r="HHI9" s="116"/>
      <c r="HHJ9" s="116"/>
      <c r="HHK9" s="116"/>
      <c r="HHL9" s="116"/>
      <c r="HHM9" s="116"/>
      <c r="HHN9" s="116"/>
      <c r="HHO9" s="116"/>
      <c r="HHP9" s="116"/>
      <c r="HHQ9" s="116"/>
      <c r="HHR9" s="116"/>
      <c r="HHS9" s="116"/>
      <c r="HHT9" s="116"/>
      <c r="HHU9" s="116"/>
      <c r="HHV9" s="116"/>
      <c r="HHW9" s="116"/>
      <c r="HHX9" s="116"/>
      <c r="HHY9" s="116"/>
      <c r="HHZ9" s="116"/>
      <c r="HIA9" s="116"/>
      <c r="HIB9" s="116"/>
      <c r="HIC9" s="116"/>
      <c r="HID9" s="116"/>
      <c r="HIE9" s="116"/>
      <c r="HIF9" s="116"/>
      <c r="HIG9" s="116"/>
      <c r="HIH9" s="116"/>
      <c r="HII9" s="116"/>
      <c r="HIJ9" s="116"/>
      <c r="HIK9" s="116"/>
      <c r="HIL9" s="116"/>
      <c r="HIM9" s="116"/>
      <c r="HIN9" s="116"/>
      <c r="HIO9" s="116"/>
      <c r="HIP9" s="116"/>
      <c r="HIQ9" s="116"/>
      <c r="HIR9" s="116"/>
      <c r="HIS9" s="116"/>
      <c r="HIT9" s="116"/>
      <c r="HIU9" s="116"/>
      <c r="HIV9" s="116"/>
      <c r="HIW9" s="116"/>
      <c r="HIX9" s="116"/>
      <c r="HIY9" s="116"/>
      <c r="HIZ9" s="116"/>
      <c r="HJA9" s="116"/>
      <c r="HJB9" s="116"/>
      <c r="HJC9" s="116"/>
      <c r="HJD9" s="116"/>
      <c r="HJE9" s="116"/>
      <c r="HJF9" s="116"/>
      <c r="HJG9" s="116"/>
      <c r="HJH9" s="116"/>
      <c r="HJI9" s="116"/>
      <c r="HJJ9" s="116"/>
      <c r="HJK9" s="116"/>
      <c r="HJL9" s="116"/>
      <c r="HJM9" s="116"/>
      <c r="HJN9" s="116"/>
      <c r="HJO9" s="116"/>
      <c r="HJP9" s="116"/>
      <c r="HJQ9" s="116"/>
      <c r="HJR9" s="116"/>
      <c r="HJS9" s="116"/>
      <c r="HJT9" s="116"/>
      <c r="HJU9" s="116"/>
      <c r="HJV9" s="116"/>
      <c r="HJW9" s="116"/>
      <c r="HJX9" s="116"/>
      <c r="HJY9" s="116"/>
      <c r="HJZ9" s="116"/>
      <c r="HKA9" s="116"/>
      <c r="HKB9" s="116"/>
      <c r="HKC9" s="116"/>
      <c r="HKD9" s="116"/>
      <c r="HKE9" s="116"/>
      <c r="HKF9" s="116"/>
      <c r="HKG9" s="116"/>
      <c r="HKH9" s="116"/>
      <c r="HKI9" s="116"/>
      <c r="HKJ9" s="116"/>
      <c r="HKK9" s="116"/>
      <c r="HKL9" s="116"/>
      <c r="HKM9" s="116"/>
      <c r="HKN9" s="116"/>
      <c r="HKO9" s="116"/>
      <c r="HKP9" s="116"/>
      <c r="HKQ9" s="116"/>
      <c r="HKR9" s="116"/>
      <c r="HKS9" s="116"/>
      <c r="HKT9" s="116"/>
      <c r="HKU9" s="116"/>
      <c r="HKV9" s="116"/>
      <c r="HKW9" s="116"/>
      <c r="HKX9" s="116"/>
      <c r="HKY9" s="116"/>
      <c r="HKZ9" s="116"/>
      <c r="HLA9" s="116"/>
      <c r="HLB9" s="116"/>
      <c r="HLC9" s="116"/>
      <c r="HLD9" s="116"/>
      <c r="HLE9" s="116"/>
      <c r="HLF9" s="116"/>
      <c r="HLG9" s="116"/>
      <c r="HLH9" s="116"/>
      <c r="HLI9" s="116"/>
      <c r="HLJ9" s="116"/>
      <c r="HLK9" s="116"/>
      <c r="HLL9" s="116"/>
      <c r="HLM9" s="116"/>
      <c r="HLN9" s="116"/>
      <c r="HLO9" s="116"/>
      <c r="HLP9" s="116"/>
      <c r="HLQ9" s="116"/>
      <c r="HLR9" s="116"/>
      <c r="HLS9" s="116"/>
      <c r="HLT9" s="116"/>
      <c r="HLU9" s="116"/>
      <c r="HLV9" s="116"/>
      <c r="HLW9" s="116"/>
      <c r="HLX9" s="116"/>
      <c r="HLY9" s="116"/>
      <c r="HLZ9" s="116"/>
      <c r="HMA9" s="116"/>
      <c r="HMB9" s="116"/>
      <c r="HMC9" s="116"/>
      <c r="HMD9" s="116"/>
      <c r="HME9" s="116"/>
      <c r="HMF9" s="116"/>
      <c r="HMG9" s="116"/>
      <c r="HMH9" s="116"/>
      <c r="HMI9" s="116"/>
      <c r="HMJ9" s="116"/>
      <c r="HMK9" s="116"/>
      <c r="HML9" s="116"/>
      <c r="HMM9" s="116"/>
      <c r="HMN9" s="116"/>
      <c r="HMO9" s="116"/>
      <c r="HMP9" s="116"/>
      <c r="HMQ9" s="116"/>
      <c r="HMR9" s="116"/>
      <c r="HMS9" s="116"/>
      <c r="HMT9" s="116"/>
      <c r="HMU9" s="116"/>
      <c r="HMV9" s="116"/>
      <c r="HMW9" s="116"/>
      <c r="HMX9" s="116"/>
      <c r="HMY9" s="116"/>
      <c r="HMZ9" s="116"/>
      <c r="HNA9" s="116"/>
      <c r="HNB9" s="116"/>
      <c r="HNC9" s="116"/>
      <c r="HND9" s="116"/>
      <c r="HNE9" s="116"/>
      <c r="HNF9" s="116"/>
      <c r="HNG9" s="116"/>
      <c r="HNH9" s="116"/>
      <c r="HNI9" s="116"/>
      <c r="HNJ9" s="116"/>
      <c r="HNK9" s="116"/>
      <c r="HNL9" s="116"/>
      <c r="HNM9" s="116"/>
      <c r="HNN9" s="116"/>
      <c r="HNO9" s="116"/>
      <c r="HNP9" s="116"/>
      <c r="HNQ9" s="116"/>
      <c r="HNR9" s="116"/>
      <c r="HNS9" s="116"/>
      <c r="HNT9" s="116"/>
      <c r="HNU9" s="116"/>
      <c r="HNV9" s="116"/>
      <c r="HNW9" s="116"/>
      <c r="HNX9" s="116"/>
      <c r="HNY9" s="116"/>
      <c r="HNZ9" s="116"/>
      <c r="HOA9" s="116"/>
      <c r="HOB9" s="116"/>
      <c r="HOC9" s="116"/>
      <c r="HOD9" s="116"/>
      <c r="HOE9" s="116"/>
      <c r="HOF9" s="116"/>
      <c r="HOG9" s="116"/>
      <c r="HOH9" s="116"/>
      <c r="HOI9" s="116"/>
      <c r="HOJ9" s="116"/>
      <c r="HOK9" s="116"/>
      <c r="HOL9" s="116"/>
      <c r="HOM9" s="116"/>
      <c r="HON9" s="116"/>
      <c r="HOO9" s="116"/>
      <c r="HOP9" s="116"/>
      <c r="HOQ9" s="116"/>
      <c r="HOR9" s="116"/>
      <c r="HOS9" s="116"/>
      <c r="HOT9" s="116"/>
      <c r="HOU9" s="116"/>
      <c r="HOV9" s="116"/>
      <c r="HOW9" s="116"/>
      <c r="HOX9" s="116"/>
      <c r="HOY9" s="116"/>
      <c r="HOZ9" s="116"/>
      <c r="HPA9" s="116"/>
      <c r="HPB9" s="116"/>
      <c r="HPC9" s="116"/>
      <c r="HPD9" s="116"/>
      <c r="HPE9" s="116"/>
      <c r="HPF9" s="116"/>
      <c r="HPG9" s="116"/>
      <c r="HPH9" s="116"/>
      <c r="HPI9" s="116"/>
      <c r="HPJ9" s="116"/>
      <c r="HPK9" s="116"/>
      <c r="HPL9" s="116"/>
      <c r="HPM9" s="116"/>
      <c r="HPN9" s="116"/>
      <c r="HPO9" s="116"/>
      <c r="HPP9" s="116"/>
      <c r="HPQ9" s="116"/>
      <c r="HPR9" s="116"/>
      <c r="HPS9" s="116"/>
      <c r="HPT9" s="116"/>
      <c r="HPU9" s="116"/>
      <c r="HPV9" s="116"/>
      <c r="HPW9" s="116"/>
      <c r="HPX9" s="116"/>
      <c r="HPY9" s="116"/>
      <c r="HPZ9" s="116"/>
      <c r="HQA9" s="116"/>
      <c r="HQB9" s="116"/>
      <c r="HQC9" s="116"/>
      <c r="HQD9" s="116"/>
      <c r="HQE9" s="116"/>
      <c r="HQF9" s="116"/>
      <c r="HQG9" s="116"/>
      <c r="HQH9" s="116"/>
      <c r="HQI9" s="116"/>
      <c r="HQJ9" s="116"/>
      <c r="HQK9" s="116"/>
      <c r="HQL9" s="116"/>
      <c r="HQM9" s="116"/>
      <c r="HQN9" s="116"/>
      <c r="HQO9" s="116"/>
      <c r="HQP9" s="116"/>
      <c r="HQQ9" s="116"/>
      <c r="HQR9" s="116"/>
      <c r="HQS9" s="116"/>
      <c r="HQT9" s="116"/>
      <c r="HQU9" s="116"/>
      <c r="HQV9" s="116"/>
      <c r="HQW9" s="116"/>
      <c r="HQX9" s="116"/>
      <c r="HQY9" s="116"/>
      <c r="HQZ9" s="116"/>
      <c r="HRA9" s="116"/>
      <c r="HRB9" s="116"/>
      <c r="HRC9" s="116"/>
      <c r="HRD9" s="116"/>
      <c r="HRE9" s="116"/>
      <c r="HRF9" s="116"/>
      <c r="HRG9" s="116"/>
      <c r="HRH9" s="116"/>
      <c r="HRI9" s="116"/>
      <c r="HRJ9" s="116"/>
      <c r="HRK9" s="116"/>
      <c r="HRL9" s="116"/>
      <c r="HRM9" s="116"/>
      <c r="HRN9" s="116"/>
      <c r="HRO9" s="116"/>
      <c r="HRP9" s="116"/>
      <c r="HRQ9" s="116"/>
      <c r="HRR9" s="116"/>
      <c r="HRS9" s="116"/>
      <c r="HRT9" s="116"/>
      <c r="HRU9" s="116"/>
      <c r="HRV9" s="116"/>
      <c r="HRW9" s="116"/>
      <c r="HRX9" s="116"/>
      <c r="HRY9" s="116"/>
      <c r="HRZ9" s="116"/>
      <c r="HSA9" s="116"/>
      <c r="HSB9" s="116"/>
      <c r="HSC9" s="116"/>
      <c r="HSD9" s="116"/>
      <c r="HSE9" s="116"/>
      <c r="HSF9" s="116"/>
      <c r="HSG9" s="116"/>
      <c r="HSH9" s="116"/>
      <c r="HSI9" s="116"/>
      <c r="HSJ9" s="116"/>
      <c r="HSK9" s="116"/>
      <c r="HSL9" s="116"/>
      <c r="HSM9" s="116"/>
      <c r="HSN9" s="116"/>
      <c r="HSO9" s="116"/>
      <c r="HSP9" s="116"/>
      <c r="HSQ9" s="116"/>
      <c r="HSR9" s="116"/>
      <c r="HSS9" s="116"/>
      <c r="HST9" s="116"/>
      <c r="HSU9" s="116"/>
      <c r="HSV9" s="116"/>
      <c r="HSW9" s="116"/>
      <c r="HSX9" s="116"/>
      <c r="HSY9" s="116"/>
      <c r="HSZ9" s="116"/>
      <c r="HTA9" s="116"/>
      <c r="HTB9" s="116"/>
      <c r="HTC9" s="116"/>
      <c r="HTD9" s="116"/>
      <c r="HTE9" s="116"/>
      <c r="HTF9" s="116"/>
      <c r="HTG9" s="116"/>
      <c r="HTH9" s="116"/>
      <c r="HTI9" s="116"/>
      <c r="HTJ9" s="116"/>
      <c r="HTK9" s="116"/>
      <c r="HTL9" s="116"/>
      <c r="HTM9" s="116"/>
      <c r="HTN9" s="116"/>
      <c r="HTO9" s="116"/>
      <c r="HTP9" s="116"/>
      <c r="HTQ9" s="116"/>
      <c r="HTR9" s="116"/>
      <c r="HTS9" s="116"/>
      <c r="HTT9" s="116"/>
      <c r="HTU9" s="116"/>
      <c r="HTV9" s="116"/>
      <c r="HTW9" s="116"/>
      <c r="HTX9" s="116"/>
      <c r="HTY9" s="116"/>
      <c r="HTZ9" s="116"/>
      <c r="HUA9" s="116"/>
      <c r="HUB9" s="116"/>
      <c r="HUC9" s="116"/>
      <c r="HUD9" s="116"/>
      <c r="HUE9" s="116"/>
      <c r="HUF9" s="116"/>
      <c r="HUG9" s="116"/>
      <c r="HUH9" s="116"/>
      <c r="HUI9" s="116"/>
      <c r="HUJ9" s="116"/>
      <c r="HUK9" s="116"/>
      <c r="HUL9" s="116"/>
      <c r="HUM9" s="116"/>
      <c r="HUN9" s="116"/>
      <c r="HUO9" s="116"/>
      <c r="HUP9" s="116"/>
      <c r="HUQ9" s="116"/>
      <c r="HUR9" s="116"/>
      <c r="HUS9" s="116"/>
      <c r="HUT9" s="116"/>
      <c r="HUU9" s="116"/>
      <c r="HUV9" s="116"/>
      <c r="HUW9" s="116"/>
      <c r="HUX9" s="116"/>
      <c r="HUY9" s="116"/>
      <c r="HUZ9" s="116"/>
      <c r="HVA9" s="116"/>
      <c r="HVB9" s="116"/>
      <c r="HVC9" s="116"/>
      <c r="HVD9" s="116"/>
      <c r="HVE9" s="116"/>
      <c r="HVF9" s="116"/>
      <c r="HVG9" s="116"/>
      <c r="HVH9" s="116"/>
      <c r="HVI9" s="116"/>
      <c r="HVJ9" s="116"/>
      <c r="HVK9" s="116"/>
      <c r="HVL9" s="116"/>
      <c r="HVM9" s="116"/>
      <c r="HVN9" s="116"/>
      <c r="HVO9" s="116"/>
      <c r="HVP9" s="116"/>
      <c r="HVQ9" s="116"/>
      <c r="HVR9" s="116"/>
      <c r="HVS9" s="116"/>
      <c r="HVT9" s="116"/>
      <c r="HVU9" s="116"/>
      <c r="HVV9" s="116"/>
      <c r="HVW9" s="116"/>
      <c r="HVX9" s="116"/>
      <c r="HVY9" s="116"/>
      <c r="HVZ9" s="116"/>
      <c r="HWA9" s="116"/>
      <c r="HWB9" s="116"/>
      <c r="HWC9" s="116"/>
      <c r="HWD9" s="116"/>
      <c r="HWE9" s="116"/>
      <c r="HWF9" s="116"/>
      <c r="HWG9" s="116"/>
      <c r="HWH9" s="116"/>
      <c r="HWI9" s="116"/>
      <c r="HWJ9" s="116"/>
      <c r="HWK9" s="116"/>
      <c r="HWL9" s="116"/>
      <c r="HWM9" s="116"/>
      <c r="HWN9" s="116"/>
      <c r="HWO9" s="116"/>
      <c r="HWP9" s="116"/>
      <c r="HWQ9" s="116"/>
      <c r="HWR9" s="116"/>
      <c r="HWS9" s="116"/>
      <c r="HWT9" s="116"/>
      <c r="HWU9" s="116"/>
      <c r="HWV9" s="116"/>
      <c r="HWW9" s="116"/>
      <c r="HWX9" s="116"/>
      <c r="HWY9" s="116"/>
      <c r="HWZ9" s="116"/>
      <c r="HXA9" s="116"/>
      <c r="HXB9" s="116"/>
      <c r="HXC9" s="116"/>
      <c r="HXD9" s="116"/>
      <c r="HXE9" s="116"/>
      <c r="HXF9" s="116"/>
      <c r="HXG9" s="116"/>
      <c r="HXH9" s="116"/>
      <c r="HXI9" s="116"/>
      <c r="HXJ9" s="116"/>
      <c r="HXK9" s="116"/>
      <c r="HXL9" s="116"/>
      <c r="HXM9" s="116"/>
      <c r="HXN9" s="116"/>
      <c r="HXO9" s="116"/>
      <c r="HXP9" s="116"/>
      <c r="HXQ9" s="116"/>
      <c r="HXR9" s="116"/>
      <c r="HXS9" s="116"/>
      <c r="HXT9" s="116"/>
      <c r="HXU9" s="116"/>
      <c r="HXV9" s="116"/>
      <c r="HXW9" s="116"/>
      <c r="HXX9" s="116"/>
      <c r="HXY9" s="116"/>
      <c r="HXZ9" s="116"/>
      <c r="HYA9" s="116"/>
      <c r="HYB9" s="116"/>
      <c r="HYC9" s="116"/>
      <c r="HYD9" s="116"/>
      <c r="HYE9" s="116"/>
      <c r="HYF9" s="116"/>
      <c r="HYG9" s="116"/>
      <c r="HYH9" s="116"/>
      <c r="HYI9" s="116"/>
      <c r="HYJ9" s="116"/>
      <c r="HYK9" s="116"/>
      <c r="HYL9" s="116"/>
      <c r="HYM9" s="116"/>
      <c r="HYN9" s="116"/>
      <c r="HYO9" s="116"/>
      <c r="HYP9" s="116"/>
      <c r="HYQ9" s="116"/>
      <c r="HYR9" s="116"/>
      <c r="HYS9" s="116"/>
      <c r="HYT9" s="116"/>
      <c r="HYU9" s="116"/>
      <c r="HYV9" s="116"/>
      <c r="HYW9" s="116"/>
      <c r="HYX9" s="116"/>
      <c r="HYY9" s="116"/>
      <c r="HYZ9" s="116"/>
      <c r="HZA9" s="116"/>
      <c r="HZB9" s="116"/>
      <c r="HZC9" s="116"/>
      <c r="HZD9" s="116"/>
      <c r="HZE9" s="116"/>
      <c r="HZF9" s="116"/>
      <c r="HZG9" s="116"/>
      <c r="HZH9" s="116"/>
      <c r="HZI9" s="116"/>
      <c r="HZJ9" s="116"/>
      <c r="HZK9" s="116"/>
      <c r="HZL9" s="116"/>
      <c r="HZM9" s="116"/>
      <c r="HZN9" s="116"/>
      <c r="HZO9" s="116"/>
      <c r="HZP9" s="116"/>
      <c r="HZQ9" s="116"/>
      <c r="HZR9" s="116"/>
      <c r="HZS9" s="116"/>
      <c r="HZT9" s="116"/>
      <c r="HZU9" s="116"/>
      <c r="HZV9" s="116"/>
      <c r="HZW9" s="116"/>
      <c r="HZX9" s="116"/>
      <c r="HZY9" s="116"/>
      <c r="HZZ9" s="116"/>
      <c r="IAA9" s="116"/>
      <c r="IAB9" s="116"/>
      <c r="IAC9" s="116"/>
      <c r="IAD9" s="116"/>
      <c r="IAE9" s="116"/>
      <c r="IAF9" s="116"/>
      <c r="IAG9" s="116"/>
      <c r="IAH9" s="116"/>
      <c r="IAI9" s="116"/>
      <c r="IAJ9" s="116"/>
      <c r="IAK9" s="116"/>
      <c r="IAL9" s="116"/>
      <c r="IAM9" s="116"/>
      <c r="IAN9" s="116"/>
      <c r="IAO9" s="116"/>
      <c r="IAP9" s="116"/>
      <c r="IAQ9" s="116"/>
      <c r="IAR9" s="116"/>
      <c r="IAS9" s="116"/>
      <c r="IAT9" s="116"/>
      <c r="IAU9" s="116"/>
      <c r="IAV9" s="116"/>
      <c r="IAW9" s="116"/>
      <c r="IAX9" s="116"/>
      <c r="IAY9" s="116"/>
      <c r="IAZ9" s="116"/>
      <c r="IBA9" s="116"/>
      <c r="IBB9" s="116"/>
      <c r="IBC9" s="116"/>
      <c r="IBD9" s="116"/>
      <c r="IBE9" s="116"/>
      <c r="IBF9" s="116"/>
      <c r="IBG9" s="116"/>
      <c r="IBH9" s="116"/>
      <c r="IBI9" s="116"/>
      <c r="IBJ9" s="116"/>
      <c r="IBK9" s="116"/>
      <c r="IBL9" s="116"/>
      <c r="IBM9" s="116"/>
      <c r="IBN9" s="116"/>
      <c r="IBO9" s="116"/>
      <c r="IBP9" s="116"/>
      <c r="IBQ9" s="116"/>
      <c r="IBR9" s="116"/>
      <c r="IBS9" s="116"/>
      <c r="IBT9" s="116"/>
      <c r="IBU9" s="116"/>
      <c r="IBV9" s="116"/>
      <c r="IBW9" s="116"/>
      <c r="IBX9" s="116"/>
      <c r="IBY9" s="116"/>
      <c r="IBZ9" s="116"/>
      <c r="ICA9" s="116"/>
      <c r="ICB9" s="116"/>
      <c r="ICC9" s="116"/>
      <c r="ICD9" s="116"/>
      <c r="ICE9" s="116"/>
      <c r="ICF9" s="116"/>
      <c r="ICG9" s="116"/>
      <c r="ICH9" s="116"/>
      <c r="ICI9" s="116"/>
      <c r="ICJ9" s="116"/>
      <c r="ICK9" s="116"/>
      <c r="ICL9" s="116"/>
      <c r="ICM9" s="116"/>
      <c r="ICN9" s="116"/>
      <c r="ICO9" s="116"/>
      <c r="ICP9" s="116"/>
      <c r="ICQ9" s="116"/>
      <c r="ICR9" s="116"/>
      <c r="ICS9" s="116"/>
      <c r="ICT9" s="116"/>
      <c r="ICU9" s="116"/>
      <c r="ICV9" s="116"/>
      <c r="ICW9" s="116"/>
      <c r="ICX9" s="116"/>
      <c r="ICY9" s="116"/>
      <c r="ICZ9" s="116"/>
      <c r="IDA9" s="116"/>
      <c r="IDB9" s="116"/>
      <c r="IDC9" s="116"/>
      <c r="IDD9" s="116"/>
      <c r="IDE9" s="116"/>
      <c r="IDF9" s="116"/>
      <c r="IDG9" s="116"/>
      <c r="IDH9" s="116"/>
      <c r="IDI9" s="116"/>
      <c r="IDJ9" s="116"/>
      <c r="IDK9" s="116"/>
      <c r="IDL9" s="116"/>
      <c r="IDM9" s="116"/>
      <c r="IDN9" s="116"/>
      <c r="IDO9" s="116"/>
      <c r="IDP9" s="116"/>
      <c r="IDQ9" s="116"/>
      <c r="IDR9" s="116"/>
      <c r="IDS9" s="116"/>
      <c r="IDT9" s="116"/>
      <c r="IDU9" s="116"/>
      <c r="IDV9" s="116"/>
      <c r="IDW9" s="116"/>
      <c r="IDX9" s="116"/>
      <c r="IDY9" s="116"/>
      <c r="IDZ9" s="116"/>
      <c r="IEA9" s="116"/>
      <c r="IEB9" s="116"/>
      <c r="IEC9" s="116"/>
      <c r="IED9" s="116"/>
      <c r="IEE9" s="116"/>
      <c r="IEF9" s="116"/>
      <c r="IEG9" s="116"/>
      <c r="IEH9" s="116"/>
      <c r="IEI9" s="116"/>
      <c r="IEJ9" s="116"/>
      <c r="IEK9" s="116"/>
      <c r="IEL9" s="116"/>
      <c r="IEM9" s="116"/>
      <c r="IEN9" s="116"/>
      <c r="IEO9" s="116"/>
      <c r="IEP9" s="116"/>
      <c r="IEQ9" s="116"/>
      <c r="IER9" s="116"/>
      <c r="IES9" s="116"/>
      <c r="IET9" s="116"/>
      <c r="IEU9" s="116"/>
      <c r="IEV9" s="116"/>
      <c r="IEW9" s="116"/>
      <c r="IEX9" s="116"/>
      <c r="IEY9" s="116"/>
      <c r="IEZ9" s="116"/>
      <c r="IFA9" s="116"/>
      <c r="IFB9" s="116"/>
      <c r="IFC9" s="116"/>
      <c r="IFD9" s="116"/>
      <c r="IFE9" s="116"/>
      <c r="IFF9" s="116"/>
      <c r="IFG9" s="116"/>
      <c r="IFH9" s="116"/>
      <c r="IFI9" s="116"/>
      <c r="IFJ9" s="116"/>
      <c r="IFK9" s="116"/>
      <c r="IFL9" s="116"/>
      <c r="IFM9" s="116"/>
      <c r="IFN9" s="116"/>
      <c r="IFO9" s="116"/>
      <c r="IFP9" s="116"/>
      <c r="IFQ9" s="116"/>
      <c r="IFR9" s="116"/>
      <c r="IFS9" s="116"/>
      <c r="IFT9" s="116"/>
      <c r="IFU9" s="116"/>
      <c r="IFV9" s="116"/>
      <c r="IFW9" s="116"/>
      <c r="IFX9" s="116"/>
      <c r="IFY9" s="116"/>
      <c r="IFZ9" s="116"/>
      <c r="IGA9" s="116"/>
      <c r="IGB9" s="116"/>
      <c r="IGC9" s="116"/>
      <c r="IGD9" s="116"/>
      <c r="IGE9" s="116"/>
      <c r="IGF9" s="116"/>
      <c r="IGG9" s="116"/>
      <c r="IGH9" s="116"/>
      <c r="IGI9" s="116"/>
      <c r="IGJ9" s="116"/>
      <c r="IGK9" s="116"/>
      <c r="IGL9" s="116"/>
      <c r="IGM9" s="116"/>
      <c r="IGN9" s="116"/>
      <c r="IGO9" s="116"/>
      <c r="IGP9" s="116"/>
      <c r="IGQ9" s="116"/>
      <c r="IGR9" s="116"/>
      <c r="IGS9" s="116"/>
      <c r="IGT9" s="116"/>
      <c r="IGU9" s="116"/>
      <c r="IGV9" s="116"/>
      <c r="IGW9" s="116"/>
      <c r="IGX9" s="116"/>
      <c r="IGY9" s="116"/>
      <c r="IGZ9" s="116"/>
      <c r="IHA9" s="116"/>
      <c r="IHB9" s="116"/>
      <c r="IHC9" s="116"/>
      <c r="IHD9" s="116"/>
      <c r="IHE9" s="116"/>
      <c r="IHF9" s="116"/>
      <c r="IHG9" s="116"/>
      <c r="IHH9" s="116"/>
      <c r="IHI9" s="116"/>
      <c r="IHJ9" s="116"/>
      <c r="IHK9" s="116"/>
      <c r="IHL9" s="116"/>
      <c r="IHM9" s="116"/>
      <c r="IHN9" s="116"/>
      <c r="IHO9" s="116"/>
      <c r="IHP9" s="116"/>
      <c r="IHQ9" s="116"/>
      <c r="IHR9" s="116"/>
      <c r="IHS9" s="116"/>
      <c r="IHT9" s="116"/>
      <c r="IHU9" s="116"/>
      <c r="IHV9" s="116"/>
      <c r="IHW9" s="116"/>
      <c r="IHX9" s="116"/>
      <c r="IHY9" s="116"/>
      <c r="IHZ9" s="116"/>
      <c r="IIA9" s="116"/>
      <c r="IIB9" s="116"/>
      <c r="IIC9" s="116"/>
      <c r="IID9" s="116"/>
      <c r="IIE9" s="116"/>
      <c r="IIF9" s="116"/>
      <c r="IIG9" s="116"/>
      <c r="IIH9" s="116"/>
      <c r="III9" s="116"/>
      <c r="IIJ9" s="116"/>
      <c r="IIK9" s="116"/>
      <c r="IIL9" s="116"/>
      <c r="IIM9" s="116"/>
      <c r="IIN9" s="116"/>
      <c r="IIO9" s="116"/>
      <c r="IIP9" s="116"/>
      <c r="IIQ9" s="116"/>
      <c r="IIR9" s="116"/>
      <c r="IIS9" s="116"/>
      <c r="IIT9" s="116"/>
      <c r="IIU9" s="116"/>
      <c r="IIV9" s="116"/>
      <c r="IIW9" s="116"/>
      <c r="IIX9" s="116"/>
      <c r="IIY9" s="116"/>
      <c r="IIZ9" s="116"/>
      <c r="IJA9" s="116"/>
      <c r="IJB9" s="116"/>
      <c r="IJC9" s="116"/>
      <c r="IJD9" s="116"/>
      <c r="IJE9" s="116"/>
      <c r="IJF9" s="116"/>
      <c r="IJG9" s="116"/>
      <c r="IJH9" s="116"/>
      <c r="IJI9" s="116"/>
      <c r="IJJ9" s="116"/>
      <c r="IJK9" s="116"/>
      <c r="IJL9" s="116"/>
      <c r="IJM9" s="116"/>
      <c r="IJN9" s="116"/>
      <c r="IJO9" s="116"/>
      <c r="IJP9" s="116"/>
      <c r="IJQ9" s="116"/>
      <c r="IJR9" s="116"/>
      <c r="IJS9" s="116"/>
      <c r="IJT9" s="116"/>
      <c r="IJU9" s="116"/>
      <c r="IJV9" s="116"/>
      <c r="IJW9" s="116"/>
      <c r="IJX9" s="116"/>
      <c r="IJY9" s="116"/>
      <c r="IJZ9" s="116"/>
      <c r="IKA9" s="116"/>
      <c r="IKB9" s="116"/>
      <c r="IKC9" s="116"/>
      <c r="IKD9" s="116"/>
      <c r="IKE9" s="116"/>
      <c r="IKF9" s="116"/>
      <c r="IKG9" s="116"/>
      <c r="IKH9" s="116"/>
      <c r="IKI9" s="116"/>
      <c r="IKJ9" s="116"/>
      <c r="IKK9" s="116"/>
      <c r="IKL9" s="116"/>
      <c r="IKM9" s="116"/>
      <c r="IKN9" s="116"/>
      <c r="IKO9" s="116"/>
      <c r="IKP9" s="116"/>
      <c r="IKQ9" s="116"/>
      <c r="IKR9" s="116"/>
      <c r="IKS9" s="116"/>
      <c r="IKT9" s="116"/>
      <c r="IKU9" s="116"/>
      <c r="IKV9" s="116"/>
      <c r="IKW9" s="116"/>
      <c r="IKX9" s="116"/>
      <c r="IKY9" s="116"/>
      <c r="IKZ9" s="116"/>
      <c r="ILA9" s="116"/>
      <c r="ILB9" s="116"/>
      <c r="ILC9" s="116"/>
      <c r="ILD9" s="116"/>
      <c r="ILE9" s="116"/>
      <c r="ILF9" s="116"/>
      <c r="ILG9" s="116"/>
      <c r="ILH9" s="116"/>
      <c r="ILI9" s="116"/>
      <c r="ILJ9" s="116"/>
      <c r="ILK9" s="116"/>
      <c r="ILL9" s="116"/>
      <c r="ILM9" s="116"/>
      <c r="ILN9" s="116"/>
      <c r="ILO9" s="116"/>
      <c r="ILP9" s="116"/>
      <c r="ILQ9" s="116"/>
      <c r="ILR9" s="116"/>
      <c r="ILS9" s="116"/>
      <c r="ILT9" s="116"/>
      <c r="ILU9" s="116"/>
      <c r="ILV9" s="116"/>
      <c r="ILW9" s="116"/>
      <c r="ILX9" s="116"/>
      <c r="ILY9" s="116"/>
      <c r="ILZ9" s="116"/>
      <c r="IMA9" s="116"/>
      <c r="IMB9" s="116"/>
      <c r="IMC9" s="116"/>
      <c r="IMD9" s="116"/>
      <c r="IME9" s="116"/>
      <c r="IMF9" s="116"/>
      <c r="IMG9" s="116"/>
      <c r="IMH9" s="116"/>
      <c r="IMI9" s="116"/>
      <c r="IMJ9" s="116"/>
      <c r="IMK9" s="116"/>
      <c r="IML9" s="116"/>
      <c r="IMM9" s="116"/>
      <c r="IMN9" s="116"/>
      <c r="IMO9" s="116"/>
      <c r="IMP9" s="116"/>
      <c r="IMQ9" s="116"/>
      <c r="IMR9" s="116"/>
      <c r="IMS9" s="116"/>
      <c r="IMT9" s="116"/>
      <c r="IMU9" s="116"/>
      <c r="IMV9" s="116"/>
      <c r="IMW9" s="116"/>
      <c r="IMX9" s="116"/>
      <c r="IMY9" s="116"/>
      <c r="IMZ9" s="116"/>
      <c r="INA9" s="116"/>
      <c r="INB9" s="116"/>
      <c r="INC9" s="116"/>
      <c r="IND9" s="116"/>
      <c r="INE9" s="116"/>
      <c r="INF9" s="116"/>
      <c r="ING9" s="116"/>
      <c r="INH9" s="116"/>
      <c r="INI9" s="116"/>
      <c r="INJ9" s="116"/>
      <c r="INK9" s="116"/>
      <c r="INL9" s="116"/>
      <c r="INM9" s="116"/>
      <c r="INN9" s="116"/>
      <c r="INO9" s="116"/>
      <c r="INP9" s="116"/>
      <c r="INQ9" s="116"/>
      <c r="INR9" s="116"/>
      <c r="INS9" s="116"/>
      <c r="INT9" s="116"/>
      <c r="INU9" s="116"/>
      <c r="INV9" s="116"/>
      <c r="INW9" s="116"/>
      <c r="INX9" s="116"/>
      <c r="INY9" s="116"/>
      <c r="INZ9" s="116"/>
      <c r="IOA9" s="116"/>
      <c r="IOB9" s="116"/>
      <c r="IOC9" s="116"/>
      <c r="IOD9" s="116"/>
      <c r="IOE9" s="116"/>
      <c r="IOF9" s="116"/>
      <c r="IOG9" s="116"/>
      <c r="IOH9" s="116"/>
      <c r="IOI9" s="116"/>
      <c r="IOJ9" s="116"/>
      <c r="IOK9" s="116"/>
      <c r="IOL9" s="116"/>
      <c r="IOM9" s="116"/>
      <c r="ION9" s="116"/>
      <c r="IOO9" s="116"/>
      <c r="IOP9" s="116"/>
      <c r="IOQ9" s="116"/>
      <c r="IOR9" s="116"/>
      <c r="IOS9" s="116"/>
      <c r="IOT9" s="116"/>
      <c r="IOU9" s="116"/>
      <c r="IOV9" s="116"/>
      <c r="IOW9" s="116"/>
      <c r="IOX9" s="116"/>
      <c r="IOY9" s="116"/>
      <c r="IOZ9" s="116"/>
      <c r="IPA9" s="116"/>
      <c r="IPB9" s="116"/>
      <c r="IPC9" s="116"/>
      <c r="IPD9" s="116"/>
      <c r="IPE9" s="116"/>
      <c r="IPF9" s="116"/>
      <c r="IPG9" s="116"/>
      <c r="IPH9" s="116"/>
      <c r="IPI9" s="116"/>
      <c r="IPJ9" s="116"/>
      <c r="IPK9" s="116"/>
      <c r="IPL9" s="116"/>
      <c r="IPM9" s="116"/>
      <c r="IPN9" s="116"/>
      <c r="IPO9" s="116"/>
      <c r="IPP9" s="116"/>
      <c r="IPQ9" s="116"/>
      <c r="IPR9" s="116"/>
      <c r="IPS9" s="116"/>
      <c r="IPT9" s="116"/>
      <c r="IPU9" s="116"/>
      <c r="IPV9" s="116"/>
      <c r="IPW9" s="116"/>
      <c r="IPX9" s="116"/>
      <c r="IPY9" s="116"/>
      <c r="IPZ9" s="116"/>
      <c r="IQA9" s="116"/>
      <c r="IQB9" s="116"/>
      <c r="IQC9" s="116"/>
      <c r="IQD9" s="116"/>
      <c r="IQE9" s="116"/>
      <c r="IQF9" s="116"/>
      <c r="IQG9" s="116"/>
      <c r="IQH9" s="116"/>
      <c r="IQI9" s="116"/>
      <c r="IQJ9" s="116"/>
      <c r="IQK9" s="116"/>
      <c r="IQL9" s="116"/>
      <c r="IQM9" s="116"/>
      <c r="IQN9" s="116"/>
      <c r="IQO9" s="116"/>
      <c r="IQP9" s="116"/>
      <c r="IQQ9" s="116"/>
      <c r="IQR9" s="116"/>
      <c r="IQS9" s="116"/>
      <c r="IQT9" s="116"/>
      <c r="IQU9" s="116"/>
      <c r="IQV9" s="116"/>
      <c r="IQW9" s="116"/>
      <c r="IQX9" s="116"/>
      <c r="IQY9" s="116"/>
      <c r="IQZ9" s="116"/>
      <c r="IRA9" s="116"/>
      <c r="IRB9" s="116"/>
      <c r="IRC9" s="116"/>
      <c r="IRD9" s="116"/>
      <c r="IRE9" s="116"/>
      <c r="IRF9" s="116"/>
      <c r="IRG9" s="116"/>
      <c r="IRH9" s="116"/>
      <c r="IRI9" s="116"/>
      <c r="IRJ9" s="116"/>
      <c r="IRK9" s="116"/>
      <c r="IRL9" s="116"/>
      <c r="IRM9" s="116"/>
      <c r="IRN9" s="116"/>
      <c r="IRO9" s="116"/>
      <c r="IRP9" s="116"/>
      <c r="IRQ9" s="116"/>
      <c r="IRR9" s="116"/>
      <c r="IRS9" s="116"/>
      <c r="IRT9" s="116"/>
      <c r="IRU9" s="116"/>
      <c r="IRV9" s="116"/>
      <c r="IRW9" s="116"/>
      <c r="IRX9" s="116"/>
      <c r="IRY9" s="116"/>
      <c r="IRZ9" s="116"/>
      <c r="ISA9" s="116"/>
      <c r="ISB9" s="116"/>
      <c r="ISC9" s="116"/>
      <c r="ISD9" s="116"/>
      <c r="ISE9" s="116"/>
      <c r="ISF9" s="116"/>
      <c r="ISG9" s="116"/>
      <c r="ISH9" s="116"/>
      <c r="ISI9" s="116"/>
      <c r="ISJ9" s="116"/>
      <c r="ISK9" s="116"/>
      <c r="ISL9" s="116"/>
      <c r="ISM9" s="116"/>
      <c r="ISN9" s="116"/>
      <c r="ISO9" s="116"/>
      <c r="ISP9" s="116"/>
      <c r="ISQ9" s="116"/>
      <c r="ISR9" s="116"/>
      <c r="ISS9" s="116"/>
      <c r="IST9" s="116"/>
      <c r="ISU9" s="116"/>
      <c r="ISV9" s="116"/>
      <c r="ISW9" s="116"/>
      <c r="ISX9" s="116"/>
      <c r="ISY9" s="116"/>
      <c r="ISZ9" s="116"/>
      <c r="ITA9" s="116"/>
      <c r="ITB9" s="116"/>
      <c r="ITC9" s="116"/>
      <c r="ITD9" s="116"/>
      <c r="ITE9" s="116"/>
      <c r="ITF9" s="116"/>
      <c r="ITG9" s="116"/>
      <c r="ITH9" s="116"/>
      <c r="ITI9" s="116"/>
      <c r="ITJ9" s="116"/>
      <c r="ITK9" s="116"/>
      <c r="ITL9" s="116"/>
      <c r="ITM9" s="116"/>
      <c r="ITN9" s="116"/>
      <c r="ITO9" s="116"/>
      <c r="ITP9" s="116"/>
      <c r="ITQ9" s="116"/>
      <c r="ITR9" s="116"/>
      <c r="ITS9" s="116"/>
      <c r="ITT9" s="116"/>
      <c r="ITU9" s="116"/>
      <c r="ITV9" s="116"/>
      <c r="ITW9" s="116"/>
      <c r="ITX9" s="116"/>
      <c r="ITY9" s="116"/>
      <c r="ITZ9" s="116"/>
      <c r="IUA9" s="116"/>
      <c r="IUB9" s="116"/>
      <c r="IUC9" s="116"/>
      <c r="IUD9" s="116"/>
      <c r="IUE9" s="116"/>
      <c r="IUF9" s="116"/>
      <c r="IUG9" s="116"/>
      <c r="IUH9" s="116"/>
      <c r="IUI9" s="116"/>
      <c r="IUJ9" s="116"/>
      <c r="IUK9" s="116"/>
      <c r="IUL9" s="116"/>
      <c r="IUM9" s="116"/>
      <c r="IUN9" s="116"/>
      <c r="IUO9" s="116"/>
      <c r="IUP9" s="116"/>
      <c r="IUQ9" s="116"/>
      <c r="IUR9" s="116"/>
      <c r="IUS9" s="116"/>
      <c r="IUT9" s="116"/>
      <c r="IUU9" s="116"/>
      <c r="IUV9" s="116"/>
      <c r="IUW9" s="116"/>
      <c r="IUX9" s="116"/>
      <c r="IUY9" s="116"/>
      <c r="IUZ9" s="116"/>
      <c r="IVA9" s="116"/>
      <c r="IVB9" s="116"/>
      <c r="IVC9" s="116"/>
      <c r="IVD9" s="116"/>
      <c r="IVE9" s="116"/>
      <c r="IVF9" s="116"/>
      <c r="IVG9" s="116"/>
      <c r="IVH9" s="116"/>
      <c r="IVI9" s="116"/>
      <c r="IVJ9" s="116"/>
      <c r="IVK9" s="116"/>
      <c r="IVL9" s="116"/>
      <c r="IVM9" s="116"/>
      <c r="IVN9" s="116"/>
      <c r="IVO9" s="116"/>
      <c r="IVP9" s="116"/>
      <c r="IVQ9" s="116"/>
      <c r="IVR9" s="116"/>
      <c r="IVS9" s="116"/>
      <c r="IVT9" s="116"/>
      <c r="IVU9" s="116"/>
      <c r="IVV9" s="116"/>
      <c r="IVW9" s="116"/>
      <c r="IVX9" s="116"/>
      <c r="IVY9" s="116"/>
      <c r="IVZ9" s="116"/>
      <c r="IWA9" s="116"/>
      <c r="IWB9" s="116"/>
      <c r="IWC9" s="116"/>
      <c r="IWD9" s="116"/>
      <c r="IWE9" s="116"/>
      <c r="IWF9" s="116"/>
      <c r="IWG9" s="116"/>
      <c r="IWH9" s="116"/>
      <c r="IWI9" s="116"/>
      <c r="IWJ9" s="116"/>
      <c r="IWK9" s="116"/>
      <c r="IWL9" s="116"/>
      <c r="IWM9" s="116"/>
      <c r="IWN9" s="116"/>
      <c r="IWO9" s="116"/>
      <c r="IWP9" s="116"/>
      <c r="IWQ9" s="116"/>
      <c r="IWR9" s="116"/>
      <c r="IWS9" s="116"/>
      <c r="IWT9" s="116"/>
      <c r="IWU9" s="116"/>
      <c r="IWV9" s="116"/>
      <c r="IWW9" s="116"/>
      <c r="IWX9" s="116"/>
      <c r="IWY9" s="116"/>
      <c r="IWZ9" s="116"/>
      <c r="IXA9" s="116"/>
      <c r="IXB9" s="116"/>
      <c r="IXC9" s="116"/>
      <c r="IXD9" s="116"/>
      <c r="IXE9" s="116"/>
      <c r="IXF9" s="116"/>
      <c r="IXG9" s="116"/>
      <c r="IXH9" s="116"/>
      <c r="IXI9" s="116"/>
      <c r="IXJ9" s="116"/>
      <c r="IXK9" s="116"/>
      <c r="IXL9" s="116"/>
      <c r="IXM9" s="116"/>
      <c r="IXN9" s="116"/>
      <c r="IXO9" s="116"/>
      <c r="IXP9" s="116"/>
      <c r="IXQ9" s="116"/>
      <c r="IXR9" s="116"/>
      <c r="IXS9" s="116"/>
      <c r="IXT9" s="116"/>
      <c r="IXU9" s="116"/>
      <c r="IXV9" s="116"/>
      <c r="IXW9" s="116"/>
      <c r="IXX9" s="116"/>
      <c r="IXY9" s="116"/>
      <c r="IXZ9" s="116"/>
      <c r="IYA9" s="116"/>
      <c r="IYB9" s="116"/>
      <c r="IYC9" s="116"/>
      <c r="IYD9" s="116"/>
      <c r="IYE9" s="116"/>
      <c r="IYF9" s="116"/>
      <c r="IYG9" s="116"/>
      <c r="IYH9" s="116"/>
      <c r="IYI9" s="116"/>
      <c r="IYJ9" s="116"/>
      <c r="IYK9" s="116"/>
      <c r="IYL9" s="116"/>
      <c r="IYM9" s="116"/>
      <c r="IYN9" s="116"/>
      <c r="IYO9" s="116"/>
      <c r="IYP9" s="116"/>
      <c r="IYQ9" s="116"/>
      <c r="IYR9" s="116"/>
      <c r="IYS9" s="116"/>
      <c r="IYT9" s="116"/>
      <c r="IYU9" s="116"/>
      <c r="IYV9" s="116"/>
      <c r="IYW9" s="116"/>
      <c r="IYX9" s="116"/>
      <c r="IYY9" s="116"/>
      <c r="IYZ9" s="116"/>
      <c r="IZA9" s="116"/>
      <c r="IZB9" s="116"/>
      <c r="IZC9" s="116"/>
      <c r="IZD9" s="116"/>
      <c r="IZE9" s="116"/>
      <c r="IZF9" s="116"/>
      <c r="IZG9" s="116"/>
      <c r="IZH9" s="116"/>
      <c r="IZI9" s="116"/>
      <c r="IZJ9" s="116"/>
      <c r="IZK9" s="116"/>
      <c r="IZL9" s="116"/>
      <c r="IZM9" s="116"/>
      <c r="IZN9" s="116"/>
      <c r="IZO9" s="116"/>
      <c r="IZP9" s="116"/>
      <c r="IZQ9" s="116"/>
      <c r="IZR9" s="116"/>
      <c r="IZS9" s="116"/>
      <c r="IZT9" s="116"/>
      <c r="IZU9" s="116"/>
      <c r="IZV9" s="116"/>
      <c r="IZW9" s="116"/>
      <c r="IZX9" s="116"/>
      <c r="IZY9" s="116"/>
      <c r="IZZ9" s="116"/>
      <c r="JAA9" s="116"/>
      <c r="JAB9" s="116"/>
      <c r="JAC9" s="116"/>
      <c r="JAD9" s="116"/>
      <c r="JAE9" s="116"/>
      <c r="JAF9" s="116"/>
      <c r="JAG9" s="116"/>
      <c r="JAH9" s="116"/>
      <c r="JAI9" s="116"/>
      <c r="JAJ9" s="116"/>
      <c r="JAK9" s="116"/>
      <c r="JAL9" s="116"/>
      <c r="JAM9" s="116"/>
      <c r="JAN9" s="116"/>
      <c r="JAO9" s="116"/>
      <c r="JAP9" s="116"/>
      <c r="JAQ9" s="116"/>
      <c r="JAR9" s="116"/>
      <c r="JAS9" s="116"/>
      <c r="JAT9" s="116"/>
      <c r="JAU9" s="116"/>
      <c r="JAV9" s="116"/>
      <c r="JAW9" s="116"/>
      <c r="JAX9" s="116"/>
      <c r="JAY9" s="116"/>
      <c r="JAZ9" s="116"/>
      <c r="JBA9" s="116"/>
      <c r="JBB9" s="116"/>
      <c r="JBC9" s="116"/>
      <c r="JBD9" s="116"/>
      <c r="JBE9" s="116"/>
      <c r="JBF9" s="116"/>
      <c r="JBG9" s="116"/>
      <c r="JBH9" s="116"/>
      <c r="JBI9" s="116"/>
      <c r="JBJ9" s="116"/>
      <c r="JBK9" s="116"/>
      <c r="JBL9" s="116"/>
      <c r="JBM9" s="116"/>
      <c r="JBN9" s="116"/>
      <c r="JBO9" s="116"/>
      <c r="JBP9" s="116"/>
      <c r="JBQ9" s="116"/>
      <c r="JBR9" s="116"/>
      <c r="JBS9" s="116"/>
      <c r="JBT9" s="116"/>
      <c r="JBU9" s="116"/>
      <c r="JBV9" s="116"/>
      <c r="JBW9" s="116"/>
      <c r="JBX9" s="116"/>
      <c r="JBY9" s="116"/>
      <c r="JBZ9" s="116"/>
      <c r="JCA9" s="116"/>
      <c r="JCB9" s="116"/>
      <c r="JCC9" s="116"/>
      <c r="JCD9" s="116"/>
      <c r="JCE9" s="116"/>
      <c r="JCF9" s="116"/>
      <c r="JCG9" s="116"/>
      <c r="JCH9" s="116"/>
      <c r="JCI9" s="116"/>
      <c r="JCJ9" s="116"/>
      <c r="JCK9" s="116"/>
      <c r="JCL9" s="116"/>
      <c r="JCM9" s="116"/>
      <c r="JCN9" s="116"/>
      <c r="JCO9" s="116"/>
      <c r="JCP9" s="116"/>
      <c r="JCQ9" s="116"/>
      <c r="JCR9" s="116"/>
      <c r="JCS9" s="116"/>
      <c r="JCT9" s="116"/>
      <c r="JCU9" s="116"/>
      <c r="JCV9" s="116"/>
      <c r="JCW9" s="116"/>
      <c r="JCX9" s="116"/>
      <c r="JCY9" s="116"/>
      <c r="JCZ9" s="116"/>
      <c r="JDA9" s="116"/>
      <c r="JDB9" s="116"/>
      <c r="JDC9" s="116"/>
      <c r="JDD9" s="116"/>
      <c r="JDE9" s="116"/>
      <c r="JDF9" s="116"/>
      <c r="JDG9" s="116"/>
      <c r="JDH9" s="116"/>
      <c r="JDI9" s="116"/>
      <c r="JDJ9" s="116"/>
      <c r="JDK9" s="116"/>
      <c r="JDL9" s="116"/>
      <c r="JDM9" s="116"/>
      <c r="JDN9" s="116"/>
      <c r="JDO9" s="116"/>
      <c r="JDP9" s="116"/>
      <c r="JDQ9" s="116"/>
      <c r="JDR9" s="116"/>
      <c r="JDS9" s="116"/>
      <c r="JDT9" s="116"/>
      <c r="JDU9" s="116"/>
      <c r="JDV9" s="116"/>
      <c r="JDW9" s="116"/>
      <c r="JDX9" s="116"/>
      <c r="JDY9" s="116"/>
      <c r="JDZ9" s="116"/>
      <c r="JEA9" s="116"/>
      <c r="JEB9" s="116"/>
      <c r="JEC9" s="116"/>
      <c r="JED9" s="116"/>
      <c r="JEE9" s="116"/>
      <c r="JEF9" s="116"/>
      <c r="JEG9" s="116"/>
      <c r="JEH9" s="116"/>
      <c r="JEI9" s="116"/>
      <c r="JEJ9" s="116"/>
      <c r="JEK9" s="116"/>
      <c r="JEL9" s="116"/>
      <c r="JEM9" s="116"/>
      <c r="JEN9" s="116"/>
      <c r="JEO9" s="116"/>
      <c r="JEP9" s="116"/>
      <c r="JEQ9" s="116"/>
      <c r="JER9" s="116"/>
      <c r="JES9" s="116"/>
      <c r="JET9" s="116"/>
      <c r="JEU9" s="116"/>
      <c r="JEV9" s="116"/>
      <c r="JEW9" s="116"/>
      <c r="JEX9" s="116"/>
      <c r="JEY9" s="116"/>
      <c r="JEZ9" s="116"/>
      <c r="JFA9" s="116"/>
      <c r="JFB9" s="116"/>
      <c r="JFC9" s="116"/>
      <c r="JFD9" s="116"/>
      <c r="JFE9" s="116"/>
      <c r="JFF9" s="116"/>
      <c r="JFG9" s="116"/>
      <c r="JFH9" s="116"/>
      <c r="JFI9" s="116"/>
      <c r="JFJ9" s="116"/>
      <c r="JFK9" s="116"/>
      <c r="JFL9" s="116"/>
      <c r="JFM9" s="116"/>
      <c r="JFN9" s="116"/>
      <c r="JFO9" s="116"/>
      <c r="JFP9" s="116"/>
      <c r="JFQ9" s="116"/>
      <c r="JFR9" s="116"/>
      <c r="JFS9" s="116"/>
      <c r="JFT9" s="116"/>
      <c r="JFU9" s="116"/>
      <c r="JFV9" s="116"/>
      <c r="JFW9" s="116"/>
      <c r="JFX9" s="116"/>
      <c r="JFY9" s="116"/>
      <c r="JFZ9" s="116"/>
      <c r="JGA9" s="116"/>
      <c r="JGB9" s="116"/>
      <c r="JGC9" s="116"/>
      <c r="JGD9" s="116"/>
      <c r="JGE9" s="116"/>
      <c r="JGF9" s="116"/>
      <c r="JGG9" s="116"/>
      <c r="JGH9" s="116"/>
      <c r="JGI9" s="116"/>
      <c r="JGJ9" s="116"/>
      <c r="JGK9" s="116"/>
      <c r="JGL9" s="116"/>
      <c r="JGM9" s="116"/>
      <c r="JGN9" s="116"/>
      <c r="JGO9" s="116"/>
      <c r="JGP9" s="116"/>
      <c r="JGQ9" s="116"/>
      <c r="JGR9" s="116"/>
      <c r="JGS9" s="116"/>
      <c r="JGT9" s="116"/>
      <c r="JGU9" s="116"/>
      <c r="JGV9" s="116"/>
      <c r="JGW9" s="116"/>
      <c r="JGX9" s="116"/>
      <c r="JGY9" s="116"/>
      <c r="JGZ9" s="116"/>
      <c r="JHA9" s="116"/>
      <c r="JHB9" s="116"/>
      <c r="JHC9" s="116"/>
      <c r="JHD9" s="116"/>
      <c r="JHE9" s="116"/>
      <c r="JHF9" s="116"/>
      <c r="JHG9" s="116"/>
      <c r="JHH9" s="116"/>
      <c r="JHI9" s="116"/>
      <c r="JHJ9" s="116"/>
      <c r="JHK9" s="116"/>
      <c r="JHL9" s="116"/>
      <c r="JHM9" s="116"/>
      <c r="JHN9" s="116"/>
      <c r="JHO9" s="116"/>
      <c r="JHP9" s="116"/>
      <c r="JHQ9" s="116"/>
      <c r="JHR9" s="116"/>
      <c r="JHS9" s="116"/>
      <c r="JHT9" s="116"/>
      <c r="JHU9" s="116"/>
      <c r="JHV9" s="116"/>
      <c r="JHW9" s="116"/>
      <c r="JHX9" s="116"/>
      <c r="JHY9" s="116"/>
      <c r="JHZ9" s="116"/>
      <c r="JIA9" s="116"/>
      <c r="JIB9" s="116"/>
      <c r="JIC9" s="116"/>
      <c r="JID9" s="116"/>
      <c r="JIE9" s="116"/>
      <c r="JIF9" s="116"/>
      <c r="JIG9" s="116"/>
      <c r="JIH9" s="116"/>
      <c r="JII9" s="116"/>
      <c r="JIJ9" s="116"/>
      <c r="JIK9" s="116"/>
      <c r="JIL9" s="116"/>
      <c r="JIM9" s="116"/>
      <c r="JIN9" s="116"/>
      <c r="JIO9" s="116"/>
      <c r="JIP9" s="116"/>
      <c r="JIQ9" s="116"/>
      <c r="JIR9" s="116"/>
      <c r="JIS9" s="116"/>
      <c r="JIT9" s="116"/>
      <c r="JIU9" s="116"/>
      <c r="JIV9" s="116"/>
      <c r="JIW9" s="116"/>
      <c r="JIX9" s="116"/>
      <c r="JIY9" s="116"/>
      <c r="JIZ9" s="116"/>
      <c r="JJA9" s="116"/>
      <c r="JJB9" s="116"/>
      <c r="JJC9" s="116"/>
      <c r="JJD9" s="116"/>
      <c r="JJE9" s="116"/>
      <c r="JJF9" s="116"/>
      <c r="JJG9" s="116"/>
      <c r="JJH9" s="116"/>
      <c r="JJI9" s="116"/>
      <c r="JJJ9" s="116"/>
      <c r="JJK9" s="116"/>
      <c r="JJL9" s="116"/>
      <c r="JJM9" s="116"/>
      <c r="JJN9" s="116"/>
      <c r="JJO9" s="116"/>
      <c r="JJP9" s="116"/>
      <c r="JJQ9" s="116"/>
      <c r="JJR9" s="116"/>
      <c r="JJS9" s="116"/>
      <c r="JJT9" s="116"/>
      <c r="JJU9" s="116"/>
      <c r="JJV9" s="116"/>
      <c r="JJW9" s="116"/>
      <c r="JJX9" s="116"/>
      <c r="JJY9" s="116"/>
      <c r="JJZ9" s="116"/>
      <c r="JKA9" s="116"/>
      <c r="JKB9" s="116"/>
      <c r="JKC9" s="116"/>
      <c r="JKD9" s="116"/>
      <c r="JKE9" s="116"/>
      <c r="JKF9" s="116"/>
      <c r="JKG9" s="116"/>
      <c r="JKH9" s="116"/>
      <c r="JKI9" s="116"/>
      <c r="JKJ9" s="116"/>
      <c r="JKK9" s="116"/>
      <c r="JKL9" s="116"/>
      <c r="JKM9" s="116"/>
      <c r="JKN9" s="116"/>
      <c r="JKO9" s="116"/>
      <c r="JKP9" s="116"/>
      <c r="JKQ9" s="116"/>
      <c r="JKR9" s="116"/>
      <c r="JKS9" s="116"/>
      <c r="JKT9" s="116"/>
      <c r="JKU9" s="116"/>
      <c r="JKV9" s="116"/>
      <c r="JKW9" s="116"/>
      <c r="JKX9" s="116"/>
      <c r="JKY9" s="116"/>
      <c r="JKZ9" s="116"/>
      <c r="JLA9" s="116"/>
      <c r="JLB9" s="116"/>
      <c r="JLC9" s="116"/>
      <c r="JLD9" s="116"/>
      <c r="JLE9" s="116"/>
      <c r="JLF9" s="116"/>
      <c r="JLG9" s="116"/>
      <c r="JLH9" s="116"/>
      <c r="JLI9" s="116"/>
      <c r="JLJ9" s="116"/>
      <c r="JLK9" s="116"/>
      <c r="JLL9" s="116"/>
      <c r="JLM9" s="116"/>
      <c r="JLN9" s="116"/>
      <c r="JLO9" s="116"/>
      <c r="JLP9" s="116"/>
      <c r="JLQ9" s="116"/>
      <c r="JLR9" s="116"/>
      <c r="JLS9" s="116"/>
      <c r="JLT9" s="116"/>
      <c r="JLU9" s="116"/>
      <c r="JLV9" s="116"/>
      <c r="JLW9" s="116"/>
      <c r="JLX9" s="116"/>
      <c r="JLY9" s="116"/>
      <c r="JLZ9" s="116"/>
      <c r="JMA9" s="116"/>
      <c r="JMB9" s="116"/>
      <c r="JMC9" s="116"/>
      <c r="JMD9" s="116"/>
      <c r="JME9" s="116"/>
      <c r="JMF9" s="116"/>
      <c r="JMG9" s="116"/>
      <c r="JMH9" s="116"/>
      <c r="JMI9" s="116"/>
      <c r="JMJ9" s="116"/>
      <c r="JMK9" s="116"/>
      <c r="JML9" s="116"/>
      <c r="JMM9" s="116"/>
      <c r="JMN9" s="116"/>
      <c r="JMO9" s="116"/>
      <c r="JMP9" s="116"/>
      <c r="JMQ9" s="116"/>
      <c r="JMR9" s="116"/>
      <c r="JMS9" s="116"/>
      <c r="JMT9" s="116"/>
      <c r="JMU9" s="116"/>
      <c r="JMV9" s="116"/>
      <c r="JMW9" s="116"/>
      <c r="JMX9" s="116"/>
      <c r="JMY9" s="116"/>
      <c r="JMZ9" s="116"/>
      <c r="JNA9" s="116"/>
      <c r="JNB9" s="116"/>
      <c r="JNC9" s="116"/>
      <c r="JND9" s="116"/>
      <c r="JNE9" s="116"/>
      <c r="JNF9" s="116"/>
      <c r="JNG9" s="116"/>
      <c r="JNH9" s="116"/>
      <c r="JNI9" s="116"/>
      <c r="JNJ9" s="116"/>
      <c r="JNK9" s="116"/>
      <c r="JNL9" s="116"/>
      <c r="JNM9" s="116"/>
      <c r="JNN9" s="116"/>
      <c r="JNO9" s="116"/>
      <c r="JNP9" s="116"/>
      <c r="JNQ9" s="116"/>
      <c r="JNR9" s="116"/>
      <c r="JNS9" s="116"/>
      <c r="JNT9" s="116"/>
      <c r="JNU9" s="116"/>
      <c r="JNV9" s="116"/>
      <c r="JNW9" s="116"/>
      <c r="JNX9" s="116"/>
      <c r="JNY9" s="116"/>
      <c r="JNZ9" s="116"/>
      <c r="JOA9" s="116"/>
      <c r="JOB9" s="116"/>
      <c r="JOC9" s="116"/>
      <c r="JOD9" s="116"/>
      <c r="JOE9" s="116"/>
      <c r="JOF9" s="116"/>
      <c r="JOG9" s="116"/>
      <c r="JOH9" s="116"/>
      <c r="JOI9" s="116"/>
      <c r="JOJ9" s="116"/>
      <c r="JOK9" s="116"/>
      <c r="JOL9" s="116"/>
      <c r="JOM9" s="116"/>
      <c r="JON9" s="116"/>
      <c r="JOO9" s="116"/>
      <c r="JOP9" s="116"/>
      <c r="JOQ9" s="116"/>
      <c r="JOR9" s="116"/>
      <c r="JOS9" s="116"/>
      <c r="JOT9" s="116"/>
      <c r="JOU9" s="116"/>
      <c r="JOV9" s="116"/>
      <c r="JOW9" s="116"/>
      <c r="JOX9" s="116"/>
      <c r="JOY9" s="116"/>
      <c r="JOZ9" s="116"/>
      <c r="JPA9" s="116"/>
      <c r="JPB9" s="116"/>
      <c r="JPC9" s="116"/>
      <c r="JPD9" s="116"/>
      <c r="JPE9" s="116"/>
      <c r="JPF9" s="116"/>
      <c r="JPG9" s="116"/>
      <c r="JPH9" s="116"/>
      <c r="JPI9" s="116"/>
      <c r="JPJ9" s="116"/>
      <c r="JPK9" s="116"/>
      <c r="JPL9" s="116"/>
      <c r="JPM9" s="116"/>
      <c r="JPN9" s="116"/>
      <c r="JPO9" s="116"/>
      <c r="JPP9" s="116"/>
      <c r="JPQ9" s="116"/>
      <c r="JPR9" s="116"/>
      <c r="JPS9" s="116"/>
      <c r="JPT9" s="116"/>
      <c r="JPU9" s="116"/>
      <c r="JPV9" s="116"/>
      <c r="JPW9" s="116"/>
      <c r="JPX9" s="116"/>
      <c r="JPY9" s="116"/>
      <c r="JPZ9" s="116"/>
      <c r="JQA9" s="116"/>
      <c r="JQB9" s="116"/>
      <c r="JQC9" s="116"/>
      <c r="JQD9" s="116"/>
      <c r="JQE9" s="116"/>
      <c r="JQF9" s="116"/>
      <c r="JQG9" s="116"/>
      <c r="JQH9" s="116"/>
      <c r="JQI9" s="116"/>
      <c r="JQJ9" s="116"/>
      <c r="JQK9" s="116"/>
      <c r="JQL9" s="116"/>
      <c r="JQM9" s="116"/>
      <c r="JQN9" s="116"/>
      <c r="JQO9" s="116"/>
      <c r="JQP9" s="116"/>
      <c r="JQQ9" s="116"/>
      <c r="JQR9" s="116"/>
      <c r="JQS9" s="116"/>
      <c r="JQT9" s="116"/>
      <c r="JQU9" s="116"/>
      <c r="JQV9" s="116"/>
      <c r="JQW9" s="116"/>
      <c r="JQX9" s="116"/>
      <c r="JQY9" s="116"/>
      <c r="JQZ9" s="116"/>
      <c r="JRA9" s="116"/>
      <c r="JRB9" s="116"/>
      <c r="JRC9" s="116"/>
      <c r="JRD9" s="116"/>
      <c r="JRE9" s="116"/>
      <c r="JRF9" s="116"/>
      <c r="JRG9" s="116"/>
      <c r="JRH9" s="116"/>
      <c r="JRI9" s="116"/>
      <c r="JRJ9" s="116"/>
      <c r="JRK9" s="116"/>
      <c r="JRL9" s="116"/>
      <c r="JRM9" s="116"/>
      <c r="JRN9" s="116"/>
      <c r="JRO9" s="116"/>
      <c r="JRP9" s="116"/>
      <c r="JRQ9" s="116"/>
      <c r="JRR9" s="116"/>
      <c r="JRS9" s="116"/>
      <c r="JRT9" s="116"/>
      <c r="JRU9" s="116"/>
      <c r="JRV9" s="116"/>
      <c r="JRW9" s="116"/>
      <c r="JRX9" s="116"/>
      <c r="JRY9" s="116"/>
      <c r="JRZ9" s="116"/>
      <c r="JSA9" s="116"/>
      <c r="JSB9" s="116"/>
      <c r="JSC9" s="116"/>
      <c r="JSD9" s="116"/>
      <c r="JSE9" s="116"/>
      <c r="JSF9" s="116"/>
      <c r="JSG9" s="116"/>
      <c r="JSH9" s="116"/>
      <c r="JSI9" s="116"/>
      <c r="JSJ9" s="116"/>
      <c r="JSK9" s="116"/>
      <c r="JSL9" s="116"/>
      <c r="JSM9" s="116"/>
      <c r="JSN9" s="116"/>
      <c r="JSO9" s="116"/>
      <c r="JSP9" s="116"/>
      <c r="JSQ9" s="116"/>
      <c r="JSR9" s="116"/>
      <c r="JSS9" s="116"/>
      <c r="JST9" s="116"/>
      <c r="JSU9" s="116"/>
      <c r="JSV9" s="116"/>
      <c r="JSW9" s="116"/>
      <c r="JSX9" s="116"/>
      <c r="JSY9" s="116"/>
      <c r="JSZ9" s="116"/>
      <c r="JTA9" s="116"/>
      <c r="JTB9" s="116"/>
      <c r="JTC9" s="116"/>
      <c r="JTD9" s="116"/>
      <c r="JTE9" s="116"/>
      <c r="JTF9" s="116"/>
      <c r="JTG9" s="116"/>
      <c r="JTH9" s="116"/>
      <c r="JTI9" s="116"/>
      <c r="JTJ9" s="116"/>
      <c r="JTK9" s="116"/>
      <c r="JTL9" s="116"/>
      <c r="JTM9" s="116"/>
      <c r="JTN9" s="116"/>
      <c r="JTO9" s="116"/>
      <c r="JTP9" s="116"/>
      <c r="JTQ9" s="116"/>
      <c r="JTR9" s="116"/>
      <c r="JTS9" s="116"/>
      <c r="JTT9" s="116"/>
      <c r="JTU9" s="116"/>
      <c r="JTV9" s="116"/>
      <c r="JTW9" s="116"/>
      <c r="JTX9" s="116"/>
      <c r="JTY9" s="116"/>
      <c r="JTZ9" s="116"/>
      <c r="JUA9" s="116"/>
      <c r="JUB9" s="116"/>
      <c r="JUC9" s="116"/>
      <c r="JUD9" s="116"/>
      <c r="JUE9" s="116"/>
      <c r="JUF9" s="116"/>
      <c r="JUG9" s="116"/>
      <c r="JUH9" s="116"/>
      <c r="JUI9" s="116"/>
      <c r="JUJ9" s="116"/>
      <c r="JUK9" s="116"/>
      <c r="JUL9" s="116"/>
      <c r="JUM9" s="116"/>
      <c r="JUN9" s="116"/>
      <c r="JUO9" s="116"/>
      <c r="JUP9" s="116"/>
      <c r="JUQ9" s="116"/>
      <c r="JUR9" s="116"/>
      <c r="JUS9" s="116"/>
      <c r="JUT9" s="116"/>
      <c r="JUU9" s="116"/>
      <c r="JUV9" s="116"/>
      <c r="JUW9" s="116"/>
      <c r="JUX9" s="116"/>
      <c r="JUY9" s="116"/>
      <c r="JUZ9" s="116"/>
      <c r="JVA9" s="116"/>
      <c r="JVB9" s="116"/>
      <c r="JVC9" s="116"/>
      <c r="JVD9" s="116"/>
      <c r="JVE9" s="116"/>
      <c r="JVF9" s="116"/>
      <c r="JVG9" s="116"/>
      <c r="JVH9" s="116"/>
      <c r="JVI9" s="116"/>
      <c r="JVJ9" s="116"/>
      <c r="JVK9" s="116"/>
      <c r="JVL9" s="116"/>
      <c r="JVM9" s="116"/>
      <c r="JVN9" s="116"/>
      <c r="JVO9" s="116"/>
      <c r="JVP9" s="116"/>
      <c r="JVQ9" s="116"/>
      <c r="JVR9" s="116"/>
      <c r="JVS9" s="116"/>
      <c r="JVT9" s="116"/>
      <c r="JVU9" s="116"/>
      <c r="JVV9" s="116"/>
      <c r="JVW9" s="116"/>
      <c r="JVX9" s="116"/>
      <c r="JVY9" s="116"/>
      <c r="JVZ9" s="116"/>
      <c r="JWA9" s="116"/>
      <c r="JWB9" s="116"/>
      <c r="JWC9" s="116"/>
      <c r="JWD9" s="116"/>
      <c r="JWE9" s="116"/>
      <c r="JWF9" s="116"/>
      <c r="JWG9" s="116"/>
      <c r="JWH9" s="116"/>
      <c r="JWI9" s="116"/>
      <c r="JWJ9" s="116"/>
      <c r="JWK9" s="116"/>
      <c r="JWL9" s="116"/>
      <c r="JWM9" s="116"/>
      <c r="JWN9" s="116"/>
      <c r="JWO9" s="116"/>
      <c r="JWP9" s="116"/>
      <c r="JWQ9" s="116"/>
      <c r="JWR9" s="116"/>
      <c r="JWS9" s="116"/>
      <c r="JWT9" s="116"/>
      <c r="JWU9" s="116"/>
      <c r="JWV9" s="116"/>
      <c r="JWW9" s="116"/>
      <c r="JWX9" s="116"/>
      <c r="JWY9" s="116"/>
      <c r="JWZ9" s="116"/>
      <c r="JXA9" s="116"/>
      <c r="JXB9" s="116"/>
      <c r="JXC9" s="116"/>
      <c r="JXD9" s="116"/>
      <c r="JXE9" s="116"/>
      <c r="JXF9" s="116"/>
      <c r="JXG9" s="116"/>
      <c r="JXH9" s="116"/>
      <c r="JXI9" s="116"/>
      <c r="JXJ9" s="116"/>
      <c r="JXK9" s="116"/>
      <c r="JXL9" s="116"/>
      <c r="JXM9" s="116"/>
      <c r="JXN9" s="116"/>
      <c r="JXO9" s="116"/>
      <c r="JXP9" s="116"/>
      <c r="JXQ9" s="116"/>
      <c r="JXR9" s="116"/>
      <c r="JXS9" s="116"/>
      <c r="JXT9" s="116"/>
      <c r="JXU9" s="116"/>
      <c r="JXV9" s="116"/>
      <c r="JXW9" s="116"/>
      <c r="JXX9" s="116"/>
      <c r="JXY9" s="116"/>
      <c r="JXZ9" s="116"/>
      <c r="JYA9" s="116"/>
      <c r="JYB9" s="116"/>
      <c r="JYC9" s="116"/>
      <c r="JYD9" s="116"/>
      <c r="JYE9" s="116"/>
      <c r="JYF9" s="116"/>
      <c r="JYG9" s="116"/>
      <c r="JYH9" s="116"/>
      <c r="JYI9" s="116"/>
      <c r="JYJ9" s="116"/>
      <c r="JYK9" s="116"/>
      <c r="JYL9" s="116"/>
      <c r="JYM9" s="116"/>
      <c r="JYN9" s="116"/>
      <c r="JYO9" s="116"/>
      <c r="JYP9" s="116"/>
      <c r="JYQ9" s="116"/>
      <c r="JYR9" s="116"/>
      <c r="JYS9" s="116"/>
      <c r="JYT9" s="116"/>
      <c r="JYU9" s="116"/>
      <c r="JYV9" s="116"/>
      <c r="JYW9" s="116"/>
      <c r="JYX9" s="116"/>
      <c r="JYY9" s="116"/>
      <c r="JYZ9" s="116"/>
      <c r="JZA9" s="116"/>
      <c r="JZB9" s="116"/>
      <c r="JZC9" s="116"/>
      <c r="JZD9" s="116"/>
      <c r="JZE9" s="116"/>
      <c r="JZF9" s="116"/>
      <c r="JZG9" s="116"/>
      <c r="JZH9" s="116"/>
      <c r="JZI9" s="116"/>
      <c r="JZJ9" s="116"/>
      <c r="JZK9" s="116"/>
      <c r="JZL9" s="116"/>
      <c r="JZM9" s="116"/>
      <c r="JZN9" s="116"/>
      <c r="JZO9" s="116"/>
      <c r="JZP9" s="116"/>
      <c r="JZQ9" s="116"/>
      <c r="JZR9" s="116"/>
      <c r="JZS9" s="116"/>
      <c r="JZT9" s="116"/>
      <c r="JZU9" s="116"/>
      <c r="JZV9" s="116"/>
      <c r="JZW9" s="116"/>
      <c r="JZX9" s="116"/>
      <c r="JZY9" s="116"/>
      <c r="JZZ9" s="116"/>
      <c r="KAA9" s="116"/>
      <c r="KAB9" s="116"/>
      <c r="KAC9" s="116"/>
      <c r="KAD9" s="116"/>
      <c r="KAE9" s="116"/>
      <c r="KAF9" s="116"/>
      <c r="KAG9" s="116"/>
      <c r="KAH9" s="116"/>
      <c r="KAI9" s="116"/>
      <c r="KAJ9" s="116"/>
      <c r="KAK9" s="116"/>
      <c r="KAL9" s="116"/>
      <c r="KAM9" s="116"/>
      <c r="KAN9" s="116"/>
      <c r="KAO9" s="116"/>
      <c r="KAP9" s="116"/>
      <c r="KAQ9" s="116"/>
      <c r="KAR9" s="116"/>
      <c r="KAS9" s="116"/>
      <c r="KAT9" s="116"/>
      <c r="KAU9" s="116"/>
      <c r="KAV9" s="116"/>
      <c r="KAW9" s="116"/>
      <c r="KAX9" s="116"/>
      <c r="KAY9" s="116"/>
      <c r="KAZ9" s="116"/>
      <c r="KBA9" s="116"/>
      <c r="KBB9" s="116"/>
      <c r="KBC9" s="116"/>
      <c r="KBD9" s="116"/>
      <c r="KBE9" s="116"/>
      <c r="KBF9" s="116"/>
      <c r="KBG9" s="116"/>
      <c r="KBH9" s="116"/>
      <c r="KBI9" s="116"/>
      <c r="KBJ9" s="116"/>
      <c r="KBK9" s="116"/>
      <c r="KBL9" s="116"/>
      <c r="KBM9" s="116"/>
      <c r="KBN9" s="116"/>
      <c r="KBO9" s="116"/>
      <c r="KBP9" s="116"/>
      <c r="KBQ9" s="116"/>
      <c r="KBR9" s="116"/>
      <c r="KBS9" s="116"/>
      <c r="KBT9" s="116"/>
      <c r="KBU9" s="116"/>
      <c r="KBV9" s="116"/>
      <c r="KBW9" s="116"/>
      <c r="KBX9" s="116"/>
      <c r="KBY9" s="116"/>
      <c r="KBZ9" s="116"/>
      <c r="KCA9" s="116"/>
      <c r="KCB9" s="116"/>
      <c r="KCC9" s="116"/>
      <c r="KCD9" s="116"/>
      <c r="KCE9" s="116"/>
      <c r="KCF9" s="116"/>
      <c r="KCG9" s="116"/>
      <c r="KCH9" s="116"/>
      <c r="KCI9" s="116"/>
      <c r="KCJ9" s="116"/>
      <c r="KCK9" s="116"/>
      <c r="KCL9" s="116"/>
      <c r="KCM9" s="116"/>
      <c r="KCN9" s="116"/>
      <c r="KCO9" s="116"/>
      <c r="KCP9" s="116"/>
      <c r="KCQ9" s="116"/>
      <c r="KCR9" s="116"/>
      <c r="KCS9" s="116"/>
      <c r="KCT9" s="116"/>
      <c r="KCU9" s="116"/>
      <c r="KCV9" s="116"/>
      <c r="KCW9" s="116"/>
      <c r="KCX9" s="116"/>
      <c r="KCY9" s="116"/>
      <c r="KCZ9" s="116"/>
      <c r="KDA9" s="116"/>
      <c r="KDB9" s="116"/>
      <c r="KDC9" s="116"/>
      <c r="KDD9" s="116"/>
      <c r="KDE9" s="116"/>
      <c r="KDF9" s="116"/>
      <c r="KDG9" s="116"/>
      <c r="KDH9" s="116"/>
      <c r="KDI9" s="116"/>
      <c r="KDJ9" s="116"/>
      <c r="KDK9" s="116"/>
      <c r="KDL9" s="116"/>
      <c r="KDM9" s="116"/>
      <c r="KDN9" s="116"/>
      <c r="KDO9" s="116"/>
      <c r="KDP9" s="116"/>
      <c r="KDQ9" s="116"/>
      <c r="KDR9" s="116"/>
      <c r="KDS9" s="116"/>
      <c r="KDT9" s="116"/>
      <c r="KDU9" s="116"/>
      <c r="KDV9" s="116"/>
      <c r="KDW9" s="116"/>
      <c r="KDX9" s="116"/>
      <c r="KDY9" s="116"/>
      <c r="KDZ9" s="116"/>
      <c r="KEA9" s="116"/>
      <c r="KEB9" s="116"/>
      <c r="KEC9" s="116"/>
      <c r="KED9" s="116"/>
      <c r="KEE9" s="116"/>
      <c r="KEF9" s="116"/>
      <c r="KEG9" s="116"/>
      <c r="KEH9" s="116"/>
      <c r="KEI9" s="116"/>
      <c r="KEJ9" s="116"/>
      <c r="KEK9" s="116"/>
      <c r="KEL9" s="116"/>
      <c r="KEM9" s="116"/>
      <c r="KEN9" s="116"/>
      <c r="KEO9" s="116"/>
      <c r="KEP9" s="116"/>
      <c r="KEQ9" s="116"/>
      <c r="KER9" s="116"/>
      <c r="KES9" s="116"/>
      <c r="KET9" s="116"/>
      <c r="KEU9" s="116"/>
      <c r="KEV9" s="116"/>
      <c r="KEW9" s="116"/>
      <c r="KEX9" s="116"/>
      <c r="KEY9" s="116"/>
      <c r="KEZ9" s="116"/>
      <c r="KFA9" s="116"/>
      <c r="KFB9" s="116"/>
      <c r="KFC9" s="116"/>
      <c r="KFD9" s="116"/>
      <c r="KFE9" s="116"/>
      <c r="KFF9" s="116"/>
      <c r="KFG9" s="116"/>
      <c r="KFH9" s="116"/>
      <c r="KFI9" s="116"/>
      <c r="KFJ9" s="116"/>
      <c r="KFK9" s="116"/>
      <c r="KFL9" s="116"/>
      <c r="KFM9" s="116"/>
      <c r="KFN9" s="116"/>
      <c r="KFO9" s="116"/>
      <c r="KFP9" s="116"/>
      <c r="KFQ9" s="116"/>
      <c r="KFR9" s="116"/>
      <c r="KFS9" s="116"/>
      <c r="KFT9" s="116"/>
      <c r="KFU9" s="116"/>
      <c r="KFV9" s="116"/>
      <c r="KFW9" s="116"/>
      <c r="KFX9" s="116"/>
      <c r="KFY9" s="116"/>
      <c r="KFZ9" s="116"/>
      <c r="KGA9" s="116"/>
      <c r="KGB9" s="116"/>
      <c r="KGC9" s="116"/>
      <c r="KGD9" s="116"/>
      <c r="KGE9" s="116"/>
      <c r="KGF9" s="116"/>
      <c r="KGG9" s="116"/>
      <c r="KGH9" s="116"/>
      <c r="KGI9" s="116"/>
      <c r="KGJ9" s="116"/>
      <c r="KGK9" s="116"/>
      <c r="KGL9" s="116"/>
      <c r="KGM9" s="116"/>
      <c r="KGN9" s="116"/>
      <c r="KGO9" s="116"/>
      <c r="KGP9" s="116"/>
      <c r="KGQ9" s="116"/>
      <c r="KGR9" s="116"/>
      <c r="KGS9" s="116"/>
      <c r="KGT9" s="116"/>
      <c r="KGU9" s="116"/>
      <c r="KGV9" s="116"/>
      <c r="KGW9" s="116"/>
      <c r="KGX9" s="116"/>
      <c r="KGY9" s="116"/>
      <c r="KGZ9" s="116"/>
      <c r="KHA9" s="116"/>
      <c r="KHB9" s="116"/>
      <c r="KHC9" s="116"/>
      <c r="KHD9" s="116"/>
      <c r="KHE9" s="116"/>
      <c r="KHF9" s="116"/>
      <c r="KHG9" s="116"/>
      <c r="KHH9" s="116"/>
      <c r="KHI9" s="116"/>
      <c r="KHJ9" s="116"/>
      <c r="KHK9" s="116"/>
      <c r="KHL9" s="116"/>
      <c r="KHM9" s="116"/>
      <c r="KHN9" s="116"/>
      <c r="KHO9" s="116"/>
      <c r="KHP9" s="116"/>
      <c r="KHQ9" s="116"/>
      <c r="KHR9" s="116"/>
      <c r="KHS9" s="116"/>
      <c r="KHT9" s="116"/>
      <c r="KHU9" s="116"/>
      <c r="KHV9" s="116"/>
      <c r="KHW9" s="116"/>
      <c r="KHX9" s="116"/>
      <c r="KHY9" s="116"/>
      <c r="KHZ9" s="116"/>
      <c r="KIA9" s="116"/>
      <c r="KIB9" s="116"/>
      <c r="KIC9" s="116"/>
      <c r="KID9" s="116"/>
      <c r="KIE9" s="116"/>
      <c r="KIF9" s="116"/>
      <c r="KIG9" s="116"/>
      <c r="KIH9" s="116"/>
      <c r="KII9" s="116"/>
      <c r="KIJ9" s="116"/>
      <c r="KIK9" s="116"/>
      <c r="KIL9" s="116"/>
      <c r="KIM9" s="116"/>
      <c r="KIN9" s="116"/>
      <c r="KIO9" s="116"/>
      <c r="KIP9" s="116"/>
      <c r="KIQ9" s="116"/>
      <c r="KIR9" s="116"/>
      <c r="KIS9" s="116"/>
      <c r="KIT9" s="116"/>
      <c r="KIU9" s="116"/>
      <c r="KIV9" s="116"/>
      <c r="KIW9" s="116"/>
      <c r="KIX9" s="116"/>
      <c r="KIY9" s="116"/>
      <c r="KIZ9" s="116"/>
      <c r="KJA9" s="116"/>
      <c r="KJB9" s="116"/>
      <c r="KJC9" s="116"/>
      <c r="KJD9" s="116"/>
      <c r="KJE9" s="116"/>
      <c r="KJF9" s="116"/>
      <c r="KJG9" s="116"/>
      <c r="KJH9" s="116"/>
      <c r="KJI9" s="116"/>
      <c r="KJJ9" s="116"/>
      <c r="KJK9" s="116"/>
      <c r="KJL9" s="116"/>
      <c r="KJM9" s="116"/>
      <c r="KJN9" s="116"/>
      <c r="KJO9" s="116"/>
      <c r="KJP9" s="116"/>
      <c r="KJQ9" s="116"/>
      <c r="KJR9" s="116"/>
      <c r="KJS9" s="116"/>
      <c r="KJT9" s="116"/>
      <c r="KJU9" s="116"/>
      <c r="KJV9" s="116"/>
      <c r="KJW9" s="116"/>
      <c r="KJX9" s="116"/>
      <c r="KJY9" s="116"/>
      <c r="KJZ9" s="116"/>
      <c r="KKA9" s="116"/>
      <c r="KKB9" s="116"/>
      <c r="KKC9" s="116"/>
      <c r="KKD9" s="116"/>
      <c r="KKE9" s="116"/>
      <c r="KKF9" s="116"/>
      <c r="KKG9" s="116"/>
      <c r="KKH9" s="116"/>
      <c r="KKI9" s="116"/>
      <c r="KKJ9" s="116"/>
      <c r="KKK9" s="116"/>
      <c r="KKL9" s="116"/>
      <c r="KKM9" s="116"/>
      <c r="KKN9" s="116"/>
      <c r="KKO9" s="116"/>
      <c r="KKP9" s="116"/>
      <c r="KKQ9" s="116"/>
      <c r="KKR9" s="116"/>
      <c r="KKS9" s="116"/>
      <c r="KKT9" s="116"/>
      <c r="KKU9" s="116"/>
      <c r="KKV9" s="116"/>
      <c r="KKW9" s="116"/>
      <c r="KKX9" s="116"/>
      <c r="KKY9" s="116"/>
      <c r="KKZ9" s="116"/>
      <c r="KLA9" s="116"/>
      <c r="KLB9" s="116"/>
      <c r="KLC9" s="116"/>
      <c r="KLD9" s="116"/>
      <c r="KLE9" s="116"/>
      <c r="KLF9" s="116"/>
      <c r="KLG9" s="116"/>
      <c r="KLH9" s="116"/>
      <c r="KLI9" s="116"/>
      <c r="KLJ9" s="116"/>
      <c r="KLK9" s="116"/>
      <c r="KLL9" s="116"/>
      <c r="KLM9" s="116"/>
      <c r="KLN9" s="116"/>
      <c r="KLO9" s="116"/>
      <c r="KLP9" s="116"/>
      <c r="KLQ9" s="116"/>
      <c r="KLR9" s="116"/>
      <c r="KLS9" s="116"/>
      <c r="KLT9" s="116"/>
      <c r="KLU9" s="116"/>
      <c r="KLV9" s="116"/>
      <c r="KLW9" s="116"/>
      <c r="KLX9" s="116"/>
      <c r="KLY9" s="116"/>
      <c r="KLZ9" s="116"/>
      <c r="KMA9" s="116"/>
      <c r="KMB9" s="116"/>
      <c r="KMC9" s="116"/>
      <c r="KMD9" s="116"/>
      <c r="KME9" s="116"/>
      <c r="KMF9" s="116"/>
      <c r="KMG9" s="116"/>
      <c r="KMH9" s="116"/>
      <c r="KMI9" s="116"/>
      <c r="KMJ9" s="116"/>
      <c r="KMK9" s="116"/>
      <c r="KML9" s="116"/>
      <c r="KMM9" s="116"/>
      <c r="KMN9" s="116"/>
      <c r="KMO9" s="116"/>
      <c r="KMP9" s="116"/>
      <c r="KMQ9" s="116"/>
      <c r="KMR9" s="116"/>
      <c r="KMS9" s="116"/>
      <c r="KMT9" s="116"/>
      <c r="KMU9" s="116"/>
      <c r="KMV9" s="116"/>
      <c r="KMW9" s="116"/>
      <c r="KMX9" s="116"/>
      <c r="KMY9" s="116"/>
      <c r="KMZ9" s="116"/>
      <c r="KNA9" s="116"/>
      <c r="KNB9" s="116"/>
      <c r="KNC9" s="116"/>
      <c r="KND9" s="116"/>
      <c r="KNE9" s="116"/>
      <c r="KNF9" s="116"/>
      <c r="KNG9" s="116"/>
      <c r="KNH9" s="116"/>
      <c r="KNI9" s="116"/>
      <c r="KNJ9" s="116"/>
      <c r="KNK9" s="116"/>
      <c r="KNL9" s="116"/>
      <c r="KNM9" s="116"/>
      <c r="KNN9" s="116"/>
      <c r="KNO9" s="116"/>
      <c r="KNP9" s="116"/>
      <c r="KNQ9" s="116"/>
      <c r="KNR9" s="116"/>
      <c r="KNS9" s="116"/>
      <c r="KNT9" s="116"/>
      <c r="KNU9" s="116"/>
      <c r="KNV9" s="116"/>
      <c r="KNW9" s="116"/>
      <c r="KNX9" s="116"/>
      <c r="KNY9" s="116"/>
      <c r="KNZ9" s="116"/>
      <c r="KOA9" s="116"/>
      <c r="KOB9" s="116"/>
      <c r="KOC9" s="116"/>
      <c r="KOD9" s="116"/>
      <c r="KOE9" s="116"/>
      <c r="KOF9" s="116"/>
      <c r="KOG9" s="116"/>
      <c r="KOH9" s="116"/>
      <c r="KOI9" s="116"/>
      <c r="KOJ9" s="116"/>
      <c r="KOK9" s="116"/>
      <c r="KOL9" s="116"/>
      <c r="KOM9" s="116"/>
      <c r="KON9" s="116"/>
      <c r="KOO9" s="116"/>
      <c r="KOP9" s="116"/>
      <c r="KOQ9" s="116"/>
      <c r="KOR9" s="116"/>
      <c r="KOS9" s="116"/>
      <c r="KOT9" s="116"/>
      <c r="KOU9" s="116"/>
      <c r="KOV9" s="116"/>
      <c r="KOW9" s="116"/>
      <c r="KOX9" s="116"/>
      <c r="KOY9" s="116"/>
      <c r="KOZ9" s="116"/>
      <c r="KPA9" s="116"/>
      <c r="KPB9" s="116"/>
      <c r="KPC9" s="116"/>
      <c r="KPD9" s="116"/>
      <c r="KPE9" s="116"/>
      <c r="KPF9" s="116"/>
      <c r="KPG9" s="116"/>
      <c r="KPH9" s="116"/>
      <c r="KPI9" s="116"/>
      <c r="KPJ9" s="116"/>
      <c r="KPK9" s="116"/>
      <c r="KPL9" s="116"/>
      <c r="KPM9" s="116"/>
      <c r="KPN9" s="116"/>
      <c r="KPO9" s="116"/>
      <c r="KPP9" s="116"/>
      <c r="KPQ9" s="116"/>
      <c r="KPR9" s="116"/>
      <c r="KPS9" s="116"/>
      <c r="KPT9" s="116"/>
      <c r="KPU9" s="116"/>
      <c r="KPV9" s="116"/>
      <c r="KPW9" s="116"/>
      <c r="KPX9" s="116"/>
      <c r="KPY9" s="116"/>
      <c r="KPZ9" s="116"/>
      <c r="KQA9" s="116"/>
      <c r="KQB9" s="116"/>
      <c r="KQC9" s="116"/>
      <c r="KQD9" s="116"/>
      <c r="KQE9" s="116"/>
      <c r="KQF9" s="116"/>
      <c r="KQG9" s="116"/>
      <c r="KQH9" s="116"/>
      <c r="KQI9" s="116"/>
      <c r="KQJ9" s="116"/>
      <c r="KQK9" s="116"/>
      <c r="KQL9" s="116"/>
      <c r="KQM9" s="116"/>
      <c r="KQN9" s="116"/>
      <c r="KQO9" s="116"/>
      <c r="KQP9" s="116"/>
      <c r="KQQ9" s="116"/>
      <c r="KQR9" s="116"/>
      <c r="KQS9" s="116"/>
      <c r="KQT9" s="116"/>
      <c r="KQU9" s="116"/>
      <c r="KQV9" s="116"/>
      <c r="KQW9" s="116"/>
      <c r="KQX9" s="116"/>
      <c r="KQY9" s="116"/>
      <c r="KQZ9" s="116"/>
      <c r="KRA9" s="116"/>
      <c r="KRB9" s="116"/>
      <c r="KRC9" s="116"/>
      <c r="KRD9" s="116"/>
      <c r="KRE9" s="116"/>
      <c r="KRF9" s="116"/>
      <c r="KRG9" s="116"/>
      <c r="KRH9" s="116"/>
      <c r="KRI9" s="116"/>
      <c r="KRJ9" s="116"/>
      <c r="KRK9" s="116"/>
      <c r="KRL9" s="116"/>
      <c r="KRM9" s="116"/>
      <c r="KRN9" s="116"/>
      <c r="KRO9" s="116"/>
      <c r="KRP9" s="116"/>
      <c r="KRQ9" s="116"/>
      <c r="KRR9" s="116"/>
      <c r="KRS9" s="116"/>
      <c r="KRT9" s="116"/>
      <c r="KRU9" s="116"/>
      <c r="KRV9" s="116"/>
      <c r="KRW9" s="116"/>
      <c r="KRX9" s="116"/>
      <c r="KRY9" s="116"/>
      <c r="KRZ9" s="116"/>
      <c r="KSA9" s="116"/>
      <c r="KSB9" s="116"/>
      <c r="KSC9" s="116"/>
      <c r="KSD9" s="116"/>
      <c r="KSE9" s="116"/>
      <c r="KSF9" s="116"/>
      <c r="KSG9" s="116"/>
      <c r="KSH9" s="116"/>
      <c r="KSI9" s="116"/>
      <c r="KSJ9" s="116"/>
      <c r="KSK9" s="116"/>
      <c r="KSL9" s="116"/>
      <c r="KSM9" s="116"/>
      <c r="KSN9" s="116"/>
      <c r="KSO9" s="116"/>
      <c r="KSP9" s="116"/>
      <c r="KSQ9" s="116"/>
      <c r="KSR9" s="116"/>
      <c r="KSS9" s="116"/>
      <c r="KST9" s="116"/>
      <c r="KSU9" s="116"/>
      <c r="KSV9" s="116"/>
      <c r="KSW9" s="116"/>
      <c r="KSX9" s="116"/>
      <c r="KSY9" s="116"/>
      <c r="KSZ9" s="116"/>
      <c r="KTA9" s="116"/>
      <c r="KTB9" s="116"/>
      <c r="KTC9" s="116"/>
      <c r="KTD9" s="116"/>
      <c r="KTE9" s="116"/>
      <c r="KTF9" s="116"/>
      <c r="KTG9" s="116"/>
      <c r="KTH9" s="116"/>
      <c r="KTI9" s="116"/>
      <c r="KTJ9" s="116"/>
      <c r="KTK9" s="116"/>
      <c r="KTL9" s="116"/>
      <c r="KTM9" s="116"/>
      <c r="KTN9" s="116"/>
      <c r="KTO9" s="116"/>
      <c r="KTP9" s="116"/>
      <c r="KTQ9" s="116"/>
      <c r="KTR9" s="116"/>
      <c r="KTS9" s="116"/>
      <c r="KTT9" s="116"/>
      <c r="KTU9" s="116"/>
      <c r="KTV9" s="116"/>
      <c r="KTW9" s="116"/>
      <c r="KTX9" s="116"/>
      <c r="KTY9" s="116"/>
      <c r="KTZ9" s="116"/>
      <c r="KUA9" s="116"/>
      <c r="KUB9" s="116"/>
      <c r="KUC9" s="116"/>
      <c r="KUD9" s="116"/>
      <c r="KUE9" s="116"/>
      <c r="KUF9" s="116"/>
      <c r="KUG9" s="116"/>
      <c r="KUH9" s="116"/>
      <c r="KUI9" s="116"/>
      <c r="KUJ9" s="116"/>
      <c r="KUK9" s="116"/>
      <c r="KUL9" s="116"/>
      <c r="KUM9" s="116"/>
      <c r="KUN9" s="116"/>
      <c r="KUO9" s="116"/>
      <c r="KUP9" s="116"/>
      <c r="KUQ9" s="116"/>
      <c r="KUR9" s="116"/>
      <c r="KUS9" s="116"/>
      <c r="KUT9" s="116"/>
      <c r="KUU9" s="116"/>
      <c r="KUV9" s="116"/>
      <c r="KUW9" s="116"/>
      <c r="KUX9" s="116"/>
      <c r="KUY9" s="116"/>
      <c r="KUZ9" s="116"/>
      <c r="KVA9" s="116"/>
      <c r="KVB9" s="116"/>
      <c r="KVC9" s="116"/>
      <c r="KVD9" s="116"/>
      <c r="KVE9" s="116"/>
      <c r="KVF9" s="116"/>
      <c r="KVG9" s="116"/>
      <c r="KVH9" s="116"/>
      <c r="KVI9" s="116"/>
      <c r="KVJ9" s="116"/>
      <c r="KVK9" s="116"/>
      <c r="KVL9" s="116"/>
      <c r="KVM9" s="116"/>
      <c r="KVN9" s="116"/>
      <c r="KVO9" s="116"/>
      <c r="KVP9" s="116"/>
      <c r="KVQ9" s="116"/>
      <c r="KVR9" s="116"/>
      <c r="KVS9" s="116"/>
      <c r="KVT9" s="116"/>
      <c r="KVU9" s="116"/>
      <c r="KVV9" s="116"/>
      <c r="KVW9" s="116"/>
      <c r="KVX9" s="116"/>
      <c r="KVY9" s="116"/>
      <c r="KVZ9" s="116"/>
      <c r="KWA9" s="116"/>
      <c r="KWB9" s="116"/>
      <c r="KWC9" s="116"/>
      <c r="KWD9" s="116"/>
      <c r="KWE9" s="116"/>
      <c r="KWF9" s="116"/>
      <c r="KWG9" s="116"/>
      <c r="KWH9" s="116"/>
      <c r="KWI9" s="116"/>
      <c r="KWJ9" s="116"/>
      <c r="KWK9" s="116"/>
      <c r="KWL9" s="116"/>
      <c r="KWM9" s="116"/>
      <c r="KWN9" s="116"/>
      <c r="KWO9" s="116"/>
      <c r="KWP9" s="116"/>
      <c r="KWQ9" s="116"/>
      <c r="KWR9" s="116"/>
      <c r="KWS9" s="116"/>
      <c r="KWT9" s="116"/>
      <c r="KWU9" s="116"/>
      <c r="KWV9" s="116"/>
      <c r="KWW9" s="116"/>
      <c r="KWX9" s="116"/>
      <c r="KWY9" s="116"/>
      <c r="KWZ9" s="116"/>
      <c r="KXA9" s="116"/>
      <c r="KXB9" s="116"/>
      <c r="KXC9" s="116"/>
      <c r="KXD9" s="116"/>
      <c r="KXE9" s="116"/>
      <c r="KXF9" s="116"/>
      <c r="KXG9" s="116"/>
      <c r="KXH9" s="116"/>
      <c r="KXI9" s="116"/>
      <c r="KXJ9" s="116"/>
      <c r="KXK9" s="116"/>
      <c r="KXL9" s="116"/>
      <c r="KXM9" s="116"/>
      <c r="KXN9" s="116"/>
      <c r="KXO9" s="116"/>
      <c r="KXP9" s="116"/>
      <c r="KXQ9" s="116"/>
      <c r="KXR9" s="116"/>
      <c r="KXS9" s="116"/>
      <c r="KXT9" s="116"/>
      <c r="KXU9" s="116"/>
      <c r="KXV9" s="116"/>
      <c r="KXW9" s="116"/>
      <c r="KXX9" s="116"/>
      <c r="KXY9" s="116"/>
      <c r="KXZ9" s="116"/>
      <c r="KYA9" s="116"/>
      <c r="KYB9" s="116"/>
      <c r="KYC9" s="116"/>
      <c r="KYD9" s="116"/>
      <c r="KYE9" s="116"/>
      <c r="KYF9" s="116"/>
      <c r="KYG9" s="116"/>
      <c r="KYH9" s="116"/>
      <c r="KYI9" s="116"/>
      <c r="KYJ9" s="116"/>
      <c r="KYK9" s="116"/>
      <c r="KYL9" s="116"/>
      <c r="KYM9" s="116"/>
      <c r="KYN9" s="116"/>
      <c r="KYO9" s="116"/>
      <c r="KYP9" s="116"/>
      <c r="KYQ9" s="116"/>
      <c r="KYR9" s="116"/>
      <c r="KYS9" s="116"/>
      <c r="KYT9" s="116"/>
      <c r="KYU9" s="116"/>
      <c r="KYV9" s="116"/>
      <c r="KYW9" s="116"/>
      <c r="KYX9" s="116"/>
      <c r="KYY9" s="116"/>
      <c r="KYZ9" s="116"/>
      <c r="KZA9" s="116"/>
      <c r="KZB9" s="116"/>
      <c r="KZC9" s="116"/>
      <c r="KZD9" s="116"/>
      <c r="KZE9" s="116"/>
      <c r="KZF9" s="116"/>
      <c r="KZG9" s="116"/>
      <c r="KZH9" s="116"/>
      <c r="KZI9" s="116"/>
      <c r="KZJ9" s="116"/>
      <c r="KZK9" s="116"/>
      <c r="KZL9" s="116"/>
      <c r="KZM9" s="116"/>
      <c r="KZN9" s="116"/>
      <c r="KZO9" s="116"/>
      <c r="KZP9" s="116"/>
      <c r="KZQ9" s="116"/>
      <c r="KZR9" s="116"/>
      <c r="KZS9" s="116"/>
      <c r="KZT9" s="116"/>
      <c r="KZU9" s="116"/>
      <c r="KZV9" s="116"/>
      <c r="KZW9" s="116"/>
      <c r="KZX9" s="116"/>
      <c r="KZY9" s="116"/>
      <c r="KZZ9" s="116"/>
      <c r="LAA9" s="116"/>
      <c r="LAB9" s="116"/>
      <c r="LAC9" s="116"/>
      <c r="LAD9" s="116"/>
      <c r="LAE9" s="116"/>
      <c r="LAF9" s="116"/>
      <c r="LAG9" s="116"/>
      <c r="LAH9" s="116"/>
      <c r="LAI9" s="116"/>
      <c r="LAJ9" s="116"/>
      <c r="LAK9" s="116"/>
      <c r="LAL9" s="116"/>
      <c r="LAM9" s="116"/>
      <c r="LAN9" s="116"/>
      <c r="LAO9" s="116"/>
      <c r="LAP9" s="116"/>
      <c r="LAQ9" s="116"/>
      <c r="LAR9" s="116"/>
      <c r="LAS9" s="116"/>
      <c r="LAT9" s="116"/>
      <c r="LAU9" s="116"/>
      <c r="LAV9" s="116"/>
      <c r="LAW9" s="116"/>
      <c r="LAX9" s="116"/>
      <c r="LAY9" s="116"/>
      <c r="LAZ9" s="116"/>
      <c r="LBA9" s="116"/>
      <c r="LBB9" s="116"/>
      <c r="LBC9" s="116"/>
      <c r="LBD9" s="116"/>
      <c r="LBE9" s="116"/>
      <c r="LBF9" s="116"/>
      <c r="LBG9" s="116"/>
      <c r="LBH9" s="116"/>
      <c r="LBI9" s="116"/>
      <c r="LBJ9" s="116"/>
      <c r="LBK9" s="116"/>
      <c r="LBL9" s="116"/>
      <c r="LBM9" s="116"/>
      <c r="LBN9" s="116"/>
      <c r="LBO9" s="116"/>
      <c r="LBP9" s="116"/>
      <c r="LBQ9" s="116"/>
      <c r="LBR9" s="116"/>
      <c r="LBS9" s="116"/>
      <c r="LBT9" s="116"/>
      <c r="LBU9" s="116"/>
      <c r="LBV9" s="116"/>
      <c r="LBW9" s="116"/>
      <c r="LBX9" s="116"/>
      <c r="LBY9" s="116"/>
      <c r="LBZ9" s="116"/>
      <c r="LCA9" s="116"/>
      <c r="LCB9" s="116"/>
      <c r="LCC9" s="116"/>
      <c r="LCD9" s="116"/>
      <c r="LCE9" s="116"/>
      <c r="LCF9" s="116"/>
      <c r="LCG9" s="116"/>
      <c r="LCH9" s="116"/>
      <c r="LCI9" s="116"/>
      <c r="LCJ9" s="116"/>
      <c r="LCK9" s="116"/>
      <c r="LCL9" s="116"/>
      <c r="LCM9" s="116"/>
      <c r="LCN9" s="116"/>
      <c r="LCO9" s="116"/>
      <c r="LCP9" s="116"/>
      <c r="LCQ9" s="116"/>
      <c r="LCR9" s="116"/>
      <c r="LCS9" s="116"/>
      <c r="LCT9" s="116"/>
      <c r="LCU9" s="116"/>
      <c r="LCV9" s="116"/>
      <c r="LCW9" s="116"/>
      <c r="LCX9" s="116"/>
      <c r="LCY9" s="116"/>
      <c r="LCZ9" s="116"/>
      <c r="LDA9" s="116"/>
      <c r="LDB9" s="116"/>
      <c r="LDC9" s="116"/>
      <c r="LDD9" s="116"/>
      <c r="LDE9" s="116"/>
      <c r="LDF9" s="116"/>
      <c r="LDG9" s="116"/>
      <c r="LDH9" s="116"/>
      <c r="LDI9" s="116"/>
      <c r="LDJ9" s="116"/>
      <c r="LDK9" s="116"/>
      <c r="LDL9" s="116"/>
      <c r="LDM9" s="116"/>
      <c r="LDN9" s="116"/>
      <c r="LDO9" s="116"/>
      <c r="LDP9" s="116"/>
      <c r="LDQ9" s="116"/>
      <c r="LDR9" s="116"/>
      <c r="LDS9" s="116"/>
      <c r="LDT9" s="116"/>
      <c r="LDU9" s="116"/>
      <c r="LDV9" s="116"/>
      <c r="LDW9" s="116"/>
      <c r="LDX9" s="116"/>
      <c r="LDY9" s="116"/>
      <c r="LDZ9" s="116"/>
      <c r="LEA9" s="116"/>
      <c r="LEB9" s="116"/>
      <c r="LEC9" s="116"/>
      <c r="LED9" s="116"/>
      <c r="LEE9" s="116"/>
      <c r="LEF9" s="116"/>
      <c r="LEG9" s="116"/>
      <c r="LEH9" s="116"/>
      <c r="LEI9" s="116"/>
      <c r="LEJ9" s="116"/>
      <c r="LEK9" s="116"/>
      <c r="LEL9" s="116"/>
      <c r="LEM9" s="116"/>
      <c r="LEN9" s="116"/>
      <c r="LEO9" s="116"/>
      <c r="LEP9" s="116"/>
      <c r="LEQ9" s="116"/>
      <c r="LER9" s="116"/>
      <c r="LES9" s="116"/>
      <c r="LET9" s="116"/>
      <c r="LEU9" s="116"/>
      <c r="LEV9" s="116"/>
      <c r="LEW9" s="116"/>
      <c r="LEX9" s="116"/>
      <c r="LEY9" s="116"/>
      <c r="LEZ9" s="116"/>
      <c r="LFA9" s="116"/>
      <c r="LFB9" s="116"/>
      <c r="LFC9" s="116"/>
      <c r="LFD9" s="116"/>
      <c r="LFE9" s="116"/>
      <c r="LFF9" s="116"/>
      <c r="LFG9" s="116"/>
      <c r="LFH9" s="116"/>
      <c r="LFI9" s="116"/>
      <c r="LFJ9" s="116"/>
      <c r="LFK9" s="116"/>
      <c r="LFL9" s="116"/>
      <c r="LFM9" s="116"/>
      <c r="LFN9" s="116"/>
      <c r="LFO9" s="116"/>
      <c r="LFP9" s="116"/>
      <c r="LFQ9" s="116"/>
      <c r="LFR9" s="116"/>
      <c r="LFS9" s="116"/>
      <c r="LFT9" s="116"/>
      <c r="LFU9" s="116"/>
      <c r="LFV9" s="116"/>
      <c r="LFW9" s="116"/>
      <c r="LFX9" s="116"/>
      <c r="LFY9" s="116"/>
      <c r="LFZ9" s="116"/>
      <c r="LGA9" s="116"/>
      <c r="LGB9" s="116"/>
      <c r="LGC9" s="116"/>
      <c r="LGD9" s="116"/>
      <c r="LGE9" s="116"/>
      <c r="LGF9" s="116"/>
      <c r="LGG9" s="116"/>
      <c r="LGH9" s="116"/>
      <c r="LGI9" s="116"/>
      <c r="LGJ9" s="116"/>
      <c r="LGK9" s="116"/>
      <c r="LGL9" s="116"/>
      <c r="LGM9" s="116"/>
      <c r="LGN9" s="116"/>
      <c r="LGO9" s="116"/>
      <c r="LGP9" s="116"/>
      <c r="LGQ9" s="116"/>
      <c r="LGR9" s="116"/>
      <c r="LGS9" s="116"/>
      <c r="LGT9" s="116"/>
      <c r="LGU9" s="116"/>
      <c r="LGV9" s="116"/>
      <c r="LGW9" s="116"/>
      <c r="LGX9" s="116"/>
      <c r="LGY9" s="116"/>
      <c r="LGZ9" s="116"/>
      <c r="LHA9" s="116"/>
      <c r="LHB9" s="116"/>
      <c r="LHC9" s="116"/>
      <c r="LHD9" s="116"/>
      <c r="LHE9" s="116"/>
      <c r="LHF9" s="116"/>
      <c r="LHG9" s="116"/>
      <c r="LHH9" s="116"/>
      <c r="LHI9" s="116"/>
      <c r="LHJ9" s="116"/>
      <c r="LHK9" s="116"/>
      <c r="LHL9" s="116"/>
      <c r="LHM9" s="116"/>
      <c r="LHN9" s="116"/>
      <c r="LHO9" s="116"/>
      <c r="LHP9" s="116"/>
      <c r="LHQ9" s="116"/>
      <c r="LHR9" s="116"/>
      <c r="LHS9" s="116"/>
      <c r="LHT9" s="116"/>
      <c r="LHU9" s="116"/>
      <c r="LHV9" s="116"/>
      <c r="LHW9" s="116"/>
      <c r="LHX9" s="116"/>
      <c r="LHY9" s="116"/>
      <c r="LHZ9" s="116"/>
      <c r="LIA9" s="116"/>
      <c r="LIB9" s="116"/>
      <c r="LIC9" s="116"/>
      <c r="LID9" s="116"/>
      <c r="LIE9" s="116"/>
      <c r="LIF9" s="116"/>
      <c r="LIG9" s="116"/>
      <c r="LIH9" s="116"/>
      <c r="LII9" s="116"/>
      <c r="LIJ9" s="116"/>
      <c r="LIK9" s="116"/>
      <c r="LIL9" s="116"/>
      <c r="LIM9" s="116"/>
      <c r="LIN9" s="116"/>
      <c r="LIO9" s="116"/>
      <c r="LIP9" s="116"/>
      <c r="LIQ9" s="116"/>
      <c r="LIR9" s="116"/>
      <c r="LIS9" s="116"/>
      <c r="LIT9" s="116"/>
      <c r="LIU9" s="116"/>
      <c r="LIV9" s="116"/>
      <c r="LIW9" s="116"/>
      <c r="LIX9" s="116"/>
      <c r="LIY9" s="116"/>
      <c r="LIZ9" s="116"/>
      <c r="LJA9" s="116"/>
      <c r="LJB9" s="116"/>
      <c r="LJC9" s="116"/>
      <c r="LJD9" s="116"/>
      <c r="LJE9" s="116"/>
      <c r="LJF9" s="116"/>
      <c r="LJG9" s="116"/>
      <c r="LJH9" s="116"/>
      <c r="LJI9" s="116"/>
      <c r="LJJ9" s="116"/>
      <c r="LJK9" s="116"/>
      <c r="LJL9" s="116"/>
      <c r="LJM9" s="116"/>
      <c r="LJN9" s="116"/>
      <c r="LJO9" s="116"/>
      <c r="LJP9" s="116"/>
      <c r="LJQ9" s="116"/>
      <c r="LJR9" s="116"/>
      <c r="LJS9" s="116"/>
      <c r="LJT9" s="116"/>
      <c r="LJU9" s="116"/>
      <c r="LJV9" s="116"/>
      <c r="LJW9" s="116"/>
      <c r="LJX9" s="116"/>
      <c r="LJY9" s="116"/>
      <c r="LJZ9" s="116"/>
      <c r="LKA9" s="116"/>
      <c r="LKB9" s="116"/>
      <c r="LKC9" s="116"/>
      <c r="LKD9" s="116"/>
      <c r="LKE9" s="116"/>
      <c r="LKF9" s="116"/>
      <c r="LKG9" s="116"/>
      <c r="LKH9" s="116"/>
      <c r="LKI9" s="116"/>
      <c r="LKJ9" s="116"/>
      <c r="LKK9" s="116"/>
      <c r="LKL9" s="116"/>
      <c r="LKM9" s="116"/>
      <c r="LKN9" s="116"/>
      <c r="LKO9" s="116"/>
      <c r="LKP9" s="116"/>
      <c r="LKQ9" s="116"/>
      <c r="LKR9" s="116"/>
      <c r="LKS9" s="116"/>
      <c r="LKT9" s="116"/>
      <c r="LKU9" s="116"/>
      <c r="LKV9" s="116"/>
      <c r="LKW9" s="116"/>
      <c r="LKX9" s="116"/>
      <c r="LKY9" s="116"/>
      <c r="LKZ9" s="116"/>
      <c r="LLA9" s="116"/>
      <c r="LLB9" s="116"/>
      <c r="LLC9" s="116"/>
      <c r="LLD9" s="116"/>
      <c r="LLE9" s="116"/>
      <c r="LLF9" s="116"/>
      <c r="LLG9" s="116"/>
      <c r="LLH9" s="116"/>
      <c r="LLI9" s="116"/>
      <c r="LLJ9" s="116"/>
      <c r="LLK9" s="116"/>
      <c r="LLL9" s="116"/>
      <c r="LLM9" s="116"/>
      <c r="LLN9" s="116"/>
      <c r="LLO9" s="116"/>
      <c r="LLP9" s="116"/>
      <c r="LLQ9" s="116"/>
      <c r="LLR9" s="116"/>
      <c r="LLS9" s="116"/>
      <c r="LLT9" s="116"/>
      <c r="LLU9" s="116"/>
      <c r="LLV9" s="116"/>
      <c r="LLW9" s="116"/>
      <c r="LLX9" s="116"/>
      <c r="LLY9" s="116"/>
      <c r="LLZ9" s="116"/>
      <c r="LMA9" s="116"/>
      <c r="LMB9" s="116"/>
      <c r="LMC9" s="116"/>
      <c r="LMD9" s="116"/>
      <c r="LME9" s="116"/>
      <c r="LMF9" s="116"/>
      <c r="LMG9" s="116"/>
      <c r="LMH9" s="116"/>
      <c r="LMI9" s="116"/>
      <c r="LMJ9" s="116"/>
      <c r="LMK9" s="116"/>
      <c r="LML9" s="116"/>
      <c r="LMM9" s="116"/>
      <c r="LMN9" s="116"/>
      <c r="LMO9" s="116"/>
      <c r="LMP9" s="116"/>
      <c r="LMQ9" s="116"/>
      <c r="LMR9" s="116"/>
      <c r="LMS9" s="116"/>
      <c r="LMT9" s="116"/>
      <c r="LMU9" s="116"/>
      <c r="LMV9" s="116"/>
      <c r="LMW9" s="116"/>
      <c r="LMX9" s="116"/>
      <c r="LMY9" s="116"/>
      <c r="LMZ9" s="116"/>
      <c r="LNA9" s="116"/>
      <c r="LNB9" s="116"/>
      <c r="LNC9" s="116"/>
      <c r="LND9" s="116"/>
      <c r="LNE9" s="116"/>
      <c r="LNF9" s="116"/>
      <c r="LNG9" s="116"/>
      <c r="LNH9" s="116"/>
      <c r="LNI9" s="116"/>
      <c r="LNJ9" s="116"/>
      <c r="LNK9" s="116"/>
      <c r="LNL9" s="116"/>
      <c r="LNM9" s="116"/>
      <c r="LNN9" s="116"/>
      <c r="LNO9" s="116"/>
      <c r="LNP9" s="116"/>
      <c r="LNQ9" s="116"/>
      <c r="LNR9" s="116"/>
      <c r="LNS9" s="116"/>
      <c r="LNT9" s="116"/>
      <c r="LNU9" s="116"/>
      <c r="LNV9" s="116"/>
      <c r="LNW9" s="116"/>
      <c r="LNX9" s="116"/>
      <c r="LNY9" s="116"/>
      <c r="LNZ9" s="116"/>
      <c r="LOA9" s="116"/>
      <c r="LOB9" s="116"/>
      <c r="LOC9" s="116"/>
      <c r="LOD9" s="116"/>
      <c r="LOE9" s="116"/>
      <c r="LOF9" s="116"/>
      <c r="LOG9" s="116"/>
      <c r="LOH9" s="116"/>
      <c r="LOI9" s="116"/>
      <c r="LOJ9" s="116"/>
      <c r="LOK9" s="116"/>
      <c r="LOL9" s="116"/>
      <c r="LOM9" s="116"/>
      <c r="LON9" s="116"/>
      <c r="LOO9" s="116"/>
      <c r="LOP9" s="116"/>
      <c r="LOQ9" s="116"/>
      <c r="LOR9" s="116"/>
      <c r="LOS9" s="116"/>
      <c r="LOT9" s="116"/>
      <c r="LOU9" s="116"/>
      <c r="LOV9" s="116"/>
      <c r="LOW9" s="116"/>
      <c r="LOX9" s="116"/>
      <c r="LOY9" s="116"/>
      <c r="LOZ9" s="116"/>
      <c r="LPA9" s="116"/>
      <c r="LPB9" s="116"/>
      <c r="LPC9" s="116"/>
      <c r="LPD9" s="116"/>
      <c r="LPE9" s="116"/>
      <c r="LPF9" s="116"/>
      <c r="LPG9" s="116"/>
      <c r="LPH9" s="116"/>
      <c r="LPI9" s="116"/>
      <c r="LPJ9" s="116"/>
      <c r="LPK9" s="116"/>
      <c r="LPL9" s="116"/>
      <c r="LPM9" s="116"/>
      <c r="LPN9" s="116"/>
      <c r="LPO9" s="116"/>
      <c r="LPP9" s="116"/>
      <c r="LPQ9" s="116"/>
      <c r="LPR9" s="116"/>
      <c r="LPS9" s="116"/>
      <c r="LPT9" s="116"/>
      <c r="LPU9" s="116"/>
      <c r="LPV9" s="116"/>
      <c r="LPW9" s="116"/>
      <c r="LPX9" s="116"/>
      <c r="LPY9" s="116"/>
      <c r="LPZ9" s="116"/>
      <c r="LQA9" s="116"/>
      <c r="LQB9" s="116"/>
      <c r="LQC9" s="116"/>
      <c r="LQD9" s="116"/>
      <c r="LQE9" s="116"/>
      <c r="LQF9" s="116"/>
      <c r="LQG9" s="116"/>
      <c r="LQH9" s="116"/>
      <c r="LQI9" s="116"/>
      <c r="LQJ9" s="116"/>
      <c r="LQK9" s="116"/>
      <c r="LQL9" s="116"/>
      <c r="LQM9" s="116"/>
      <c r="LQN9" s="116"/>
      <c r="LQO9" s="116"/>
      <c r="LQP9" s="116"/>
      <c r="LQQ9" s="116"/>
      <c r="LQR9" s="116"/>
      <c r="LQS9" s="116"/>
      <c r="LQT9" s="116"/>
      <c r="LQU9" s="116"/>
      <c r="LQV9" s="116"/>
      <c r="LQW9" s="116"/>
      <c r="LQX9" s="116"/>
      <c r="LQY9" s="116"/>
      <c r="LQZ9" s="116"/>
      <c r="LRA9" s="116"/>
      <c r="LRB9" s="116"/>
      <c r="LRC9" s="116"/>
      <c r="LRD9" s="116"/>
      <c r="LRE9" s="116"/>
      <c r="LRF9" s="116"/>
      <c r="LRG9" s="116"/>
      <c r="LRH9" s="116"/>
      <c r="LRI9" s="116"/>
      <c r="LRJ9" s="116"/>
      <c r="LRK9" s="116"/>
      <c r="LRL9" s="116"/>
      <c r="LRM9" s="116"/>
      <c r="LRN9" s="116"/>
      <c r="LRO9" s="116"/>
      <c r="LRP9" s="116"/>
      <c r="LRQ9" s="116"/>
      <c r="LRR9" s="116"/>
      <c r="LRS9" s="116"/>
      <c r="LRT9" s="116"/>
      <c r="LRU9" s="116"/>
      <c r="LRV9" s="116"/>
      <c r="LRW9" s="116"/>
      <c r="LRX9" s="116"/>
      <c r="LRY9" s="116"/>
      <c r="LRZ9" s="116"/>
      <c r="LSA9" s="116"/>
      <c r="LSB9" s="116"/>
      <c r="LSC9" s="116"/>
      <c r="LSD9" s="116"/>
      <c r="LSE9" s="116"/>
      <c r="LSF9" s="116"/>
      <c r="LSG9" s="116"/>
      <c r="LSH9" s="116"/>
      <c r="LSI9" s="116"/>
      <c r="LSJ9" s="116"/>
      <c r="LSK9" s="116"/>
      <c r="LSL9" s="116"/>
      <c r="LSM9" s="116"/>
      <c r="LSN9" s="116"/>
      <c r="LSO9" s="116"/>
      <c r="LSP9" s="116"/>
      <c r="LSQ9" s="116"/>
      <c r="LSR9" s="116"/>
      <c r="LSS9" s="116"/>
      <c r="LST9" s="116"/>
      <c r="LSU9" s="116"/>
      <c r="LSV9" s="116"/>
      <c r="LSW9" s="116"/>
      <c r="LSX9" s="116"/>
      <c r="LSY9" s="116"/>
      <c r="LSZ9" s="116"/>
      <c r="LTA9" s="116"/>
      <c r="LTB9" s="116"/>
      <c r="LTC9" s="116"/>
      <c r="LTD9" s="116"/>
      <c r="LTE9" s="116"/>
      <c r="LTF9" s="116"/>
      <c r="LTG9" s="116"/>
      <c r="LTH9" s="116"/>
      <c r="LTI9" s="116"/>
      <c r="LTJ9" s="116"/>
      <c r="LTK9" s="116"/>
      <c r="LTL9" s="116"/>
      <c r="LTM9" s="116"/>
      <c r="LTN9" s="116"/>
      <c r="LTO9" s="116"/>
      <c r="LTP9" s="116"/>
      <c r="LTQ9" s="116"/>
      <c r="LTR9" s="116"/>
      <c r="LTS9" s="116"/>
      <c r="LTT9" s="116"/>
      <c r="LTU9" s="116"/>
      <c r="LTV9" s="116"/>
      <c r="LTW9" s="116"/>
      <c r="LTX9" s="116"/>
      <c r="LTY9" s="116"/>
      <c r="LTZ9" s="116"/>
      <c r="LUA9" s="116"/>
      <c r="LUB9" s="116"/>
      <c r="LUC9" s="116"/>
      <c r="LUD9" s="116"/>
      <c r="LUE9" s="116"/>
      <c r="LUF9" s="116"/>
      <c r="LUG9" s="116"/>
      <c r="LUH9" s="116"/>
      <c r="LUI9" s="116"/>
      <c r="LUJ9" s="116"/>
      <c r="LUK9" s="116"/>
      <c r="LUL9" s="116"/>
      <c r="LUM9" s="116"/>
      <c r="LUN9" s="116"/>
      <c r="LUO9" s="116"/>
      <c r="LUP9" s="116"/>
      <c r="LUQ9" s="116"/>
      <c r="LUR9" s="116"/>
      <c r="LUS9" s="116"/>
      <c r="LUT9" s="116"/>
      <c r="LUU9" s="116"/>
      <c r="LUV9" s="116"/>
      <c r="LUW9" s="116"/>
      <c r="LUX9" s="116"/>
      <c r="LUY9" s="116"/>
      <c r="LUZ9" s="116"/>
      <c r="LVA9" s="116"/>
      <c r="LVB9" s="116"/>
      <c r="LVC9" s="116"/>
      <c r="LVD9" s="116"/>
      <c r="LVE9" s="116"/>
      <c r="LVF9" s="116"/>
      <c r="LVG9" s="116"/>
      <c r="LVH9" s="116"/>
      <c r="LVI9" s="116"/>
      <c r="LVJ9" s="116"/>
      <c r="LVK9" s="116"/>
      <c r="LVL9" s="116"/>
      <c r="LVM9" s="116"/>
      <c r="LVN9" s="116"/>
      <c r="LVO9" s="116"/>
      <c r="LVP9" s="116"/>
      <c r="LVQ9" s="116"/>
      <c r="LVR9" s="116"/>
      <c r="LVS9" s="116"/>
      <c r="LVT9" s="116"/>
      <c r="LVU9" s="116"/>
      <c r="LVV9" s="116"/>
      <c r="LVW9" s="116"/>
      <c r="LVX9" s="116"/>
      <c r="LVY9" s="116"/>
      <c r="LVZ9" s="116"/>
      <c r="LWA9" s="116"/>
      <c r="LWB9" s="116"/>
      <c r="LWC9" s="116"/>
      <c r="LWD9" s="116"/>
      <c r="LWE9" s="116"/>
      <c r="LWF9" s="116"/>
      <c r="LWG9" s="116"/>
      <c r="LWH9" s="116"/>
      <c r="LWI9" s="116"/>
      <c r="LWJ9" s="116"/>
      <c r="LWK9" s="116"/>
      <c r="LWL9" s="116"/>
      <c r="LWM9" s="116"/>
      <c r="LWN9" s="116"/>
      <c r="LWO9" s="116"/>
      <c r="LWP9" s="116"/>
      <c r="LWQ9" s="116"/>
      <c r="LWR9" s="116"/>
      <c r="LWS9" s="116"/>
      <c r="LWT9" s="116"/>
      <c r="LWU9" s="116"/>
      <c r="LWV9" s="116"/>
      <c r="LWW9" s="116"/>
      <c r="LWX9" s="116"/>
      <c r="LWY9" s="116"/>
      <c r="LWZ9" s="116"/>
      <c r="LXA9" s="116"/>
      <c r="LXB9" s="116"/>
      <c r="LXC9" s="116"/>
      <c r="LXD9" s="116"/>
      <c r="LXE9" s="116"/>
      <c r="LXF9" s="116"/>
      <c r="LXG9" s="116"/>
      <c r="LXH9" s="116"/>
      <c r="LXI9" s="116"/>
      <c r="LXJ9" s="116"/>
      <c r="LXK9" s="116"/>
      <c r="LXL9" s="116"/>
      <c r="LXM9" s="116"/>
      <c r="LXN9" s="116"/>
      <c r="LXO9" s="116"/>
      <c r="LXP9" s="116"/>
      <c r="LXQ9" s="116"/>
      <c r="LXR9" s="116"/>
      <c r="LXS9" s="116"/>
      <c r="LXT9" s="116"/>
      <c r="LXU9" s="116"/>
      <c r="LXV9" s="116"/>
      <c r="LXW9" s="116"/>
      <c r="LXX9" s="116"/>
      <c r="LXY9" s="116"/>
      <c r="LXZ9" s="116"/>
      <c r="LYA9" s="116"/>
      <c r="LYB9" s="116"/>
      <c r="LYC9" s="116"/>
      <c r="LYD9" s="116"/>
      <c r="LYE9" s="116"/>
      <c r="LYF9" s="116"/>
      <c r="LYG9" s="116"/>
      <c r="LYH9" s="116"/>
      <c r="LYI9" s="116"/>
      <c r="LYJ9" s="116"/>
      <c r="LYK9" s="116"/>
      <c r="LYL9" s="116"/>
      <c r="LYM9" s="116"/>
      <c r="LYN9" s="116"/>
      <c r="LYO9" s="116"/>
      <c r="LYP9" s="116"/>
      <c r="LYQ9" s="116"/>
      <c r="LYR9" s="116"/>
      <c r="LYS9" s="116"/>
      <c r="LYT9" s="116"/>
      <c r="LYU9" s="116"/>
      <c r="LYV9" s="116"/>
      <c r="LYW9" s="116"/>
      <c r="LYX9" s="116"/>
      <c r="LYY9" s="116"/>
      <c r="LYZ9" s="116"/>
      <c r="LZA9" s="116"/>
      <c r="LZB9" s="116"/>
      <c r="LZC9" s="116"/>
      <c r="LZD9" s="116"/>
      <c r="LZE9" s="116"/>
      <c r="LZF9" s="116"/>
      <c r="LZG9" s="116"/>
      <c r="LZH9" s="116"/>
      <c r="LZI9" s="116"/>
      <c r="LZJ9" s="116"/>
      <c r="LZK9" s="116"/>
      <c r="LZL9" s="116"/>
      <c r="LZM9" s="116"/>
      <c r="LZN9" s="116"/>
      <c r="LZO9" s="116"/>
      <c r="LZP9" s="116"/>
      <c r="LZQ9" s="116"/>
      <c r="LZR9" s="116"/>
      <c r="LZS9" s="116"/>
      <c r="LZT9" s="116"/>
      <c r="LZU9" s="116"/>
      <c r="LZV9" s="116"/>
      <c r="LZW9" s="116"/>
      <c r="LZX9" s="116"/>
      <c r="LZY9" s="116"/>
      <c r="LZZ9" s="116"/>
      <c r="MAA9" s="116"/>
      <c r="MAB9" s="116"/>
      <c r="MAC9" s="116"/>
      <c r="MAD9" s="116"/>
      <c r="MAE9" s="116"/>
      <c r="MAF9" s="116"/>
      <c r="MAG9" s="116"/>
      <c r="MAH9" s="116"/>
      <c r="MAI9" s="116"/>
      <c r="MAJ9" s="116"/>
      <c r="MAK9" s="116"/>
      <c r="MAL9" s="116"/>
      <c r="MAM9" s="116"/>
      <c r="MAN9" s="116"/>
      <c r="MAO9" s="116"/>
      <c r="MAP9" s="116"/>
      <c r="MAQ9" s="116"/>
      <c r="MAR9" s="116"/>
      <c r="MAS9" s="116"/>
      <c r="MAT9" s="116"/>
      <c r="MAU9" s="116"/>
      <c r="MAV9" s="116"/>
      <c r="MAW9" s="116"/>
      <c r="MAX9" s="116"/>
      <c r="MAY9" s="116"/>
      <c r="MAZ9" s="116"/>
      <c r="MBA9" s="116"/>
      <c r="MBB9" s="116"/>
      <c r="MBC9" s="116"/>
      <c r="MBD9" s="116"/>
      <c r="MBE9" s="116"/>
      <c r="MBF9" s="116"/>
      <c r="MBG9" s="116"/>
      <c r="MBH9" s="116"/>
      <c r="MBI9" s="116"/>
      <c r="MBJ9" s="116"/>
      <c r="MBK9" s="116"/>
      <c r="MBL9" s="116"/>
      <c r="MBM9" s="116"/>
      <c r="MBN9" s="116"/>
      <c r="MBO9" s="116"/>
      <c r="MBP9" s="116"/>
      <c r="MBQ9" s="116"/>
      <c r="MBR9" s="116"/>
      <c r="MBS9" s="116"/>
      <c r="MBT9" s="116"/>
      <c r="MBU9" s="116"/>
      <c r="MBV9" s="116"/>
      <c r="MBW9" s="116"/>
      <c r="MBX9" s="116"/>
      <c r="MBY9" s="116"/>
      <c r="MBZ9" s="116"/>
      <c r="MCA9" s="116"/>
      <c r="MCB9" s="116"/>
      <c r="MCC9" s="116"/>
      <c r="MCD9" s="116"/>
      <c r="MCE9" s="116"/>
      <c r="MCF9" s="116"/>
      <c r="MCG9" s="116"/>
      <c r="MCH9" s="116"/>
      <c r="MCI9" s="116"/>
      <c r="MCJ9" s="116"/>
      <c r="MCK9" s="116"/>
      <c r="MCL9" s="116"/>
      <c r="MCM9" s="116"/>
      <c r="MCN9" s="116"/>
      <c r="MCO9" s="116"/>
      <c r="MCP9" s="116"/>
      <c r="MCQ9" s="116"/>
      <c r="MCR9" s="116"/>
      <c r="MCS9" s="116"/>
      <c r="MCT9" s="116"/>
      <c r="MCU9" s="116"/>
      <c r="MCV9" s="116"/>
      <c r="MCW9" s="116"/>
      <c r="MCX9" s="116"/>
      <c r="MCY9" s="116"/>
      <c r="MCZ9" s="116"/>
      <c r="MDA9" s="116"/>
      <c r="MDB9" s="116"/>
      <c r="MDC9" s="116"/>
      <c r="MDD9" s="116"/>
      <c r="MDE9" s="116"/>
      <c r="MDF9" s="116"/>
      <c r="MDG9" s="116"/>
      <c r="MDH9" s="116"/>
      <c r="MDI9" s="116"/>
      <c r="MDJ9" s="116"/>
      <c r="MDK9" s="116"/>
      <c r="MDL9" s="116"/>
      <c r="MDM9" s="116"/>
      <c r="MDN9" s="116"/>
      <c r="MDO9" s="116"/>
      <c r="MDP9" s="116"/>
      <c r="MDQ9" s="116"/>
      <c r="MDR9" s="116"/>
      <c r="MDS9" s="116"/>
      <c r="MDT9" s="116"/>
      <c r="MDU9" s="116"/>
      <c r="MDV9" s="116"/>
      <c r="MDW9" s="116"/>
      <c r="MDX9" s="116"/>
      <c r="MDY9" s="116"/>
      <c r="MDZ9" s="116"/>
      <c r="MEA9" s="116"/>
      <c r="MEB9" s="116"/>
      <c r="MEC9" s="116"/>
      <c r="MED9" s="116"/>
      <c r="MEE9" s="116"/>
      <c r="MEF9" s="116"/>
      <c r="MEG9" s="116"/>
      <c r="MEH9" s="116"/>
      <c r="MEI9" s="116"/>
      <c r="MEJ9" s="116"/>
      <c r="MEK9" s="116"/>
      <c r="MEL9" s="116"/>
      <c r="MEM9" s="116"/>
      <c r="MEN9" s="116"/>
      <c r="MEO9" s="116"/>
      <c r="MEP9" s="116"/>
      <c r="MEQ9" s="116"/>
      <c r="MER9" s="116"/>
      <c r="MES9" s="116"/>
      <c r="MET9" s="116"/>
      <c r="MEU9" s="116"/>
      <c r="MEV9" s="116"/>
      <c r="MEW9" s="116"/>
      <c r="MEX9" s="116"/>
      <c r="MEY9" s="116"/>
      <c r="MEZ9" s="116"/>
      <c r="MFA9" s="116"/>
      <c r="MFB9" s="116"/>
      <c r="MFC9" s="116"/>
      <c r="MFD9" s="116"/>
      <c r="MFE9" s="116"/>
      <c r="MFF9" s="116"/>
      <c r="MFG9" s="116"/>
      <c r="MFH9" s="116"/>
      <c r="MFI9" s="116"/>
      <c r="MFJ9" s="116"/>
      <c r="MFK9" s="116"/>
      <c r="MFL9" s="116"/>
      <c r="MFM9" s="116"/>
      <c r="MFN9" s="116"/>
      <c r="MFO9" s="116"/>
      <c r="MFP9" s="116"/>
      <c r="MFQ9" s="116"/>
      <c r="MFR9" s="116"/>
      <c r="MFS9" s="116"/>
      <c r="MFT9" s="116"/>
      <c r="MFU9" s="116"/>
      <c r="MFV9" s="116"/>
      <c r="MFW9" s="116"/>
      <c r="MFX9" s="116"/>
      <c r="MFY9" s="116"/>
      <c r="MFZ9" s="116"/>
      <c r="MGA9" s="116"/>
      <c r="MGB9" s="116"/>
      <c r="MGC9" s="116"/>
      <c r="MGD9" s="116"/>
      <c r="MGE9" s="116"/>
      <c r="MGF9" s="116"/>
      <c r="MGG9" s="116"/>
      <c r="MGH9" s="116"/>
      <c r="MGI9" s="116"/>
      <c r="MGJ9" s="116"/>
      <c r="MGK9" s="116"/>
      <c r="MGL9" s="116"/>
      <c r="MGM9" s="116"/>
      <c r="MGN9" s="116"/>
      <c r="MGO9" s="116"/>
      <c r="MGP9" s="116"/>
      <c r="MGQ9" s="116"/>
      <c r="MGR9" s="116"/>
      <c r="MGS9" s="116"/>
      <c r="MGT9" s="116"/>
      <c r="MGU9" s="116"/>
      <c r="MGV9" s="116"/>
      <c r="MGW9" s="116"/>
      <c r="MGX9" s="116"/>
      <c r="MGY9" s="116"/>
      <c r="MGZ9" s="116"/>
      <c r="MHA9" s="116"/>
      <c r="MHB9" s="116"/>
      <c r="MHC9" s="116"/>
      <c r="MHD9" s="116"/>
      <c r="MHE9" s="116"/>
      <c r="MHF9" s="116"/>
      <c r="MHG9" s="116"/>
      <c r="MHH9" s="116"/>
      <c r="MHI9" s="116"/>
      <c r="MHJ9" s="116"/>
      <c r="MHK9" s="116"/>
      <c r="MHL9" s="116"/>
      <c r="MHM9" s="116"/>
      <c r="MHN9" s="116"/>
      <c r="MHO9" s="116"/>
      <c r="MHP9" s="116"/>
      <c r="MHQ9" s="116"/>
      <c r="MHR9" s="116"/>
      <c r="MHS9" s="116"/>
      <c r="MHT9" s="116"/>
      <c r="MHU9" s="116"/>
      <c r="MHV9" s="116"/>
      <c r="MHW9" s="116"/>
      <c r="MHX9" s="116"/>
      <c r="MHY9" s="116"/>
      <c r="MHZ9" s="116"/>
      <c r="MIA9" s="116"/>
      <c r="MIB9" s="116"/>
      <c r="MIC9" s="116"/>
      <c r="MID9" s="116"/>
      <c r="MIE9" s="116"/>
      <c r="MIF9" s="116"/>
      <c r="MIG9" s="116"/>
      <c r="MIH9" s="116"/>
      <c r="MII9" s="116"/>
      <c r="MIJ9" s="116"/>
      <c r="MIK9" s="116"/>
      <c r="MIL9" s="116"/>
      <c r="MIM9" s="116"/>
      <c r="MIN9" s="116"/>
      <c r="MIO9" s="116"/>
      <c r="MIP9" s="116"/>
      <c r="MIQ9" s="116"/>
      <c r="MIR9" s="116"/>
      <c r="MIS9" s="116"/>
      <c r="MIT9" s="116"/>
      <c r="MIU9" s="116"/>
      <c r="MIV9" s="116"/>
      <c r="MIW9" s="116"/>
      <c r="MIX9" s="116"/>
      <c r="MIY9" s="116"/>
      <c r="MIZ9" s="116"/>
      <c r="MJA9" s="116"/>
      <c r="MJB9" s="116"/>
      <c r="MJC9" s="116"/>
      <c r="MJD9" s="116"/>
      <c r="MJE9" s="116"/>
      <c r="MJF9" s="116"/>
      <c r="MJG9" s="116"/>
      <c r="MJH9" s="116"/>
      <c r="MJI9" s="116"/>
      <c r="MJJ9" s="116"/>
      <c r="MJK9" s="116"/>
      <c r="MJL9" s="116"/>
      <c r="MJM9" s="116"/>
      <c r="MJN9" s="116"/>
      <c r="MJO9" s="116"/>
      <c r="MJP9" s="116"/>
      <c r="MJQ9" s="116"/>
      <c r="MJR9" s="116"/>
      <c r="MJS9" s="116"/>
      <c r="MJT9" s="116"/>
      <c r="MJU9" s="116"/>
      <c r="MJV9" s="116"/>
      <c r="MJW9" s="116"/>
      <c r="MJX9" s="116"/>
      <c r="MJY9" s="116"/>
      <c r="MJZ9" s="116"/>
      <c r="MKA9" s="116"/>
      <c r="MKB9" s="116"/>
      <c r="MKC9" s="116"/>
      <c r="MKD9" s="116"/>
      <c r="MKE9" s="116"/>
      <c r="MKF9" s="116"/>
      <c r="MKG9" s="116"/>
      <c r="MKH9" s="116"/>
      <c r="MKI9" s="116"/>
      <c r="MKJ9" s="116"/>
      <c r="MKK9" s="116"/>
      <c r="MKL9" s="116"/>
      <c r="MKM9" s="116"/>
      <c r="MKN9" s="116"/>
      <c r="MKO9" s="116"/>
      <c r="MKP9" s="116"/>
      <c r="MKQ9" s="116"/>
      <c r="MKR9" s="116"/>
      <c r="MKS9" s="116"/>
      <c r="MKT9" s="116"/>
      <c r="MKU9" s="116"/>
      <c r="MKV9" s="116"/>
      <c r="MKW9" s="116"/>
      <c r="MKX9" s="116"/>
      <c r="MKY9" s="116"/>
      <c r="MKZ9" s="116"/>
      <c r="MLA9" s="116"/>
      <c r="MLB9" s="116"/>
      <c r="MLC9" s="116"/>
      <c r="MLD9" s="116"/>
      <c r="MLE9" s="116"/>
      <c r="MLF9" s="116"/>
      <c r="MLG9" s="116"/>
      <c r="MLH9" s="116"/>
      <c r="MLI9" s="116"/>
      <c r="MLJ9" s="116"/>
      <c r="MLK9" s="116"/>
      <c r="MLL9" s="116"/>
      <c r="MLM9" s="116"/>
      <c r="MLN9" s="116"/>
      <c r="MLO9" s="116"/>
      <c r="MLP9" s="116"/>
      <c r="MLQ9" s="116"/>
      <c r="MLR9" s="116"/>
      <c r="MLS9" s="116"/>
      <c r="MLT9" s="116"/>
      <c r="MLU9" s="116"/>
      <c r="MLV9" s="116"/>
      <c r="MLW9" s="116"/>
      <c r="MLX9" s="116"/>
      <c r="MLY9" s="116"/>
      <c r="MLZ9" s="116"/>
      <c r="MMA9" s="116"/>
      <c r="MMB9" s="116"/>
      <c r="MMC9" s="116"/>
      <c r="MMD9" s="116"/>
      <c r="MME9" s="116"/>
      <c r="MMF9" s="116"/>
      <c r="MMG9" s="116"/>
      <c r="MMH9" s="116"/>
      <c r="MMI9" s="116"/>
      <c r="MMJ9" s="116"/>
      <c r="MMK9" s="116"/>
      <c r="MML9" s="116"/>
      <c r="MMM9" s="116"/>
      <c r="MMN9" s="116"/>
      <c r="MMO9" s="116"/>
      <c r="MMP9" s="116"/>
      <c r="MMQ9" s="116"/>
      <c r="MMR9" s="116"/>
      <c r="MMS9" s="116"/>
      <c r="MMT9" s="116"/>
      <c r="MMU9" s="116"/>
      <c r="MMV9" s="116"/>
      <c r="MMW9" s="116"/>
      <c r="MMX9" s="116"/>
      <c r="MMY9" s="116"/>
      <c r="MMZ9" s="116"/>
      <c r="MNA9" s="116"/>
      <c r="MNB9" s="116"/>
      <c r="MNC9" s="116"/>
      <c r="MND9" s="116"/>
      <c r="MNE9" s="116"/>
      <c r="MNF9" s="116"/>
      <c r="MNG9" s="116"/>
      <c r="MNH9" s="116"/>
      <c r="MNI9" s="116"/>
      <c r="MNJ9" s="116"/>
      <c r="MNK9" s="116"/>
      <c r="MNL9" s="116"/>
      <c r="MNM9" s="116"/>
      <c r="MNN9" s="116"/>
      <c r="MNO9" s="116"/>
      <c r="MNP9" s="116"/>
      <c r="MNQ9" s="116"/>
      <c r="MNR9" s="116"/>
      <c r="MNS9" s="116"/>
      <c r="MNT9" s="116"/>
      <c r="MNU9" s="116"/>
      <c r="MNV9" s="116"/>
      <c r="MNW9" s="116"/>
      <c r="MNX9" s="116"/>
      <c r="MNY9" s="116"/>
      <c r="MNZ9" s="116"/>
      <c r="MOA9" s="116"/>
      <c r="MOB9" s="116"/>
      <c r="MOC9" s="116"/>
      <c r="MOD9" s="116"/>
      <c r="MOE9" s="116"/>
      <c r="MOF9" s="116"/>
      <c r="MOG9" s="116"/>
      <c r="MOH9" s="116"/>
      <c r="MOI9" s="116"/>
      <c r="MOJ9" s="116"/>
      <c r="MOK9" s="116"/>
      <c r="MOL9" s="116"/>
      <c r="MOM9" s="116"/>
      <c r="MON9" s="116"/>
      <c r="MOO9" s="116"/>
      <c r="MOP9" s="116"/>
      <c r="MOQ9" s="116"/>
      <c r="MOR9" s="116"/>
      <c r="MOS9" s="116"/>
      <c r="MOT9" s="116"/>
      <c r="MOU9" s="116"/>
      <c r="MOV9" s="116"/>
      <c r="MOW9" s="116"/>
      <c r="MOX9" s="116"/>
      <c r="MOY9" s="116"/>
      <c r="MOZ9" s="116"/>
      <c r="MPA9" s="116"/>
      <c r="MPB9" s="116"/>
      <c r="MPC9" s="116"/>
      <c r="MPD9" s="116"/>
      <c r="MPE9" s="116"/>
      <c r="MPF9" s="116"/>
      <c r="MPG9" s="116"/>
      <c r="MPH9" s="116"/>
      <c r="MPI9" s="116"/>
      <c r="MPJ9" s="116"/>
      <c r="MPK9" s="116"/>
      <c r="MPL9" s="116"/>
      <c r="MPM9" s="116"/>
      <c r="MPN9" s="116"/>
      <c r="MPO9" s="116"/>
      <c r="MPP9" s="116"/>
      <c r="MPQ9" s="116"/>
      <c r="MPR9" s="116"/>
      <c r="MPS9" s="116"/>
      <c r="MPT9" s="116"/>
      <c r="MPU9" s="116"/>
      <c r="MPV9" s="116"/>
      <c r="MPW9" s="116"/>
      <c r="MPX9" s="116"/>
      <c r="MPY9" s="116"/>
      <c r="MPZ9" s="116"/>
      <c r="MQA9" s="116"/>
      <c r="MQB9" s="116"/>
      <c r="MQC9" s="116"/>
      <c r="MQD9" s="116"/>
      <c r="MQE9" s="116"/>
      <c r="MQF9" s="116"/>
      <c r="MQG9" s="116"/>
      <c r="MQH9" s="116"/>
      <c r="MQI9" s="116"/>
      <c r="MQJ9" s="116"/>
      <c r="MQK9" s="116"/>
      <c r="MQL9" s="116"/>
      <c r="MQM9" s="116"/>
      <c r="MQN9" s="116"/>
      <c r="MQO9" s="116"/>
      <c r="MQP9" s="116"/>
      <c r="MQQ9" s="116"/>
      <c r="MQR9" s="116"/>
      <c r="MQS9" s="116"/>
      <c r="MQT9" s="116"/>
      <c r="MQU9" s="116"/>
      <c r="MQV9" s="116"/>
      <c r="MQW9" s="116"/>
      <c r="MQX9" s="116"/>
      <c r="MQY9" s="116"/>
      <c r="MQZ9" s="116"/>
      <c r="MRA9" s="116"/>
      <c r="MRB9" s="116"/>
      <c r="MRC9" s="116"/>
      <c r="MRD9" s="116"/>
      <c r="MRE9" s="116"/>
      <c r="MRF9" s="116"/>
      <c r="MRG9" s="116"/>
      <c r="MRH9" s="116"/>
      <c r="MRI9" s="116"/>
      <c r="MRJ9" s="116"/>
      <c r="MRK9" s="116"/>
      <c r="MRL9" s="116"/>
      <c r="MRM9" s="116"/>
      <c r="MRN9" s="116"/>
      <c r="MRO9" s="116"/>
      <c r="MRP9" s="116"/>
      <c r="MRQ9" s="116"/>
      <c r="MRR9" s="116"/>
      <c r="MRS9" s="116"/>
      <c r="MRT9" s="116"/>
      <c r="MRU9" s="116"/>
      <c r="MRV9" s="116"/>
      <c r="MRW9" s="116"/>
      <c r="MRX9" s="116"/>
      <c r="MRY9" s="116"/>
      <c r="MRZ9" s="116"/>
      <c r="MSA9" s="116"/>
      <c r="MSB9" s="116"/>
      <c r="MSC9" s="116"/>
      <c r="MSD9" s="116"/>
      <c r="MSE9" s="116"/>
      <c r="MSF9" s="116"/>
      <c r="MSG9" s="116"/>
      <c r="MSH9" s="116"/>
      <c r="MSI9" s="116"/>
      <c r="MSJ9" s="116"/>
      <c r="MSK9" s="116"/>
      <c r="MSL9" s="116"/>
      <c r="MSM9" s="116"/>
      <c r="MSN9" s="116"/>
      <c r="MSO9" s="116"/>
      <c r="MSP9" s="116"/>
      <c r="MSQ9" s="116"/>
      <c r="MSR9" s="116"/>
      <c r="MSS9" s="116"/>
      <c r="MST9" s="116"/>
      <c r="MSU9" s="116"/>
      <c r="MSV9" s="116"/>
      <c r="MSW9" s="116"/>
      <c r="MSX9" s="116"/>
      <c r="MSY9" s="116"/>
      <c r="MSZ9" s="116"/>
      <c r="MTA9" s="116"/>
      <c r="MTB9" s="116"/>
      <c r="MTC9" s="116"/>
      <c r="MTD9" s="116"/>
      <c r="MTE9" s="116"/>
      <c r="MTF9" s="116"/>
      <c r="MTG9" s="116"/>
      <c r="MTH9" s="116"/>
      <c r="MTI9" s="116"/>
      <c r="MTJ9" s="116"/>
      <c r="MTK9" s="116"/>
      <c r="MTL9" s="116"/>
      <c r="MTM9" s="116"/>
      <c r="MTN9" s="116"/>
      <c r="MTO9" s="116"/>
      <c r="MTP9" s="116"/>
      <c r="MTQ9" s="116"/>
      <c r="MTR9" s="116"/>
      <c r="MTS9" s="116"/>
      <c r="MTT9" s="116"/>
      <c r="MTU9" s="116"/>
      <c r="MTV9" s="116"/>
      <c r="MTW9" s="116"/>
      <c r="MTX9" s="116"/>
      <c r="MTY9" s="116"/>
      <c r="MTZ9" s="116"/>
      <c r="MUA9" s="116"/>
      <c r="MUB9" s="116"/>
      <c r="MUC9" s="116"/>
      <c r="MUD9" s="116"/>
      <c r="MUE9" s="116"/>
      <c r="MUF9" s="116"/>
      <c r="MUG9" s="116"/>
      <c r="MUH9" s="116"/>
      <c r="MUI9" s="116"/>
      <c r="MUJ9" s="116"/>
      <c r="MUK9" s="116"/>
      <c r="MUL9" s="116"/>
      <c r="MUM9" s="116"/>
      <c r="MUN9" s="116"/>
      <c r="MUO9" s="116"/>
      <c r="MUP9" s="116"/>
      <c r="MUQ9" s="116"/>
      <c r="MUR9" s="116"/>
      <c r="MUS9" s="116"/>
      <c r="MUT9" s="116"/>
      <c r="MUU9" s="116"/>
      <c r="MUV9" s="116"/>
      <c r="MUW9" s="116"/>
      <c r="MUX9" s="116"/>
      <c r="MUY9" s="116"/>
      <c r="MUZ9" s="116"/>
      <c r="MVA9" s="116"/>
      <c r="MVB9" s="116"/>
      <c r="MVC9" s="116"/>
      <c r="MVD9" s="116"/>
      <c r="MVE9" s="116"/>
      <c r="MVF9" s="116"/>
      <c r="MVG9" s="116"/>
      <c r="MVH9" s="116"/>
      <c r="MVI9" s="116"/>
      <c r="MVJ9" s="116"/>
      <c r="MVK9" s="116"/>
      <c r="MVL9" s="116"/>
      <c r="MVM9" s="116"/>
      <c r="MVN9" s="116"/>
      <c r="MVO9" s="116"/>
      <c r="MVP9" s="116"/>
      <c r="MVQ9" s="116"/>
      <c r="MVR9" s="116"/>
      <c r="MVS9" s="116"/>
      <c r="MVT9" s="116"/>
      <c r="MVU9" s="116"/>
      <c r="MVV9" s="116"/>
      <c r="MVW9" s="116"/>
      <c r="MVX9" s="116"/>
      <c r="MVY9" s="116"/>
      <c r="MVZ9" s="116"/>
      <c r="MWA9" s="116"/>
      <c r="MWB9" s="116"/>
      <c r="MWC9" s="116"/>
      <c r="MWD9" s="116"/>
      <c r="MWE9" s="116"/>
      <c r="MWF9" s="116"/>
      <c r="MWG9" s="116"/>
      <c r="MWH9" s="116"/>
      <c r="MWI9" s="116"/>
      <c r="MWJ9" s="116"/>
      <c r="MWK9" s="116"/>
      <c r="MWL9" s="116"/>
      <c r="MWM9" s="116"/>
      <c r="MWN9" s="116"/>
      <c r="MWO9" s="116"/>
      <c r="MWP9" s="116"/>
      <c r="MWQ9" s="116"/>
      <c r="MWR9" s="116"/>
      <c r="MWS9" s="116"/>
      <c r="MWT9" s="116"/>
      <c r="MWU9" s="116"/>
      <c r="MWV9" s="116"/>
      <c r="MWW9" s="116"/>
      <c r="MWX9" s="116"/>
      <c r="MWY9" s="116"/>
      <c r="MWZ9" s="116"/>
      <c r="MXA9" s="116"/>
      <c r="MXB9" s="116"/>
      <c r="MXC9" s="116"/>
      <c r="MXD9" s="116"/>
      <c r="MXE9" s="116"/>
      <c r="MXF9" s="116"/>
      <c r="MXG9" s="116"/>
      <c r="MXH9" s="116"/>
      <c r="MXI9" s="116"/>
      <c r="MXJ9" s="116"/>
      <c r="MXK9" s="116"/>
      <c r="MXL9" s="116"/>
      <c r="MXM9" s="116"/>
      <c r="MXN9" s="116"/>
      <c r="MXO9" s="116"/>
      <c r="MXP9" s="116"/>
      <c r="MXQ9" s="116"/>
      <c r="MXR9" s="116"/>
      <c r="MXS9" s="116"/>
      <c r="MXT9" s="116"/>
      <c r="MXU9" s="116"/>
      <c r="MXV9" s="116"/>
      <c r="MXW9" s="116"/>
      <c r="MXX9" s="116"/>
      <c r="MXY9" s="116"/>
      <c r="MXZ9" s="116"/>
      <c r="MYA9" s="116"/>
      <c r="MYB9" s="116"/>
      <c r="MYC9" s="116"/>
      <c r="MYD9" s="116"/>
      <c r="MYE9" s="116"/>
      <c r="MYF9" s="116"/>
      <c r="MYG9" s="116"/>
      <c r="MYH9" s="116"/>
      <c r="MYI9" s="116"/>
      <c r="MYJ9" s="116"/>
      <c r="MYK9" s="116"/>
      <c r="MYL9" s="116"/>
      <c r="MYM9" s="116"/>
      <c r="MYN9" s="116"/>
      <c r="MYO9" s="116"/>
      <c r="MYP9" s="116"/>
      <c r="MYQ9" s="116"/>
      <c r="MYR9" s="116"/>
      <c r="MYS9" s="116"/>
      <c r="MYT9" s="116"/>
      <c r="MYU9" s="116"/>
      <c r="MYV9" s="116"/>
      <c r="MYW9" s="116"/>
      <c r="MYX9" s="116"/>
      <c r="MYY9" s="116"/>
      <c r="MYZ9" s="116"/>
      <c r="MZA9" s="116"/>
      <c r="MZB9" s="116"/>
      <c r="MZC9" s="116"/>
      <c r="MZD9" s="116"/>
      <c r="MZE9" s="116"/>
      <c r="MZF9" s="116"/>
      <c r="MZG9" s="116"/>
      <c r="MZH9" s="116"/>
      <c r="MZI9" s="116"/>
      <c r="MZJ9" s="116"/>
      <c r="MZK9" s="116"/>
      <c r="MZL9" s="116"/>
      <c r="MZM9" s="116"/>
      <c r="MZN9" s="116"/>
      <c r="MZO9" s="116"/>
      <c r="MZP9" s="116"/>
      <c r="MZQ9" s="116"/>
      <c r="MZR9" s="116"/>
      <c r="MZS9" s="116"/>
      <c r="MZT9" s="116"/>
      <c r="MZU9" s="116"/>
      <c r="MZV9" s="116"/>
      <c r="MZW9" s="116"/>
      <c r="MZX9" s="116"/>
      <c r="MZY9" s="116"/>
      <c r="MZZ9" s="116"/>
      <c r="NAA9" s="116"/>
      <c r="NAB9" s="116"/>
      <c r="NAC9" s="116"/>
      <c r="NAD9" s="116"/>
      <c r="NAE9" s="116"/>
      <c r="NAF9" s="116"/>
      <c r="NAG9" s="116"/>
      <c r="NAH9" s="116"/>
      <c r="NAI9" s="116"/>
      <c r="NAJ9" s="116"/>
      <c r="NAK9" s="116"/>
      <c r="NAL9" s="116"/>
      <c r="NAM9" s="116"/>
      <c r="NAN9" s="116"/>
      <c r="NAO9" s="116"/>
      <c r="NAP9" s="116"/>
      <c r="NAQ9" s="116"/>
      <c r="NAR9" s="116"/>
      <c r="NAS9" s="116"/>
      <c r="NAT9" s="116"/>
      <c r="NAU9" s="116"/>
      <c r="NAV9" s="116"/>
      <c r="NAW9" s="116"/>
      <c r="NAX9" s="116"/>
      <c r="NAY9" s="116"/>
      <c r="NAZ9" s="116"/>
      <c r="NBA9" s="116"/>
      <c r="NBB9" s="116"/>
      <c r="NBC9" s="116"/>
      <c r="NBD9" s="116"/>
      <c r="NBE9" s="116"/>
      <c r="NBF9" s="116"/>
      <c r="NBG9" s="116"/>
      <c r="NBH9" s="116"/>
      <c r="NBI9" s="116"/>
      <c r="NBJ9" s="116"/>
      <c r="NBK9" s="116"/>
      <c r="NBL9" s="116"/>
      <c r="NBM9" s="116"/>
      <c r="NBN9" s="116"/>
      <c r="NBO9" s="116"/>
      <c r="NBP9" s="116"/>
      <c r="NBQ9" s="116"/>
      <c r="NBR9" s="116"/>
      <c r="NBS9" s="116"/>
      <c r="NBT9" s="116"/>
      <c r="NBU9" s="116"/>
      <c r="NBV9" s="116"/>
      <c r="NBW9" s="116"/>
      <c r="NBX9" s="116"/>
      <c r="NBY9" s="116"/>
      <c r="NBZ9" s="116"/>
      <c r="NCA9" s="116"/>
      <c r="NCB9" s="116"/>
      <c r="NCC9" s="116"/>
      <c r="NCD9" s="116"/>
      <c r="NCE9" s="116"/>
      <c r="NCF9" s="116"/>
      <c r="NCG9" s="116"/>
      <c r="NCH9" s="116"/>
      <c r="NCI9" s="116"/>
      <c r="NCJ9" s="116"/>
      <c r="NCK9" s="116"/>
      <c r="NCL9" s="116"/>
      <c r="NCM9" s="116"/>
      <c r="NCN9" s="116"/>
      <c r="NCO9" s="116"/>
      <c r="NCP9" s="116"/>
      <c r="NCQ9" s="116"/>
      <c r="NCR9" s="116"/>
      <c r="NCS9" s="116"/>
      <c r="NCT9" s="116"/>
      <c r="NCU9" s="116"/>
      <c r="NCV9" s="116"/>
      <c r="NCW9" s="116"/>
      <c r="NCX9" s="116"/>
      <c r="NCY9" s="116"/>
      <c r="NCZ9" s="116"/>
      <c r="NDA9" s="116"/>
      <c r="NDB9" s="116"/>
      <c r="NDC9" s="116"/>
      <c r="NDD9" s="116"/>
      <c r="NDE9" s="116"/>
      <c r="NDF9" s="116"/>
      <c r="NDG9" s="116"/>
      <c r="NDH9" s="116"/>
      <c r="NDI9" s="116"/>
      <c r="NDJ9" s="116"/>
      <c r="NDK9" s="116"/>
      <c r="NDL9" s="116"/>
      <c r="NDM9" s="116"/>
      <c r="NDN9" s="116"/>
      <c r="NDO9" s="116"/>
      <c r="NDP9" s="116"/>
      <c r="NDQ9" s="116"/>
      <c r="NDR9" s="116"/>
      <c r="NDS9" s="116"/>
      <c r="NDT9" s="116"/>
      <c r="NDU9" s="116"/>
      <c r="NDV9" s="116"/>
      <c r="NDW9" s="116"/>
      <c r="NDX9" s="116"/>
      <c r="NDY9" s="116"/>
      <c r="NDZ9" s="116"/>
      <c r="NEA9" s="116"/>
      <c r="NEB9" s="116"/>
      <c r="NEC9" s="116"/>
      <c r="NED9" s="116"/>
      <c r="NEE9" s="116"/>
      <c r="NEF9" s="116"/>
      <c r="NEG9" s="116"/>
      <c r="NEH9" s="116"/>
      <c r="NEI9" s="116"/>
      <c r="NEJ9" s="116"/>
      <c r="NEK9" s="116"/>
      <c r="NEL9" s="116"/>
      <c r="NEM9" s="116"/>
      <c r="NEN9" s="116"/>
      <c r="NEO9" s="116"/>
      <c r="NEP9" s="116"/>
      <c r="NEQ9" s="116"/>
      <c r="NER9" s="116"/>
      <c r="NES9" s="116"/>
      <c r="NET9" s="116"/>
      <c r="NEU9" s="116"/>
      <c r="NEV9" s="116"/>
      <c r="NEW9" s="116"/>
      <c r="NEX9" s="116"/>
      <c r="NEY9" s="116"/>
      <c r="NEZ9" s="116"/>
      <c r="NFA9" s="116"/>
      <c r="NFB9" s="116"/>
      <c r="NFC9" s="116"/>
      <c r="NFD9" s="116"/>
      <c r="NFE9" s="116"/>
      <c r="NFF9" s="116"/>
      <c r="NFG9" s="116"/>
      <c r="NFH9" s="116"/>
      <c r="NFI9" s="116"/>
      <c r="NFJ9" s="116"/>
      <c r="NFK9" s="116"/>
      <c r="NFL9" s="116"/>
      <c r="NFM9" s="116"/>
      <c r="NFN9" s="116"/>
      <c r="NFO9" s="116"/>
      <c r="NFP9" s="116"/>
      <c r="NFQ9" s="116"/>
      <c r="NFR9" s="116"/>
      <c r="NFS9" s="116"/>
      <c r="NFT9" s="116"/>
      <c r="NFU9" s="116"/>
      <c r="NFV9" s="116"/>
      <c r="NFW9" s="116"/>
      <c r="NFX9" s="116"/>
      <c r="NFY9" s="116"/>
      <c r="NFZ9" s="116"/>
      <c r="NGA9" s="116"/>
      <c r="NGB9" s="116"/>
      <c r="NGC9" s="116"/>
      <c r="NGD9" s="116"/>
      <c r="NGE9" s="116"/>
      <c r="NGF9" s="116"/>
      <c r="NGG9" s="116"/>
      <c r="NGH9" s="116"/>
      <c r="NGI9" s="116"/>
      <c r="NGJ9" s="116"/>
      <c r="NGK9" s="116"/>
      <c r="NGL9" s="116"/>
      <c r="NGM9" s="116"/>
      <c r="NGN9" s="116"/>
      <c r="NGO9" s="116"/>
      <c r="NGP9" s="116"/>
      <c r="NGQ9" s="116"/>
      <c r="NGR9" s="116"/>
      <c r="NGS9" s="116"/>
      <c r="NGT9" s="116"/>
      <c r="NGU9" s="116"/>
      <c r="NGV9" s="116"/>
      <c r="NGW9" s="116"/>
      <c r="NGX9" s="116"/>
      <c r="NGY9" s="116"/>
      <c r="NGZ9" s="116"/>
      <c r="NHA9" s="116"/>
      <c r="NHB9" s="116"/>
      <c r="NHC9" s="116"/>
      <c r="NHD9" s="116"/>
      <c r="NHE9" s="116"/>
      <c r="NHF9" s="116"/>
      <c r="NHG9" s="116"/>
      <c r="NHH9" s="116"/>
      <c r="NHI9" s="116"/>
      <c r="NHJ9" s="116"/>
      <c r="NHK9" s="116"/>
      <c r="NHL9" s="116"/>
      <c r="NHM9" s="116"/>
      <c r="NHN9" s="116"/>
      <c r="NHO9" s="116"/>
      <c r="NHP9" s="116"/>
      <c r="NHQ9" s="116"/>
      <c r="NHR9" s="116"/>
      <c r="NHS9" s="116"/>
      <c r="NHT9" s="116"/>
      <c r="NHU9" s="116"/>
      <c r="NHV9" s="116"/>
      <c r="NHW9" s="116"/>
      <c r="NHX9" s="116"/>
      <c r="NHY9" s="116"/>
      <c r="NHZ9" s="116"/>
      <c r="NIA9" s="116"/>
      <c r="NIB9" s="116"/>
      <c r="NIC9" s="116"/>
      <c r="NID9" s="116"/>
      <c r="NIE9" s="116"/>
      <c r="NIF9" s="116"/>
      <c r="NIG9" s="116"/>
      <c r="NIH9" s="116"/>
      <c r="NII9" s="116"/>
      <c r="NIJ9" s="116"/>
      <c r="NIK9" s="116"/>
      <c r="NIL9" s="116"/>
      <c r="NIM9" s="116"/>
      <c r="NIN9" s="116"/>
      <c r="NIO9" s="116"/>
      <c r="NIP9" s="116"/>
      <c r="NIQ9" s="116"/>
      <c r="NIR9" s="116"/>
      <c r="NIS9" s="116"/>
      <c r="NIT9" s="116"/>
      <c r="NIU9" s="116"/>
      <c r="NIV9" s="116"/>
      <c r="NIW9" s="116"/>
      <c r="NIX9" s="116"/>
      <c r="NIY9" s="116"/>
      <c r="NIZ9" s="116"/>
      <c r="NJA9" s="116"/>
      <c r="NJB9" s="116"/>
      <c r="NJC9" s="116"/>
      <c r="NJD9" s="116"/>
      <c r="NJE9" s="116"/>
      <c r="NJF9" s="116"/>
      <c r="NJG9" s="116"/>
      <c r="NJH9" s="116"/>
      <c r="NJI9" s="116"/>
      <c r="NJJ9" s="116"/>
      <c r="NJK9" s="116"/>
      <c r="NJL9" s="116"/>
      <c r="NJM9" s="116"/>
      <c r="NJN9" s="116"/>
      <c r="NJO9" s="116"/>
      <c r="NJP9" s="116"/>
      <c r="NJQ9" s="116"/>
      <c r="NJR9" s="116"/>
      <c r="NJS9" s="116"/>
      <c r="NJT9" s="116"/>
      <c r="NJU9" s="116"/>
      <c r="NJV9" s="116"/>
      <c r="NJW9" s="116"/>
      <c r="NJX9" s="116"/>
      <c r="NJY9" s="116"/>
      <c r="NJZ9" s="116"/>
      <c r="NKA9" s="116"/>
      <c r="NKB9" s="116"/>
      <c r="NKC9" s="116"/>
      <c r="NKD9" s="116"/>
      <c r="NKE9" s="116"/>
      <c r="NKF9" s="116"/>
      <c r="NKG9" s="116"/>
      <c r="NKH9" s="116"/>
      <c r="NKI9" s="116"/>
      <c r="NKJ9" s="116"/>
      <c r="NKK9" s="116"/>
      <c r="NKL9" s="116"/>
      <c r="NKM9" s="116"/>
      <c r="NKN9" s="116"/>
      <c r="NKO9" s="116"/>
      <c r="NKP9" s="116"/>
      <c r="NKQ9" s="116"/>
      <c r="NKR9" s="116"/>
      <c r="NKS9" s="116"/>
      <c r="NKT9" s="116"/>
      <c r="NKU9" s="116"/>
      <c r="NKV9" s="116"/>
      <c r="NKW9" s="116"/>
      <c r="NKX9" s="116"/>
      <c r="NKY9" s="116"/>
      <c r="NKZ9" s="116"/>
      <c r="NLA9" s="116"/>
      <c r="NLB9" s="116"/>
      <c r="NLC9" s="116"/>
      <c r="NLD9" s="116"/>
      <c r="NLE9" s="116"/>
      <c r="NLF9" s="116"/>
      <c r="NLG9" s="116"/>
      <c r="NLH9" s="116"/>
      <c r="NLI9" s="116"/>
      <c r="NLJ9" s="116"/>
      <c r="NLK9" s="116"/>
      <c r="NLL9" s="116"/>
      <c r="NLM9" s="116"/>
      <c r="NLN9" s="116"/>
      <c r="NLO9" s="116"/>
      <c r="NLP9" s="116"/>
      <c r="NLQ9" s="116"/>
      <c r="NLR9" s="116"/>
      <c r="NLS9" s="116"/>
      <c r="NLT9" s="116"/>
      <c r="NLU9" s="116"/>
      <c r="NLV9" s="116"/>
      <c r="NLW9" s="116"/>
      <c r="NLX9" s="116"/>
      <c r="NLY9" s="116"/>
      <c r="NLZ9" s="116"/>
      <c r="NMA9" s="116"/>
      <c r="NMB9" s="116"/>
      <c r="NMC9" s="116"/>
      <c r="NMD9" s="116"/>
      <c r="NME9" s="116"/>
      <c r="NMF9" s="116"/>
      <c r="NMG9" s="116"/>
      <c r="NMH9" s="116"/>
      <c r="NMI9" s="116"/>
      <c r="NMJ9" s="116"/>
      <c r="NMK9" s="116"/>
      <c r="NML9" s="116"/>
      <c r="NMM9" s="116"/>
      <c r="NMN9" s="116"/>
      <c r="NMO9" s="116"/>
      <c r="NMP9" s="116"/>
      <c r="NMQ9" s="116"/>
      <c r="NMR9" s="116"/>
      <c r="NMS9" s="116"/>
      <c r="NMT9" s="116"/>
      <c r="NMU9" s="116"/>
      <c r="NMV9" s="116"/>
      <c r="NMW9" s="116"/>
      <c r="NMX9" s="116"/>
      <c r="NMY9" s="116"/>
      <c r="NMZ9" s="116"/>
      <c r="NNA9" s="116"/>
      <c r="NNB9" s="116"/>
      <c r="NNC9" s="116"/>
      <c r="NND9" s="116"/>
      <c r="NNE9" s="116"/>
      <c r="NNF9" s="116"/>
      <c r="NNG9" s="116"/>
      <c r="NNH9" s="116"/>
      <c r="NNI9" s="116"/>
      <c r="NNJ9" s="116"/>
      <c r="NNK9" s="116"/>
      <c r="NNL9" s="116"/>
      <c r="NNM9" s="116"/>
      <c r="NNN9" s="116"/>
      <c r="NNO9" s="116"/>
      <c r="NNP9" s="116"/>
      <c r="NNQ9" s="116"/>
      <c r="NNR9" s="116"/>
      <c r="NNS9" s="116"/>
      <c r="NNT9" s="116"/>
      <c r="NNU9" s="116"/>
      <c r="NNV9" s="116"/>
      <c r="NNW9" s="116"/>
      <c r="NNX9" s="116"/>
      <c r="NNY9" s="116"/>
      <c r="NNZ9" s="116"/>
      <c r="NOA9" s="116"/>
      <c r="NOB9" s="116"/>
      <c r="NOC9" s="116"/>
      <c r="NOD9" s="116"/>
      <c r="NOE9" s="116"/>
      <c r="NOF9" s="116"/>
      <c r="NOG9" s="116"/>
      <c r="NOH9" s="116"/>
      <c r="NOI9" s="116"/>
      <c r="NOJ9" s="116"/>
      <c r="NOK9" s="116"/>
      <c r="NOL9" s="116"/>
      <c r="NOM9" s="116"/>
      <c r="NON9" s="116"/>
      <c r="NOO9" s="116"/>
      <c r="NOP9" s="116"/>
      <c r="NOQ9" s="116"/>
      <c r="NOR9" s="116"/>
      <c r="NOS9" s="116"/>
      <c r="NOT9" s="116"/>
      <c r="NOU9" s="116"/>
      <c r="NOV9" s="116"/>
      <c r="NOW9" s="116"/>
      <c r="NOX9" s="116"/>
      <c r="NOY9" s="116"/>
      <c r="NOZ9" s="116"/>
      <c r="NPA9" s="116"/>
      <c r="NPB9" s="116"/>
      <c r="NPC9" s="116"/>
      <c r="NPD9" s="116"/>
      <c r="NPE9" s="116"/>
      <c r="NPF9" s="116"/>
      <c r="NPG9" s="116"/>
      <c r="NPH9" s="116"/>
      <c r="NPI9" s="116"/>
      <c r="NPJ9" s="116"/>
      <c r="NPK9" s="116"/>
      <c r="NPL9" s="116"/>
      <c r="NPM9" s="116"/>
      <c r="NPN9" s="116"/>
      <c r="NPO9" s="116"/>
      <c r="NPP9" s="116"/>
      <c r="NPQ9" s="116"/>
      <c r="NPR9" s="116"/>
      <c r="NPS9" s="116"/>
      <c r="NPT9" s="116"/>
      <c r="NPU9" s="116"/>
      <c r="NPV9" s="116"/>
      <c r="NPW9" s="116"/>
      <c r="NPX9" s="116"/>
      <c r="NPY9" s="116"/>
      <c r="NPZ9" s="116"/>
      <c r="NQA9" s="116"/>
      <c r="NQB9" s="116"/>
      <c r="NQC9" s="116"/>
      <c r="NQD9" s="116"/>
      <c r="NQE9" s="116"/>
      <c r="NQF9" s="116"/>
      <c r="NQG9" s="116"/>
      <c r="NQH9" s="116"/>
      <c r="NQI9" s="116"/>
      <c r="NQJ9" s="116"/>
      <c r="NQK9" s="116"/>
      <c r="NQL9" s="116"/>
      <c r="NQM9" s="116"/>
      <c r="NQN9" s="116"/>
      <c r="NQO9" s="116"/>
      <c r="NQP9" s="116"/>
      <c r="NQQ9" s="116"/>
      <c r="NQR9" s="116"/>
      <c r="NQS9" s="116"/>
      <c r="NQT9" s="116"/>
      <c r="NQU9" s="116"/>
      <c r="NQV9" s="116"/>
      <c r="NQW9" s="116"/>
      <c r="NQX9" s="116"/>
      <c r="NQY9" s="116"/>
      <c r="NQZ9" s="116"/>
      <c r="NRA9" s="116"/>
      <c r="NRB9" s="116"/>
      <c r="NRC9" s="116"/>
      <c r="NRD9" s="116"/>
      <c r="NRE9" s="116"/>
      <c r="NRF9" s="116"/>
      <c r="NRG9" s="116"/>
      <c r="NRH9" s="116"/>
      <c r="NRI9" s="116"/>
      <c r="NRJ9" s="116"/>
      <c r="NRK9" s="116"/>
      <c r="NRL9" s="116"/>
      <c r="NRM9" s="116"/>
      <c r="NRN9" s="116"/>
      <c r="NRO9" s="116"/>
      <c r="NRP9" s="116"/>
      <c r="NRQ9" s="116"/>
      <c r="NRR9" s="116"/>
      <c r="NRS9" s="116"/>
      <c r="NRT9" s="116"/>
      <c r="NRU9" s="116"/>
      <c r="NRV9" s="116"/>
      <c r="NRW9" s="116"/>
      <c r="NRX9" s="116"/>
      <c r="NRY9" s="116"/>
      <c r="NRZ9" s="116"/>
      <c r="NSA9" s="116"/>
      <c r="NSB9" s="116"/>
      <c r="NSC9" s="116"/>
      <c r="NSD9" s="116"/>
      <c r="NSE9" s="116"/>
      <c r="NSF9" s="116"/>
      <c r="NSG9" s="116"/>
      <c r="NSH9" s="116"/>
      <c r="NSI9" s="116"/>
      <c r="NSJ9" s="116"/>
      <c r="NSK9" s="116"/>
      <c r="NSL9" s="116"/>
      <c r="NSM9" s="116"/>
      <c r="NSN9" s="116"/>
      <c r="NSO9" s="116"/>
      <c r="NSP9" s="116"/>
      <c r="NSQ9" s="116"/>
      <c r="NSR9" s="116"/>
      <c r="NSS9" s="116"/>
      <c r="NST9" s="116"/>
      <c r="NSU9" s="116"/>
      <c r="NSV9" s="116"/>
      <c r="NSW9" s="116"/>
      <c r="NSX9" s="116"/>
      <c r="NSY9" s="116"/>
      <c r="NSZ9" s="116"/>
      <c r="NTA9" s="116"/>
      <c r="NTB9" s="116"/>
      <c r="NTC9" s="116"/>
      <c r="NTD9" s="116"/>
      <c r="NTE9" s="116"/>
      <c r="NTF9" s="116"/>
      <c r="NTG9" s="116"/>
      <c r="NTH9" s="116"/>
      <c r="NTI9" s="116"/>
      <c r="NTJ9" s="116"/>
      <c r="NTK9" s="116"/>
      <c r="NTL9" s="116"/>
      <c r="NTM9" s="116"/>
      <c r="NTN9" s="116"/>
      <c r="NTO9" s="116"/>
      <c r="NTP9" s="116"/>
      <c r="NTQ9" s="116"/>
      <c r="NTR9" s="116"/>
      <c r="NTS9" s="116"/>
      <c r="NTT9" s="116"/>
      <c r="NTU9" s="116"/>
      <c r="NTV9" s="116"/>
      <c r="NTW9" s="116"/>
      <c r="NTX9" s="116"/>
      <c r="NTY9" s="116"/>
      <c r="NTZ9" s="116"/>
      <c r="NUA9" s="116"/>
      <c r="NUB9" s="116"/>
      <c r="NUC9" s="116"/>
      <c r="NUD9" s="116"/>
      <c r="NUE9" s="116"/>
      <c r="NUF9" s="116"/>
      <c r="NUG9" s="116"/>
      <c r="NUH9" s="116"/>
      <c r="NUI9" s="116"/>
      <c r="NUJ9" s="116"/>
      <c r="NUK9" s="116"/>
      <c r="NUL9" s="116"/>
      <c r="NUM9" s="116"/>
      <c r="NUN9" s="116"/>
      <c r="NUO9" s="116"/>
      <c r="NUP9" s="116"/>
      <c r="NUQ9" s="116"/>
      <c r="NUR9" s="116"/>
      <c r="NUS9" s="116"/>
      <c r="NUT9" s="116"/>
      <c r="NUU9" s="116"/>
      <c r="NUV9" s="116"/>
      <c r="NUW9" s="116"/>
      <c r="NUX9" s="116"/>
      <c r="NUY9" s="116"/>
      <c r="NUZ9" s="116"/>
      <c r="NVA9" s="116"/>
      <c r="NVB9" s="116"/>
      <c r="NVC9" s="116"/>
      <c r="NVD9" s="116"/>
      <c r="NVE9" s="116"/>
      <c r="NVF9" s="116"/>
      <c r="NVG9" s="116"/>
      <c r="NVH9" s="116"/>
      <c r="NVI9" s="116"/>
      <c r="NVJ9" s="116"/>
      <c r="NVK9" s="116"/>
      <c r="NVL9" s="116"/>
      <c r="NVM9" s="116"/>
      <c r="NVN9" s="116"/>
      <c r="NVO9" s="116"/>
      <c r="NVP9" s="116"/>
      <c r="NVQ9" s="116"/>
      <c r="NVR9" s="116"/>
      <c r="NVS9" s="116"/>
      <c r="NVT9" s="116"/>
      <c r="NVU9" s="116"/>
      <c r="NVV9" s="116"/>
      <c r="NVW9" s="116"/>
      <c r="NVX9" s="116"/>
      <c r="NVY9" s="116"/>
      <c r="NVZ9" s="116"/>
      <c r="NWA9" s="116"/>
      <c r="NWB9" s="116"/>
      <c r="NWC9" s="116"/>
      <c r="NWD9" s="116"/>
      <c r="NWE9" s="116"/>
      <c r="NWF9" s="116"/>
      <c r="NWG9" s="116"/>
      <c r="NWH9" s="116"/>
      <c r="NWI9" s="116"/>
      <c r="NWJ9" s="116"/>
      <c r="NWK9" s="116"/>
      <c r="NWL9" s="116"/>
      <c r="NWM9" s="116"/>
      <c r="NWN9" s="116"/>
      <c r="NWO9" s="116"/>
      <c r="NWP9" s="116"/>
      <c r="NWQ9" s="116"/>
      <c r="NWR9" s="116"/>
      <c r="NWS9" s="116"/>
      <c r="NWT9" s="116"/>
      <c r="NWU9" s="116"/>
      <c r="NWV9" s="116"/>
      <c r="NWW9" s="116"/>
      <c r="NWX9" s="116"/>
      <c r="NWY9" s="116"/>
      <c r="NWZ9" s="116"/>
      <c r="NXA9" s="116"/>
      <c r="NXB9" s="116"/>
      <c r="NXC9" s="116"/>
      <c r="NXD9" s="116"/>
      <c r="NXE9" s="116"/>
      <c r="NXF9" s="116"/>
      <c r="NXG9" s="116"/>
      <c r="NXH9" s="116"/>
      <c r="NXI9" s="116"/>
      <c r="NXJ9" s="116"/>
      <c r="NXK9" s="116"/>
      <c r="NXL9" s="116"/>
      <c r="NXM9" s="116"/>
      <c r="NXN9" s="116"/>
      <c r="NXO9" s="116"/>
      <c r="NXP9" s="116"/>
      <c r="NXQ9" s="116"/>
      <c r="NXR9" s="116"/>
      <c r="NXS9" s="116"/>
      <c r="NXT9" s="116"/>
      <c r="NXU9" s="116"/>
      <c r="NXV9" s="116"/>
      <c r="NXW9" s="116"/>
      <c r="NXX9" s="116"/>
      <c r="NXY9" s="116"/>
      <c r="NXZ9" s="116"/>
      <c r="NYA9" s="116"/>
      <c r="NYB9" s="116"/>
      <c r="NYC9" s="116"/>
      <c r="NYD9" s="116"/>
      <c r="NYE9" s="116"/>
      <c r="NYF9" s="116"/>
      <c r="NYG9" s="116"/>
      <c r="NYH9" s="116"/>
      <c r="NYI9" s="116"/>
      <c r="NYJ9" s="116"/>
      <c r="NYK9" s="116"/>
      <c r="NYL9" s="116"/>
      <c r="NYM9" s="116"/>
      <c r="NYN9" s="116"/>
      <c r="NYO9" s="116"/>
      <c r="NYP9" s="116"/>
      <c r="NYQ9" s="116"/>
      <c r="NYR9" s="116"/>
      <c r="NYS9" s="116"/>
      <c r="NYT9" s="116"/>
      <c r="NYU9" s="116"/>
      <c r="NYV9" s="116"/>
      <c r="NYW9" s="116"/>
      <c r="NYX9" s="116"/>
      <c r="NYY9" s="116"/>
      <c r="NYZ9" s="116"/>
      <c r="NZA9" s="116"/>
      <c r="NZB9" s="116"/>
      <c r="NZC9" s="116"/>
      <c r="NZD9" s="116"/>
      <c r="NZE9" s="116"/>
      <c r="NZF9" s="116"/>
      <c r="NZG9" s="116"/>
      <c r="NZH9" s="116"/>
      <c r="NZI9" s="116"/>
      <c r="NZJ9" s="116"/>
      <c r="NZK9" s="116"/>
      <c r="NZL9" s="116"/>
      <c r="NZM9" s="116"/>
      <c r="NZN9" s="116"/>
      <c r="NZO9" s="116"/>
      <c r="NZP9" s="116"/>
      <c r="NZQ9" s="116"/>
      <c r="NZR9" s="116"/>
      <c r="NZS9" s="116"/>
      <c r="NZT9" s="116"/>
      <c r="NZU9" s="116"/>
      <c r="NZV9" s="116"/>
      <c r="NZW9" s="116"/>
      <c r="NZX9" s="116"/>
      <c r="NZY9" s="116"/>
      <c r="NZZ9" s="116"/>
      <c r="OAA9" s="116"/>
      <c r="OAB9" s="116"/>
      <c r="OAC9" s="116"/>
      <c r="OAD9" s="116"/>
      <c r="OAE9" s="116"/>
      <c r="OAF9" s="116"/>
      <c r="OAG9" s="116"/>
      <c r="OAH9" s="116"/>
      <c r="OAI9" s="116"/>
      <c r="OAJ9" s="116"/>
      <c r="OAK9" s="116"/>
      <c r="OAL9" s="116"/>
      <c r="OAM9" s="116"/>
      <c r="OAN9" s="116"/>
      <c r="OAO9" s="116"/>
      <c r="OAP9" s="116"/>
      <c r="OAQ9" s="116"/>
      <c r="OAR9" s="116"/>
      <c r="OAS9" s="116"/>
      <c r="OAT9" s="116"/>
      <c r="OAU9" s="116"/>
      <c r="OAV9" s="116"/>
      <c r="OAW9" s="116"/>
      <c r="OAX9" s="116"/>
      <c r="OAY9" s="116"/>
      <c r="OAZ9" s="116"/>
      <c r="OBA9" s="116"/>
      <c r="OBB9" s="116"/>
      <c r="OBC9" s="116"/>
      <c r="OBD9" s="116"/>
      <c r="OBE9" s="116"/>
      <c r="OBF9" s="116"/>
      <c r="OBG9" s="116"/>
      <c r="OBH9" s="116"/>
      <c r="OBI9" s="116"/>
      <c r="OBJ9" s="116"/>
      <c r="OBK9" s="116"/>
      <c r="OBL9" s="116"/>
      <c r="OBM9" s="116"/>
      <c r="OBN9" s="116"/>
      <c r="OBO9" s="116"/>
      <c r="OBP9" s="116"/>
      <c r="OBQ9" s="116"/>
      <c r="OBR9" s="116"/>
      <c r="OBS9" s="116"/>
      <c r="OBT9" s="116"/>
      <c r="OBU9" s="116"/>
      <c r="OBV9" s="116"/>
      <c r="OBW9" s="116"/>
      <c r="OBX9" s="116"/>
      <c r="OBY9" s="116"/>
      <c r="OBZ9" s="116"/>
      <c r="OCA9" s="116"/>
      <c r="OCB9" s="116"/>
      <c r="OCC9" s="116"/>
      <c r="OCD9" s="116"/>
      <c r="OCE9" s="116"/>
      <c r="OCF9" s="116"/>
      <c r="OCG9" s="116"/>
      <c r="OCH9" s="116"/>
      <c r="OCI9" s="116"/>
      <c r="OCJ9" s="116"/>
      <c r="OCK9" s="116"/>
      <c r="OCL9" s="116"/>
      <c r="OCM9" s="116"/>
      <c r="OCN9" s="116"/>
      <c r="OCO9" s="116"/>
      <c r="OCP9" s="116"/>
      <c r="OCQ9" s="116"/>
      <c r="OCR9" s="116"/>
      <c r="OCS9" s="116"/>
      <c r="OCT9" s="116"/>
      <c r="OCU9" s="116"/>
      <c r="OCV9" s="116"/>
      <c r="OCW9" s="116"/>
      <c r="OCX9" s="116"/>
      <c r="OCY9" s="116"/>
      <c r="OCZ9" s="116"/>
      <c r="ODA9" s="116"/>
      <c r="ODB9" s="116"/>
      <c r="ODC9" s="116"/>
      <c r="ODD9" s="116"/>
      <c r="ODE9" s="116"/>
      <c r="ODF9" s="116"/>
      <c r="ODG9" s="116"/>
      <c r="ODH9" s="116"/>
      <c r="ODI9" s="116"/>
      <c r="ODJ9" s="116"/>
      <c r="ODK9" s="116"/>
      <c r="ODL9" s="116"/>
      <c r="ODM9" s="116"/>
      <c r="ODN9" s="116"/>
      <c r="ODO9" s="116"/>
      <c r="ODP9" s="116"/>
      <c r="ODQ9" s="116"/>
      <c r="ODR9" s="116"/>
      <c r="ODS9" s="116"/>
      <c r="ODT9" s="116"/>
      <c r="ODU9" s="116"/>
      <c r="ODV9" s="116"/>
      <c r="ODW9" s="116"/>
      <c r="ODX9" s="116"/>
      <c r="ODY9" s="116"/>
      <c r="ODZ9" s="116"/>
      <c r="OEA9" s="116"/>
      <c r="OEB9" s="116"/>
      <c r="OEC9" s="116"/>
      <c r="OED9" s="116"/>
      <c r="OEE9" s="116"/>
      <c r="OEF9" s="116"/>
      <c r="OEG9" s="116"/>
      <c r="OEH9" s="116"/>
      <c r="OEI9" s="116"/>
      <c r="OEJ9" s="116"/>
      <c r="OEK9" s="116"/>
      <c r="OEL9" s="116"/>
      <c r="OEM9" s="116"/>
      <c r="OEN9" s="116"/>
      <c r="OEO9" s="116"/>
      <c r="OEP9" s="116"/>
      <c r="OEQ9" s="116"/>
      <c r="OER9" s="116"/>
      <c r="OES9" s="116"/>
      <c r="OET9" s="116"/>
      <c r="OEU9" s="116"/>
      <c r="OEV9" s="116"/>
      <c r="OEW9" s="116"/>
      <c r="OEX9" s="116"/>
      <c r="OEY9" s="116"/>
      <c r="OEZ9" s="116"/>
      <c r="OFA9" s="116"/>
      <c r="OFB9" s="116"/>
      <c r="OFC9" s="116"/>
      <c r="OFD9" s="116"/>
      <c r="OFE9" s="116"/>
      <c r="OFF9" s="116"/>
      <c r="OFG9" s="116"/>
      <c r="OFH9" s="116"/>
      <c r="OFI9" s="116"/>
      <c r="OFJ9" s="116"/>
      <c r="OFK9" s="116"/>
      <c r="OFL9" s="116"/>
      <c r="OFM9" s="116"/>
      <c r="OFN9" s="116"/>
      <c r="OFO9" s="116"/>
      <c r="OFP9" s="116"/>
      <c r="OFQ9" s="116"/>
      <c r="OFR9" s="116"/>
      <c r="OFS9" s="116"/>
      <c r="OFT9" s="116"/>
      <c r="OFU9" s="116"/>
      <c r="OFV9" s="116"/>
      <c r="OFW9" s="116"/>
      <c r="OFX9" s="116"/>
      <c r="OFY9" s="116"/>
      <c r="OFZ9" s="116"/>
      <c r="OGA9" s="116"/>
      <c r="OGB9" s="116"/>
      <c r="OGC9" s="116"/>
      <c r="OGD9" s="116"/>
      <c r="OGE9" s="116"/>
      <c r="OGF9" s="116"/>
      <c r="OGG9" s="116"/>
      <c r="OGH9" s="116"/>
      <c r="OGI9" s="116"/>
      <c r="OGJ9" s="116"/>
      <c r="OGK9" s="116"/>
      <c r="OGL9" s="116"/>
      <c r="OGM9" s="116"/>
      <c r="OGN9" s="116"/>
      <c r="OGO9" s="116"/>
      <c r="OGP9" s="116"/>
      <c r="OGQ9" s="116"/>
      <c r="OGR9" s="116"/>
      <c r="OGS9" s="116"/>
      <c r="OGT9" s="116"/>
      <c r="OGU9" s="116"/>
      <c r="OGV9" s="116"/>
      <c r="OGW9" s="116"/>
      <c r="OGX9" s="116"/>
      <c r="OGY9" s="116"/>
      <c r="OGZ9" s="116"/>
      <c r="OHA9" s="116"/>
      <c r="OHB9" s="116"/>
      <c r="OHC9" s="116"/>
      <c r="OHD9" s="116"/>
      <c r="OHE9" s="116"/>
      <c r="OHF9" s="116"/>
      <c r="OHG9" s="116"/>
      <c r="OHH9" s="116"/>
      <c r="OHI9" s="116"/>
      <c r="OHJ9" s="116"/>
      <c r="OHK9" s="116"/>
      <c r="OHL9" s="116"/>
      <c r="OHM9" s="116"/>
      <c r="OHN9" s="116"/>
      <c r="OHO9" s="116"/>
      <c r="OHP9" s="116"/>
      <c r="OHQ9" s="116"/>
      <c r="OHR9" s="116"/>
      <c r="OHS9" s="116"/>
      <c r="OHT9" s="116"/>
      <c r="OHU9" s="116"/>
      <c r="OHV9" s="116"/>
      <c r="OHW9" s="116"/>
      <c r="OHX9" s="116"/>
      <c r="OHY9" s="116"/>
      <c r="OHZ9" s="116"/>
      <c r="OIA9" s="116"/>
      <c r="OIB9" s="116"/>
      <c r="OIC9" s="116"/>
      <c r="OID9" s="116"/>
      <c r="OIE9" s="116"/>
      <c r="OIF9" s="116"/>
      <c r="OIG9" s="116"/>
      <c r="OIH9" s="116"/>
      <c r="OII9" s="116"/>
      <c r="OIJ9" s="116"/>
      <c r="OIK9" s="116"/>
      <c r="OIL9" s="116"/>
      <c r="OIM9" s="116"/>
      <c r="OIN9" s="116"/>
      <c r="OIO9" s="116"/>
      <c r="OIP9" s="116"/>
      <c r="OIQ9" s="116"/>
      <c r="OIR9" s="116"/>
      <c r="OIS9" s="116"/>
      <c r="OIT9" s="116"/>
      <c r="OIU9" s="116"/>
      <c r="OIV9" s="116"/>
      <c r="OIW9" s="116"/>
      <c r="OIX9" s="116"/>
      <c r="OIY9" s="116"/>
      <c r="OIZ9" s="116"/>
      <c r="OJA9" s="116"/>
      <c r="OJB9" s="116"/>
      <c r="OJC9" s="116"/>
      <c r="OJD9" s="116"/>
      <c r="OJE9" s="116"/>
      <c r="OJF9" s="116"/>
      <c r="OJG9" s="116"/>
      <c r="OJH9" s="116"/>
      <c r="OJI9" s="116"/>
      <c r="OJJ9" s="116"/>
      <c r="OJK9" s="116"/>
      <c r="OJL9" s="116"/>
      <c r="OJM9" s="116"/>
      <c r="OJN9" s="116"/>
      <c r="OJO9" s="116"/>
      <c r="OJP9" s="116"/>
      <c r="OJQ9" s="116"/>
      <c r="OJR9" s="116"/>
      <c r="OJS9" s="116"/>
      <c r="OJT9" s="116"/>
      <c r="OJU9" s="116"/>
      <c r="OJV9" s="116"/>
      <c r="OJW9" s="116"/>
      <c r="OJX9" s="116"/>
      <c r="OJY9" s="116"/>
      <c r="OJZ9" s="116"/>
      <c r="OKA9" s="116"/>
      <c r="OKB9" s="116"/>
      <c r="OKC9" s="116"/>
      <c r="OKD9" s="116"/>
      <c r="OKE9" s="116"/>
      <c r="OKF9" s="116"/>
      <c r="OKG9" s="116"/>
      <c r="OKH9" s="116"/>
      <c r="OKI9" s="116"/>
      <c r="OKJ9" s="116"/>
      <c r="OKK9" s="116"/>
      <c r="OKL9" s="116"/>
      <c r="OKM9" s="116"/>
      <c r="OKN9" s="116"/>
      <c r="OKO9" s="116"/>
      <c r="OKP9" s="116"/>
      <c r="OKQ9" s="116"/>
      <c r="OKR9" s="116"/>
      <c r="OKS9" s="116"/>
      <c r="OKT9" s="116"/>
      <c r="OKU9" s="116"/>
      <c r="OKV9" s="116"/>
      <c r="OKW9" s="116"/>
      <c r="OKX9" s="116"/>
      <c r="OKY9" s="116"/>
      <c r="OKZ9" s="116"/>
      <c r="OLA9" s="116"/>
      <c r="OLB9" s="116"/>
      <c r="OLC9" s="116"/>
      <c r="OLD9" s="116"/>
      <c r="OLE9" s="116"/>
      <c r="OLF9" s="116"/>
      <c r="OLG9" s="116"/>
      <c r="OLH9" s="116"/>
      <c r="OLI9" s="116"/>
      <c r="OLJ9" s="116"/>
      <c r="OLK9" s="116"/>
      <c r="OLL9" s="116"/>
      <c r="OLM9" s="116"/>
      <c r="OLN9" s="116"/>
      <c r="OLO9" s="116"/>
      <c r="OLP9" s="116"/>
      <c r="OLQ9" s="116"/>
      <c r="OLR9" s="116"/>
      <c r="OLS9" s="116"/>
      <c r="OLT9" s="116"/>
      <c r="OLU9" s="116"/>
      <c r="OLV9" s="116"/>
      <c r="OLW9" s="116"/>
      <c r="OLX9" s="116"/>
      <c r="OLY9" s="116"/>
      <c r="OLZ9" s="116"/>
      <c r="OMA9" s="116"/>
      <c r="OMB9" s="116"/>
      <c r="OMC9" s="116"/>
      <c r="OMD9" s="116"/>
      <c r="OME9" s="116"/>
      <c r="OMF9" s="116"/>
      <c r="OMG9" s="116"/>
      <c r="OMH9" s="116"/>
      <c r="OMI9" s="116"/>
      <c r="OMJ9" s="116"/>
      <c r="OMK9" s="116"/>
      <c r="OML9" s="116"/>
      <c r="OMM9" s="116"/>
      <c r="OMN9" s="116"/>
      <c r="OMO9" s="116"/>
      <c r="OMP9" s="116"/>
      <c r="OMQ9" s="116"/>
      <c r="OMR9" s="116"/>
      <c r="OMS9" s="116"/>
      <c r="OMT9" s="116"/>
      <c r="OMU9" s="116"/>
      <c r="OMV9" s="116"/>
      <c r="OMW9" s="116"/>
      <c r="OMX9" s="116"/>
      <c r="OMY9" s="116"/>
      <c r="OMZ9" s="116"/>
      <c r="ONA9" s="116"/>
      <c r="ONB9" s="116"/>
      <c r="ONC9" s="116"/>
      <c r="OND9" s="116"/>
      <c r="ONE9" s="116"/>
      <c r="ONF9" s="116"/>
      <c r="ONG9" s="116"/>
      <c r="ONH9" s="116"/>
      <c r="ONI9" s="116"/>
      <c r="ONJ9" s="116"/>
      <c r="ONK9" s="116"/>
      <c r="ONL9" s="116"/>
      <c r="ONM9" s="116"/>
      <c r="ONN9" s="116"/>
      <c r="ONO9" s="116"/>
      <c r="ONP9" s="116"/>
      <c r="ONQ9" s="116"/>
      <c r="ONR9" s="116"/>
      <c r="ONS9" s="116"/>
      <c r="ONT9" s="116"/>
      <c r="ONU9" s="116"/>
      <c r="ONV9" s="116"/>
      <c r="ONW9" s="116"/>
      <c r="ONX9" s="116"/>
      <c r="ONY9" s="116"/>
      <c r="ONZ9" s="116"/>
      <c r="OOA9" s="116"/>
      <c r="OOB9" s="116"/>
      <c r="OOC9" s="116"/>
      <c r="OOD9" s="116"/>
      <c r="OOE9" s="116"/>
      <c r="OOF9" s="116"/>
      <c r="OOG9" s="116"/>
      <c r="OOH9" s="116"/>
      <c r="OOI9" s="116"/>
      <c r="OOJ9" s="116"/>
      <c r="OOK9" s="116"/>
      <c r="OOL9" s="116"/>
      <c r="OOM9" s="116"/>
      <c r="OON9" s="116"/>
      <c r="OOO9" s="116"/>
      <c r="OOP9" s="116"/>
      <c r="OOQ9" s="116"/>
      <c r="OOR9" s="116"/>
      <c r="OOS9" s="116"/>
      <c r="OOT9" s="116"/>
      <c r="OOU9" s="116"/>
      <c r="OOV9" s="116"/>
      <c r="OOW9" s="116"/>
      <c r="OOX9" s="116"/>
      <c r="OOY9" s="116"/>
      <c r="OOZ9" s="116"/>
      <c r="OPA9" s="116"/>
      <c r="OPB9" s="116"/>
      <c r="OPC9" s="116"/>
      <c r="OPD9" s="116"/>
      <c r="OPE9" s="116"/>
      <c r="OPF9" s="116"/>
      <c r="OPG9" s="116"/>
      <c r="OPH9" s="116"/>
      <c r="OPI9" s="116"/>
      <c r="OPJ9" s="116"/>
      <c r="OPK9" s="116"/>
      <c r="OPL9" s="116"/>
      <c r="OPM9" s="116"/>
      <c r="OPN9" s="116"/>
      <c r="OPO9" s="116"/>
      <c r="OPP9" s="116"/>
      <c r="OPQ9" s="116"/>
      <c r="OPR9" s="116"/>
      <c r="OPS9" s="116"/>
      <c r="OPT9" s="116"/>
      <c r="OPU9" s="116"/>
      <c r="OPV9" s="116"/>
      <c r="OPW9" s="116"/>
      <c r="OPX9" s="116"/>
      <c r="OPY9" s="116"/>
      <c r="OPZ9" s="116"/>
      <c r="OQA9" s="116"/>
      <c r="OQB9" s="116"/>
      <c r="OQC9" s="116"/>
      <c r="OQD9" s="116"/>
      <c r="OQE9" s="116"/>
      <c r="OQF9" s="116"/>
      <c r="OQG9" s="116"/>
      <c r="OQH9" s="116"/>
      <c r="OQI9" s="116"/>
      <c r="OQJ9" s="116"/>
      <c r="OQK9" s="116"/>
      <c r="OQL9" s="116"/>
      <c r="OQM9" s="116"/>
      <c r="OQN9" s="116"/>
      <c r="OQO9" s="116"/>
      <c r="OQP9" s="116"/>
      <c r="OQQ9" s="116"/>
      <c r="OQR9" s="116"/>
      <c r="OQS9" s="116"/>
      <c r="OQT9" s="116"/>
      <c r="OQU9" s="116"/>
      <c r="OQV9" s="116"/>
      <c r="OQW9" s="116"/>
      <c r="OQX9" s="116"/>
      <c r="OQY9" s="116"/>
      <c r="OQZ9" s="116"/>
      <c r="ORA9" s="116"/>
      <c r="ORB9" s="116"/>
      <c r="ORC9" s="116"/>
      <c r="ORD9" s="116"/>
      <c r="ORE9" s="116"/>
      <c r="ORF9" s="116"/>
      <c r="ORG9" s="116"/>
      <c r="ORH9" s="116"/>
      <c r="ORI9" s="116"/>
      <c r="ORJ9" s="116"/>
      <c r="ORK9" s="116"/>
      <c r="ORL9" s="116"/>
      <c r="ORM9" s="116"/>
      <c r="ORN9" s="116"/>
      <c r="ORO9" s="116"/>
      <c r="ORP9" s="116"/>
      <c r="ORQ9" s="116"/>
      <c r="ORR9" s="116"/>
      <c r="ORS9" s="116"/>
      <c r="ORT9" s="116"/>
      <c r="ORU9" s="116"/>
      <c r="ORV9" s="116"/>
      <c r="ORW9" s="116"/>
      <c r="ORX9" s="116"/>
      <c r="ORY9" s="116"/>
      <c r="ORZ9" s="116"/>
      <c r="OSA9" s="116"/>
      <c r="OSB9" s="116"/>
      <c r="OSC9" s="116"/>
      <c r="OSD9" s="116"/>
      <c r="OSE9" s="116"/>
      <c r="OSF9" s="116"/>
      <c r="OSG9" s="116"/>
      <c r="OSH9" s="116"/>
      <c r="OSI9" s="116"/>
      <c r="OSJ9" s="116"/>
      <c r="OSK9" s="116"/>
      <c r="OSL9" s="116"/>
      <c r="OSM9" s="116"/>
      <c r="OSN9" s="116"/>
      <c r="OSO9" s="116"/>
      <c r="OSP9" s="116"/>
      <c r="OSQ9" s="116"/>
      <c r="OSR9" s="116"/>
      <c r="OSS9" s="116"/>
      <c r="OST9" s="116"/>
      <c r="OSU9" s="116"/>
      <c r="OSV9" s="116"/>
      <c r="OSW9" s="116"/>
      <c r="OSX9" s="116"/>
      <c r="OSY9" s="116"/>
      <c r="OSZ9" s="116"/>
      <c r="OTA9" s="116"/>
      <c r="OTB9" s="116"/>
      <c r="OTC9" s="116"/>
      <c r="OTD9" s="116"/>
      <c r="OTE9" s="116"/>
      <c r="OTF9" s="116"/>
      <c r="OTG9" s="116"/>
      <c r="OTH9" s="116"/>
      <c r="OTI9" s="116"/>
      <c r="OTJ9" s="116"/>
      <c r="OTK9" s="116"/>
      <c r="OTL9" s="116"/>
      <c r="OTM9" s="116"/>
      <c r="OTN9" s="116"/>
      <c r="OTO9" s="116"/>
      <c r="OTP9" s="116"/>
      <c r="OTQ9" s="116"/>
      <c r="OTR9" s="116"/>
      <c r="OTS9" s="116"/>
      <c r="OTT9" s="116"/>
      <c r="OTU9" s="116"/>
      <c r="OTV9" s="116"/>
      <c r="OTW9" s="116"/>
      <c r="OTX9" s="116"/>
      <c r="OTY9" s="116"/>
      <c r="OTZ9" s="116"/>
      <c r="OUA9" s="116"/>
      <c r="OUB9" s="116"/>
      <c r="OUC9" s="116"/>
      <c r="OUD9" s="116"/>
      <c r="OUE9" s="116"/>
      <c r="OUF9" s="116"/>
      <c r="OUG9" s="116"/>
      <c r="OUH9" s="116"/>
      <c r="OUI9" s="116"/>
      <c r="OUJ9" s="116"/>
      <c r="OUK9" s="116"/>
      <c r="OUL9" s="116"/>
      <c r="OUM9" s="116"/>
      <c r="OUN9" s="116"/>
      <c r="OUO9" s="116"/>
      <c r="OUP9" s="116"/>
      <c r="OUQ9" s="116"/>
      <c r="OUR9" s="116"/>
      <c r="OUS9" s="116"/>
      <c r="OUT9" s="116"/>
      <c r="OUU9" s="116"/>
      <c r="OUV9" s="116"/>
      <c r="OUW9" s="116"/>
      <c r="OUX9" s="116"/>
      <c r="OUY9" s="116"/>
      <c r="OUZ9" s="116"/>
      <c r="OVA9" s="116"/>
      <c r="OVB9" s="116"/>
      <c r="OVC9" s="116"/>
      <c r="OVD9" s="116"/>
      <c r="OVE9" s="116"/>
      <c r="OVF9" s="116"/>
      <c r="OVG9" s="116"/>
      <c r="OVH9" s="116"/>
      <c r="OVI9" s="116"/>
      <c r="OVJ9" s="116"/>
      <c r="OVK9" s="116"/>
      <c r="OVL9" s="116"/>
      <c r="OVM9" s="116"/>
      <c r="OVN9" s="116"/>
      <c r="OVO9" s="116"/>
      <c r="OVP9" s="116"/>
      <c r="OVQ9" s="116"/>
      <c r="OVR9" s="116"/>
      <c r="OVS9" s="116"/>
      <c r="OVT9" s="116"/>
      <c r="OVU9" s="116"/>
      <c r="OVV9" s="116"/>
      <c r="OVW9" s="116"/>
      <c r="OVX9" s="116"/>
      <c r="OVY9" s="116"/>
      <c r="OVZ9" s="116"/>
      <c r="OWA9" s="116"/>
      <c r="OWB9" s="116"/>
      <c r="OWC9" s="116"/>
      <c r="OWD9" s="116"/>
      <c r="OWE9" s="116"/>
      <c r="OWF9" s="116"/>
      <c r="OWG9" s="116"/>
      <c r="OWH9" s="116"/>
      <c r="OWI9" s="116"/>
      <c r="OWJ9" s="116"/>
      <c r="OWK9" s="116"/>
      <c r="OWL9" s="116"/>
      <c r="OWM9" s="116"/>
      <c r="OWN9" s="116"/>
      <c r="OWO9" s="116"/>
      <c r="OWP9" s="116"/>
      <c r="OWQ9" s="116"/>
      <c r="OWR9" s="116"/>
      <c r="OWS9" s="116"/>
      <c r="OWT9" s="116"/>
      <c r="OWU9" s="116"/>
      <c r="OWV9" s="116"/>
      <c r="OWW9" s="116"/>
      <c r="OWX9" s="116"/>
      <c r="OWY9" s="116"/>
      <c r="OWZ9" s="116"/>
      <c r="OXA9" s="116"/>
      <c r="OXB9" s="116"/>
      <c r="OXC9" s="116"/>
      <c r="OXD9" s="116"/>
      <c r="OXE9" s="116"/>
      <c r="OXF9" s="116"/>
      <c r="OXG9" s="116"/>
      <c r="OXH9" s="116"/>
      <c r="OXI9" s="116"/>
      <c r="OXJ9" s="116"/>
      <c r="OXK9" s="116"/>
      <c r="OXL9" s="116"/>
      <c r="OXM9" s="116"/>
      <c r="OXN9" s="116"/>
      <c r="OXO9" s="116"/>
      <c r="OXP9" s="116"/>
      <c r="OXQ9" s="116"/>
      <c r="OXR9" s="116"/>
      <c r="OXS9" s="116"/>
      <c r="OXT9" s="116"/>
      <c r="OXU9" s="116"/>
      <c r="OXV9" s="116"/>
      <c r="OXW9" s="116"/>
      <c r="OXX9" s="116"/>
      <c r="OXY9" s="116"/>
      <c r="OXZ9" s="116"/>
      <c r="OYA9" s="116"/>
      <c r="OYB9" s="116"/>
      <c r="OYC9" s="116"/>
      <c r="OYD9" s="116"/>
      <c r="OYE9" s="116"/>
      <c r="OYF9" s="116"/>
      <c r="OYG9" s="116"/>
      <c r="OYH9" s="116"/>
      <c r="OYI9" s="116"/>
      <c r="OYJ9" s="116"/>
      <c r="OYK9" s="116"/>
      <c r="OYL9" s="116"/>
      <c r="OYM9" s="116"/>
      <c r="OYN9" s="116"/>
      <c r="OYO9" s="116"/>
      <c r="OYP9" s="116"/>
      <c r="OYQ9" s="116"/>
      <c r="OYR9" s="116"/>
      <c r="OYS9" s="116"/>
      <c r="OYT9" s="116"/>
      <c r="OYU9" s="116"/>
      <c r="OYV9" s="116"/>
      <c r="OYW9" s="116"/>
      <c r="OYX9" s="116"/>
      <c r="OYY9" s="116"/>
      <c r="OYZ9" s="116"/>
      <c r="OZA9" s="116"/>
      <c r="OZB9" s="116"/>
      <c r="OZC9" s="116"/>
      <c r="OZD9" s="116"/>
      <c r="OZE9" s="116"/>
      <c r="OZF9" s="116"/>
      <c r="OZG9" s="116"/>
      <c r="OZH9" s="116"/>
      <c r="OZI9" s="116"/>
      <c r="OZJ9" s="116"/>
      <c r="OZK9" s="116"/>
      <c r="OZL9" s="116"/>
      <c r="OZM9" s="116"/>
      <c r="OZN9" s="116"/>
      <c r="OZO9" s="116"/>
      <c r="OZP9" s="116"/>
      <c r="OZQ9" s="116"/>
      <c r="OZR9" s="116"/>
      <c r="OZS9" s="116"/>
      <c r="OZT9" s="116"/>
      <c r="OZU9" s="116"/>
      <c r="OZV9" s="116"/>
      <c r="OZW9" s="116"/>
      <c r="OZX9" s="116"/>
      <c r="OZY9" s="116"/>
      <c r="OZZ9" s="116"/>
      <c r="PAA9" s="116"/>
      <c r="PAB9" s="116"/>
      <c r="PAC9" s="116"/>
      <c r="PAD9" s="116"/>
      <c r="PAE9" s="116"/>
      <c r="PAF9" s="116"/>
      <c r="PAG9" s="116"/>
      <c r="PAH9" s="116"/>
      <c r="PAI9" s="116"/>
      <c r="PAJ9" s="116"/>
      <c r="PAK9" s="116"/>
      <c r="PAL9" s="116"/>
      <c r="PAM9" s="116"/>
      <c r="PAN9" s="116"/>
      <c r="PAO9" s="116"/>
      <c r="PAP9" s="116"/>
      <c r="PAQ9" s="116"/>
      <c r="PAR9" s="116"/>
      <c r="PAS9" s="116"/>
      <c r="PAT9" s="116"/>
      <c r="PAU9" s="116"/>
      <c r="PAV9" s="116"/>
      <c r="PAW9" s="116"/>
      <c r="PAX9" s="116"/>
      <c r="PAY9" s="116"/>
      <c r="PAZ9" s="116"/>
      <c r="PBA9" s="116"/>
      <c r="PBB9" s="116"/>
      <c r="PBC9" s="116"/>
      <c r="PBD9" s="116"/>
      <c r="PBE9" s="116"/>
      <c r="PBF9" s="116"/>
      <c r="PBG9" s="116"/>
      <c r="PBH9" s="116"/>
      <c r="PBI9" s="116"/>
      <c r="PBJ9" s="116"/>
      <c r="PBK9" s="116"/>
      <c r="PBL9" s="116"/>
      <c r="PBM9" s="116"/>
      <c r="PBN9" s="116"/>
      <c r="PBO9" s="116"/>
      <c r="PBP9" s="116"/>
      <c r="PBQ9" s="116"/>
      <c r="PBR9" s="116"/>
      <c r="PBS9" s="116"/>
      <c r="PBT9" s="116"/>
      <c r="PBU9" s="116"/>
      <c r="PBV9" s="116"/>
      <c r="PBW9" s="116"/>
      <c r="PBX9" s="116"/>
      <c r="PBY9" s="116"/>
      <c r="PBZ9" s="116"/>
      <c r="PCA9" s="116"/>
      <c r="PCB9" s="116"/>
      <c r="PCC9" s="116"/>
      <c r="PCD9" s="116"/>
      <c r="PCE9" s="116"/>
      <c r="PCF9" s="116"/>
      <c r="PCG9" s="116"/>
      <c r="PCH9" s="116"/>
      <c r="PCI9" s="116"/>
      <c r="PCJ9" s="116"/>
      <c r="PCK9" s="116"/>
      <c r="PCL9" s="116"/>
      <c r="PCM9" s="116"/>
      <c r="PCN9" s="116"/>
      <c r="PCO9" s="116"/>
      <c r="PCP9" s="116"/>
      <c r="PCQ9" s="116"/>
      <c r="PCR9" s="116"/>
      <c r="PCS9" s="116"/>
      <c r="PCT9" s="116"/>
      <c r="PCU9" s="116"/>
      <c r="PCV9" s="116"/>
      <c r="PCW9" s="116"/>
      <c r="PCX9" s="116"/>
      <c r="PCY9" s="116"/>
      <c r="PCZ9" s="116"/>
      <c r="PDA9" s="116"/>
      <c r="PDB9" s="116"/>
      <c r="PDC9" s="116"/>
      <c r="PDD9" s="116"/>
      <c r="PDE9" s="116"/>
      <c r="PDF9" s="116"/>
      <c r="PDG9" s="116"/>
      <c r="PDH9" s="116"/>
      <c r="PDI9" s="116"/>
      <c r="PDJ9" s="116"/>
      <c r="PDK9" s="116"/>
      <c r="PDL9" s="116"/>
      <c r="PDM9" s="116"/>
      <c r="PDN9" s="116"/>
      <c r="PDO9" s="116"/>
      <c r="PDP9" s="116"/>
      <c r="PDQ9" s="116"/>
      <c r="PDR9" s="116"/>
      <c r="PDS9" s="116"/>
      <c r="PDT9" s="116"/>
      <c r="PDU9" s="116"/>
      <c r="PDV9" s="116"/>
      <c r="PDW9" s="116"/>
      <c r="PDX9" s="116"/>
      <c r="PDY9" s="116"/>
      <c r="PDZ9" s="116"/>
      <c r="PEA9" s="116"/>
      <c r="PEB9" s="116"/>
      <c r="PEC9" s="116"/>
      <c r="PED9" s="116"/>
      <c r="PEE9" s="116"/>
      <c r="PEF9" s="116"/>
      <c r="PEG9" s="116"/>
      <c r="PEH9" s="116"/>
      <c r="PEI9" s="116"/>
      <c r="PEJ9" s="116"/>
      <c r="PEK9" s="116"/>
      <c r="PEL9" s="116"/>
      <c r="PEM9" s="116"/>
      <c r="PEN9" s="116"/>
      <c r="PEO9" s="116"/>
      <c r="PEP9" s="116"/>
      <c r="PEQ9" s="116"/>
      <c r="PER9" s="116"/>
      <c r="PES9" s="116"/>
      <c r="PET9" s="116"/>
      <c r="PEU9" s="116"/>
      <c r="PEV9" s="116"/>
      <c r="PEW9" s="116"/>
      <c r="PEX9" s="116"/>
      <c r="PEY9" s="116"/>
      <c r="PEZ9" s="116"/>
      <c r="PFA9" s="116"/>
      <c r="PFB9" s="116"/>
      <c r="PFC9" s="116"/>
      <c r="PFD9" s="116"/>
      <c r="PFE9" s="116"/>
      <c r="PFF9" s="116"/>
      <c r="PFG9" s="116"/>
      <c r="PFH9" s="116"/>
      <c r="PFI9" s="116"/>
      <c r="PFJ9" s="116"/>
      <c r="PFK9" s="116"/>
      <c r="PFL9" s="116"/>
      <c r="PFM9" s="116"/>
      <c r="PFN9" s="116"/>
      <c r="PFO9" s="116"/>
      <c r="PFP9" s="116"/>
      <c r="PFQ9" s="116"/>
      <c r="PFR9" s="116"/>
      <c r="PFS9" s="116"/>
      <c r="PFT9" s="116"/>
      <c r="PFU9" s="116"/>
      <c r="PFV9" s="116"/>
      <c r="PFW9" s="116"/>
      <c r="PFX9" s="116"/>
      <c r="PFY9" s="116"/>
      <c r="PFZ9" s="116"/>
      <c r="PGA9" s="116"/>
      <c r="PGB9" s="116"/>
      <c r="PGC9" s="116"/>
      <c r="PGD9" s="116"/>
      <c r="PGE9" s="116"/>
      <c r="PGF9" s="116"/>
      <c r="PGG9" s="116"/>
      <c r="PGH9" s="116"/>
      <c r="PGI9" s="116"/>
      <c r="PGJ9" s="116"/>
      <c r="PGK9" s="116"/>
      <c r="PGL9" s="116"/>
      <c r="PGM9" s="116"/>
      <c r="PGN9" s="116"/>
      <c r="PGO9" s="116"/>
      <c r="PGP9" s="116"/>
      <c r="PGQ9" s="116"/>
      <c r="PGR9" s="116"/>
      <c r="PGS9" s="116"/>
      <c r="PGT9" s="116"/>
      <c r="PGU9" s="116"/>
      <c r="PGV9" s="116"/>
      <c r="PGW9" s="116"/>
      <c r="PGX9" s="116"/>
      <c r="PGY9" s="116"/>
      <c r="PGZ9" s="116"/>
      <c r="PHA9" s="116"/>
      <c r="PHB9" s="116"/>
      <c r="PHC9" s="116"/>
      <c r="PHD9" s="116"/>
      <c r="PHE9" s="116"/>
      <c r="PHF9" s="116"/>
      <c r="PHG9" s="116"/>
      <c r="PHH9" s="116"/>
      <c r="PHI9" s="116"/>
      <c r="PHJ9" s="116"/>
      <c r="PHK9" s="116"/>
      <c r="PHL9" s="116"/>
      <c r="PHM9" s="116"/>
      <c r="PHN9" s="116"/>
      <c r="PHO9" s="116"/>
      <c r="PHP9" s="116"/>
      <c r="PHQ9" s="116"/>
      <c r="PHR9" s="116"/>
      <c r="PHS9" s="116"/>
      <c r="PHT9" s="116"/>
      <c r="PHU9" s="116"/>
      <c r="PHV9" s="116"/>
      <c r="PHW9" s="116"/>
      <c r="PHX9" s="116"/>
      <c r="PHY9" s="116"/>
      <c r="PHZ9" s="116"/>
      <c r="PIA9" s="116"/>
      <c r="PIB9" s="116"/>
      <c r="PIC9" s="116"/>
      <c r="PID9" s="116"/>
      <c r="PIE9" s="116"/>
      <c r="PIF9" s="116"/>
      <c r="PIG9" s="116"/>
      <c r="PIH9" s="116"/>
      <c r="PII9" s="116"/>
      <c r="PIJ9" s="116"/>
      <c r="PIK9" s="116"/>
      <c r="PIL9" s="116"/>
      <c r="PIM9" s="116"/>
      <c r="PIN9" s="116"/>
      <c r="PIO9" s="116"/>
      <c r="PIP9" s="116"/>
      <c r="PIQ9" s="116"/>
      <c r="PIR9" s="116"/>
      <c r="PIS9" s="116"/>
      <c r="PIT9" s="116"/>
      <c r="PIU9" s="116"/>
      <c r="PIV9" s="116"/>
      <c r="PIW9" s="116"/>
      <c r="PIX9" s="116"/>
      <c r="PIY9" s="116"/>
      <c r="PIZ9" s="116"/>
      <c r="PJA9" s="116"/>
      <c r="PJB9" s="116"/>
      <c r="PJC9" s="116"/>
      <c r="PJD9" s="116"/>
      <c r="PJE9" s="116"/>
      <c r="PJF9" s="116"/>
      <c r="PJG9" s="116"/>
      <c r="PJH9" s="116"/>
      <c r="PJI9" s="116"/>
      <c r="PJJ9" s="116"/>
      <c r="PJK9" s="116"/>
      <c r="PJL9" s="116"/>
      <c r="PJM9" s="116"/>
      <c r="PJN9" s="116"/>
      <c r="PJO9" s="116"/>
      <c r="PJP9" s="116"/>
      <c r="PJQ9" s="116"/>
      <c r="PJR9" s="116"/>
      <c r="PJS9" s="116"/>
      <c r="PJT9" s="116"/>
      <c r="PJU9" s="116"/>
      <c r="PJV9" s="116"/>
      <c r="PJW9" s="116"/>
      <c r="PJX9" s="116"/>
      <c r="PJY9" s="116"/>
      <c r="PJZ9" s="116"/>
      <c r="PKA9" s="116"/>
      <c r="PKB9" s="116"/>
      <c r="PKC9" s="116"/>
      <c r="PKD9" s="116"/>
      <c r="PKE9" s="116"/>
      <c r="PKF9" s="116"/>
      <c r="PKG9" s="116"/>
      <c r="PKH9" s="116"/>
      <c r="PKI9" s="116"/>
      <c r="PKJ9" s="116"/>
      <c r="PKK9" s="116"/>
      <c r="PKL9" s="116"/>
      <c r="PKM9" s="116"/>
      <c r="PKN9" s="116"/>
      <c r="PKO9" s="116"/>
      <c r="PKP9" s="116"/>
      <c r="PKQ9" s="116"/>
      <c r="PKR9" s="116"/>
      <c r="PKS9" s="116"/>
      <c r="PKT9" s="116"/>
      <c r="PKU9" s="116"/>
      <c r="PKV9" s="116"/>
      <c r="PKW9" s="116"/>
      <c r="PKX9" s="116"/>
      <c r="PKY9" s="116"/>
      <c r="PKZ9" s="116"/>
      <c r="PLA9" s="116"/>
      <c r="PLB9" s="116"/>
      <c r="PLC9" s="116"/>
      <c r="PLD9" s="116"/>
      <c r="PLE9" s="116"/>
      <c r="PLF9" s="116"/>
      <c r="PLG9" s="116"/>
      <c r="PLH9" s="116"/>
      <c r="PLI9" s="116"/>
      <c r="PLJ9" s="116"/>
      <c r="PLK9" s="116"/>
      <c r="PLL9" s="116"/>
      <c r="PLM9" s="116"/>
      <c r="PLN9" s="116"/>
      <c r="PLO9" s="116"/>
      <c r="PLP9" s="116"/>
      <c r="PLQ9" s="116"/>
      <c r="PLR9" s="116"/>
      <c r="PLS9" s="116"/>
      <c r="PLT9" s="116"/>
      <c r="PLU9" s="116"/>
      <c r="PLV9" s="116"/>
      <c r="PLW9" s="116"/>
      <c r="PLX9" s="116"/>
      <c r="PLY9" s="116"/>
      <c r="PLZ9" s="116"/>
      <c r="PMA9" s="116"/>
      <c r="PMB9" s="116"/>
      <c r="PMC9" s="116"/>
      <c r="PMD9" s="116"/>
      <c r="PME9" s="116"/>
      <c r="PMF9" s="116"/>
      <c r="PMG9" s="116"/>
      <c r="PMH9" s="116"/>
      <c r="PMI9" s="116"/>
      <c r="PMJ9" s="116"/>
      <c r="PMK9" s="116"/>
      <c r="PML9" s="116"/>
      <c r="PMM9" s="116"/>
      <c r="PMN9" s="116"/>
      <c r="PMO9" s="116"/>
      <c r="PMP9" s="116"/>
      <c r="PMQ9" s="116"/>
      <c r="PMR9" s="116"/>
      <c r="PMS9" s="116"/>
      <c r="PMT9" s="116"/>
      <c r="PMU9" s="116"/>
      <c r="PMV9" s="116"/>
      <c r="PMW9" s="116"/>
      <c r="PMX9" s="116"/>
      <c r="PMY9" s="116"/>
      <c r="PMZ9" s="116"/>
      <c r="PNA9" s="116"/>
      <c r="PNB9" s="116"/>
      <c r="PNC9" s="116"/>
      <c r="PND9" s="116"/>
      <c r="PNE9" s="116"/>
      <c r="PNF9" s="116"/>
      <c r="PNG9" s="116"/>
      <c r="PNH9" s="116"/>
      <c r="PNI9" s="116"/>
      <c r="PNJ9" s="116"/>
      <c r="PNK9" s="116"/>
      <c r="PNL9" s="116"/>
      <c r="PNM9" s="116"/>
      <c r="PNN9" s="116"/>
      <c r="PNO9" s="116"/>
      <c r="PNP9" s="116"/>
      <c r="PNQ9" s="116"/>
      <c r="PNR9" s="116"/>
      <c r="PNS9" s="116"/>
      <c r="PNT9" s="116"/>
      <c r="PNU9" s="116"/>
      <c r="PNV9" s="116"/>
      <c r="PNW9" s="116"/>
      <c r="PNX9" s="116"/>
      <c r="PNY9" s="116"/>
      <c r="PNZ9" s="116"/>
      <c r="POA9" s="116"/>
      <c r="POB9" s="116"/>
      <c r="POC9" s="116"/>
      <c r="POD9" s="116"/>
      <c r="POE9" s="116"/>
      <c r="POF9" s="116"/>
      <c r="POG9" s="116"/>
      <c r="POH9" s="116"/>
      <c r="POI9" s="116"/>
      <c r="POJ9" s="116"/>
      <c r="POK9" s="116"/>
      <c r="POL9" s="116"/>
      <c r="POM9" s="116"/>
      <c r="PON9" s="116"/>
      <c r="POO9" s="116"/>
      <c r="POP9" s="116"/>
      <c r="POQ9" s="116"/>
      <c r="POR9" s="116"/>
      <c r="POS9" s="116"/>
      <c r="POT9" s="116"/>
      <c r="POU9" s="116"/>
      <c r="POV9" s="116"/>
      <c r="POW9" s="116"/>
      <c r="POX9" s="116"/>
      <c r="POY9" s="116"/>
      <c r="POZ9" s="116"/>
      <c r="PPA9" s="116"/>
      <c r="PPB9" s="116"/>
      <c r="PPC9" s="116"/>
      <c r="PPD9" s="116"/>
      <c r="PPE9" s="116"/>
      <c r="PPF9" s="116"/>
      <c r="PPG9" s="116"/>
      <c r="PPH9" s="116"/>
      <c r="PPI9" s="116"/>
      <c r="PPJ9" s="116"/>
      <c r="PPK9" s="116"/>
      <c r="PPL9" s="116"/>
      <c r="PPM9" s="116"/>
      <c r="PPN9" s="116"/>
      <c r="PPO9" s="116"/>
      <c r="PPP9" s="116"/>
      <c r="PPQ9" s="116"/>
      <c r="PPR9" s="116"/>
      <c r="PPS9" s="116"/>
      <c r="PPT9" s="116"/>
      <c r="PPU9" s="116"/>
      <c r="PPV9" s="116"/>
      <c r="PPW9" s="116"/>
      <c r="PPX9" s="116"/>
      <c r="PPY9" s="116"/>
      <c r="PPZ9" s="116"/>
      <c r="PQA9" s="116"/>
      <c r="PQB9" s="116"/>
      <c r="PQC9" s="116"/>
      <c r="PQD9" s="116"/>
      <c r="PQE9" s="116"/>
      <c r="PQF9" s="116"/>
      <c r="PQG9" s="116"/>
      <c r="PQH9" s="116"/>
      <c r="PQI9" s="116"/>
      <c r="PQJ9" s="116"/>
      <c r="PQK9" s="116"/>
      <c r="PQL9" s="116"/>
      <c r="PQM9" s="116"/>
      <c r="PQN9" s="116"/>
      <c r="PQO9" s="116"/>
      <c r="PQP9" s="116"/>
      <c r="PQQ9" s="116"/>
      <c r="PQR9" s="116"/>
      <c r="PQS9" s="116"/>
      <c r="PQT9" s="116"/>
      <c r="PQU9" s="116"/>
      <c r="PQV9" s="116"/>
      <c r="PQW9" s="116"/>
      <c r="PQX9" s="116"/>
      <c r="PQY9" s="116"/>
      <c r="PQZ9" s="116"/>
      <c r="PRA9" s="116"/>
      <c r="PRB9" s="116"/>
      <c r="PRC9" s="116"/>
      <c r="PRD9" s="116"/>
      <c r="PRE9" s="116"/>
      <c r="PRF9" s="116"/>
      <c r="PRG9" s="116"/>
      <c r="PRH9" s="116"/>
      <c r="PRI9" s="116"/>
      <c r="PRJ9" s="116"/>
      <c r="PRK9" s="116"/>
      <c r="PRL9" s="116"/>
      <c r="PRM9" s="116"/>
      <c r="PRN9" s="116"/>
      <c r="PRO9" s="116"/>
      <c r="PRP9" s="116"/>
      <c r="PRQ9" s="116"/>
      <c r="PRR9" s="116"/>
      <c r="PRS9" s="116"/>
      <c r="PRT9" s="116"/>
      <c r="PRU9" s="116"/>
      <c r="PRV9" s="116"/>
      <c r="PRW9" s="116"/>
      <c r="PRX9" s="116"/>
      <c r="PRY9" s="116"/>
      <c r="PRZ9" s="116"/>
      <c r="PSA9" s="116"/>
      <c r="PSB9" s="116"/>
      <c r="PSC9" s="116"/>
      <c r="PSD9" s="116"/>
      <c r="PSE9" s="116"/>
      <c r="PSF9" s="116"/>
      <c r="PSG9" s="116"/>
      <c r="PSH9" s="116"/>
      <c r="PSI9" s="116"/>
      <c r="PSJ9" s="116"/>
      <c r="PSK9" s="116"/>
      <c r="PSL9" s="116"/>
      <c r="PSM9" s="116"/>
      <c r="PSN9" s="116"/>
      <c r="PSO9" s="116"/>
      <c r="PSP9" s="116"/>
      <c r="PSQ9" s="116"/>
      <c r="PSR9" s="116"/>
      <c r="PSS9" s="116"/>
      <c r="PST9" s="116"/>
      <c r="PSU9" s="116"/>
      <c r="PSV9" s="116"/>
      <c r="PSW9" s="116"/>
      <c r="PSX9" s="116"/>
      <c r="PSY9" s="116"/>
      <c r="PSZ9" s="116"/>
      <c r="PTA9" s="116"/>
      <c r="PTB9" s="116"/>
      <c r="PTC9" s="116"/>
      <c r="PTD9" s="116"/>
      <c r="PTE9" s="116"/>
      <c r="PTF9" s="116"/>
      <c r="PTG9" s="116"/>
      <c r="PTH9" s="116"/>
      <c r="PTI9" s="116"/>
      <c r="PTJ9" s="116"/>
      <c r="PTK9" s="116"/>
      <c r="PTL9" s="116"/>
      <c r="PTM9" s="116"/>
      <c r="PTN9" s="116"/>
      <c r="PTO9" s="116"/>
      <c r="PTP9" s="116"/>
      <c r="PTQ9" s="116"/>
      <c r="PTR9" s="116"/>
      <c r="PTS9" s="116"/>
      <c r="PTT9" s="116"/>
      <c r="PTU9" s="116"/>
      <c r="PTV9" s="116"/>
      <c r="PTW9" s="116"/>
      <c r="PTX9" s="116"/>
      <c r="PTY9" s="116"/>
      <c r="PTZ9" s="116"/>
      <c r="PUA9" s="116"/>
      <c r="PUB9" s="116"/>
      <c r="PUC9" s="116"/>
      <c r="PUD9" s="116"/>
      <c r="PUE9" s="116"/>
      <c r="PUF9" s="116"/>
      <c r="PUG9" s="116"/>
      <c r="PUH9" s="116"/>
      <c r="PUI9" s="116"/>
      <c r="PUJ9" s="116"/>
      <c r="PUK9" s="116"/>
      <c r="PUL9" s="116"/>
      <c r="PUM9" s="116"/>
      <c r="PUN9" s="116"/>
      <c r="PUO9" s="116"/>
      <c r="PUP9" s="116"/>
      <c r="PUQ9" s="116"/>
      <c r="PUR9" s="116"/>
      <c r="PUS9" s="116"/>
      <c r="PUT9" s="116"/>
      <c r="PUU9" s="116"/>
      <c r="PUV9" s="116"/>
      <c r="PUW9" s="116"/>
      <c r="PUX9" s="116"/>
      <c r="PUY9" s="116"/>
      <c r="PUZ9" s="116"/>
      <c r="PVA9" s="116"/>
      <c r="PVB9" s="116"/>
      <c r="PVC9" s="116"/>
      <c r="PVD9" s="116"/>
      <c r="PVE9" s="116"/>
      <c r="PVF9" s="116"/>
      <c r="PVG9" s="116"/>
      <c r="PVH9" s="116"/>
      <c r="PVI9" s="116"/>
      <c r="PVJ9" s="116"/>
      <c r="PVK9" s="116"/>
      <c r="PVL9" s="116"/>
      <c r="PVM9" s="116"/>
      <c r="PVN9" s="116"/>
      <c r="PVO9" s="116"/>
      <c r="PVP9" s="116"/>
      <c r="PVQ9" s="116"/>
      <c r="PVR9" s="116"/>
      <c r="PVS9" s="116"/>
      <c r="PVT9" s="116"/>
      <c r="PVU9" s="116"/>
      <c r="PVV9" s="116"/>
      <c r="PVW9" s="116"/>
      <c r="PVX9" s="116"/>
      <c r="PVY9" s="116"/>
      <c r="PVZ9" s="116"/>
      <c r="PWA9" s="116"/>
      <c r="PWB9" s="116"/>
      <c r="PWC9" s="116"/>
      <c r="PWD9" s="116"/>
      <c r="PWE9" s="116"/>
      <c r="PWF9" s="116"/>
      <c r="PWG9" s="116"/>
      <c r="PWH9" s="116"/>
      <c r="PWI9" s="116"/>
      <c r="PWJ9" s="116"/>
      <c r="PWK9" s="116"/>
      <c r="PWL9" s="116"/>
      <c r="PWM9" s="116"/>
      <c r="PWN9" s="116"/>
      <c r="PWO9" s="116"/>
      <c r="PWP9" s="116"/>
      <c r="PWQ9" s="116"/>
      <c r="PWR9" s="116"/>
      <c r="PWS9" s="116"/>
      <c r="PWT9" s="116"/>
      <c r="PWU9" s="116"/>
      <c r="PWV9" s="116"/>
      <c r="PWW9" s="116"/>
      <c r="PWX9" s="116"/>
      <c r="PWY9" s="116"/>
      <c r="PWZ9" s="116"/>
      <c r="PXA9" s="116"/>
      <c r="PXB9" s="116"/>
      <c r="PXC9" s="116"/>
      <c r="PXD9" s="116"/>
      <c r="PXE9" s="116"/>
      <c r="PXF9" s="116"/>
      <c r="PXG9" s="116"/>
      <c r="PXH9" s="116"/>
      <c r="PXI9" s="116"/>
      <c r="PXJ9" s="116"/>
      <c r="PXK9" s="116"/>
      <c r="PXL9" s="116"/>
      <c r="PXM9" s="116"/>
      <c r="PXN9" s="116"/>
      <c r="PXO9" s="116"/>
      <c r="PXP9" s="116"/>
      <c r="PXQ9" s="116"/>
      <c r="PXR9" s="116"/>
      <c r="PXS9" s="116"/>
      <c r="PXT9" s="116"/>
      <c r="PXU9" s="116"/>
      <c r="PXV9" s="116"/>
      <c r="PXW9" s="116"/>
      <c r="PXX9" s="116"/>
      <c r="PXY9" s="116"/>
      <c r="PXZ9" s="116"/>
      <c r="PYA9" s="116"/>
      <c r="PYB9" s="116"/>
      <c r="PYC9" s="116"/>
      <c r="PYD9" s="116"/>
      <c r="PYE9" s="116"/>
      <c r="PYF9" s="116"/>
      <c r="PYG9" s="116"/>
      <c r="PYH9" s="116"/>
      <c r="PYI9" s="116"/>
      <c r="PYJ9" s="116"/>
      <c r="PYK9" s="116"/>
      <c r="PYL9" s="116"/>
      <c r="PYM9" s="116"/>
      <c r="PYN9" s="116"/>
      <c r="PYO9" s="116"/>
      <c r="PYP9" s="116"/>
      <c r="PYQ9" s="116"/>
      <c r="PYR9" s="116"/>
      <c r="PYS9" s="116"/>
      <c r="PYT9" s="116"/>
      <c r="PYU9" s="116"/>
      <c r="PYV9" s="116"/>
      <c r="PYW9" s="116"/>
      <c r="PYX9" s="116"/>
      <c r="PYY9" s="116"/>
      <c r="PYZ9" s="116"/>
      <c r="PZA9" s="116"/>
      <c r="PZB9" s="116"/>
      <c r="PZC9" s="116"/>
      <c r="PZD9" s="116"/>
      <c r="PZE9" s="116"/>
      <c r="PZF9" s="116"/>
      <c r="PZG9" s="116"/>
      <c r="PZH9" s="116"/>
      <c r="PZI9" s="116"/>
      <c r="PZJ9" s="116"/>
      <c r="PZK9" s="116"/>
      <c r="PZL9" s="116"/>
      <c r="PZM9" s="116"/>
      <c r="PZN9" s="116"/>
      <c r="PZO9" s="116"/>
      <c r="PZP9" s="116"/>
      <c r="PZQ9" s="116"/>
      <c r="PZR9" s="116"/>
      <c r="PZS9" s="116"/>
      <c r="PZT9" s="116"/>
      <c r="PZU9" s="116"/>
      <c r="PZV9" s="116"/>
      <c r="PZW9" s="116"/>
      <c r="PZX9" s="116"/>
      <c r="PZY9" s="116"/>
      <c r="PZZ9" s="116"/>
      <c r="QAA9" s="116"/>
      <c r="QAB9" s="116"/>
      <c r="QAC9" s="116"/>
      <c r="QAD9" s="116"/>
      <c r="QAE9" s="116"/>
      <c r="QAF9" s="116"/>
      <c r="QAG9" s="116"/>
      <c r="QAH9" s="116"/>
      <c r="QAI9" s="116"/>
      <c r="QAJ9" s="116"/>
      <c r="QAK9" s="116"/>
      <c r="QAL9" s="116"/>
      <c r="QAM9" s="116"/>
      <c r="QAN9" s="116"/>
      <c r="QAO9" s="116"/>
      <c r="QAP9" s="116"/>
      <c r="QAQ9" s="116"/>
      <c r="QAR9" s="116"/>
      <c r="QAS9" s="116"/>
      <c r="QAT9" s="116"/>
      <c r="QAU9" s="116"/>
      <c r="QAV9" s="116"/>
      <c r="QAW9" s="116"/>
      <c r="QAX9" s="116"/>
      <c r="QAY9" s="116"/>
      <c r="QAZ9" s="116"/>
      <c r="QBA9" s="116"/>
      <c r="QBB9" s="116"/>
      <c r="QBC9" s="116"/>
      <c r="QBD9" s="116"/>
      <c r="QBE9" s="116"/>
      <c r="QBF9" s="116"/>
      <c r="QBG9" s="116"/>
      <c r="QBH9" s="116"/>
      <c r="QBI9" s="116"/>
      <c r="QBJ9" s="116"/>
      <c r="QBK9" s="116"/>
      <c r="QBL9" s="116"/>
      <c r="QBM9" s="116"/>
      <c r="QBN9" s="116"/>
      <c r="QBO9" s="116"/>
      <c r="QBP9" s="116"/>
      <c r="QBQ9" s="116"/>
      <c r="QBR9" s="116"/>
      <c r="QBS9" s="116"/>
      <c r="QBT9" s="116"/>
      <c r="QBU9" s="116"/>
      <c r="QBV9" s="116"/>
      <c r="QBW9" s="116"/>
      <c r="QBX9" s="116"/>
      <c r="QBY9" s="116"/>
      <c r="QBZ9" s="116"/>
      <c r="QCA9" s="116"/>
      <c r="QCB9" s="116"/>
      <c r="QCC9" s="116"/>
      <c r="QCD9" s="116"/>
      <c r="QCE9" s="116"/>
      <c r="QCF9" s="116"/>
      <c r="QCG9" s="116"/>
      <c r="QCH9" s="116"/>
      <c r="QCI9" s="116"/>
      <c r="QCJ9" s="116"/>
      <c r="QCK9" s="116"/>
      <c r="QCL9" s="116"/>
      <c r="QCM9" s="116"/>
      <c r="QCN9" s="116"/>
      <c r="QCO9" s="116"/>
      <c r="QCP9" s="116"/>
      <c r="QCQ9" s="116"/>
      <c r="QCR9" s="116"/>
      <c r="QCS9" s="116"/>
      <c r="QCT9" s="116"/>
      <c r="QCU9" s="116"/>
      <c r="QCV9" s="116"/>
      <c r="QCW9" s="116"/>
      <c r="QCX9" s="116"/>
      <c r="QCY9" s="116"/>
      <c r="QCZ9" s="116"/>
      <c r="QDA9" s="116"/>
      <c r="QDB9" s="116"/>
      <c r="QDC9" s="116"/>
      <c r="QDD9" s="116"/>
      <c r="QDE9" s="116"/>
      <c r="QDF9" s="116"/>
      <c r="QDG9" s="116"/>
      <c r="QDH9" s="116"/>
      <c r="QDI9" s="116"/>
      <c r="QDJ9" s="116"/>
      <c r="QDK9" s="116"/>
      <c r="QDL9" s="116"/>
      <c r="QDM9" s="116"/>
      <c r="QDN9" s="116"/>
      <c r="QDO9" s="116"/>
      <c r="QDP9" s="116"/>
      <c r="QDQ9" s="116"/>
      <c r="QDR9" s="116"/>
      <c r="QDS9" s="116"/>
      <c r="QDT9" s="116"/>
      <c r="QDU9" s="116"/>
      <c r="QDV9" s="116"/>
      <c r="QDW9" s="116"/>
      <c r="QDX9" s="116"/>
      <c r="QDY9" s="116"/>
      <c r="QDZ9" s="116"/>
      <c r="QEA9" s="116"/>
      <c r="QEB9" s="116"/>
      <c r="QEC9" s="116"/>
      <c r="QED9" s="116"/>
      <c r="QEE9" s="116"/>
      <c r="QEF9" s="116"/>
      <c r="QEG9" s="116"/>
      <c r="QEH9" s="116"/>
      <c r="QEI9" s="116"/>
      <c r="QEJ9" s="116"/>
      <c r="QEK9" s="116"/>
      <c r="QEL9" s="116"/>
      <c r="QEM9" s="116"/>
      <c r="QEN9" s="116"/>
      <c r="QEO9" s="116"/>
      <c r="QEP9" s="116"/>
      <c r="QEQ9" s="116"/>
      <c r="QER9" s="116"/>
      <c r="QES9" s="116"/>
      <c r="QET9" s="116"/>
      <c r="QEU9" s="116"/>
      <c r="QEV9" s="116"/>
      <c r="QEW9" s="116"/>
      <c r="QEX9" s="116"/>
      <c r="QEY9" s="116"/>
      <c r="QEZ9" s="116"/>
      <c r="QFA9" s="116"/>
      <c r="QFB9" s="116"/>
      <c r="QFC9" s="116"/>
      <c r="QFD9" s="116"/>
      <c r="QFE9" s="116"/>
      <c r="QFF9" s="116"/>
      <c r="QFG9" s="116"/>
      <c r="QFH9" s="116"/>
      <c r="QFI9" s="116"/>
      <c r="QFJ9" s="116"/>
      <c r="QFK9" s="116"/>
      <c r="QFL9" s="116"/>
      <c r="QFM9" s="116"/>
      <c r="QFN9" s="116"/>
      <c r="QFO9" s="116"/>
      <c r="QFP9" s="116"/>
      <c r="QFQ9" s="116"/>
      <c r="QFR9" s="116"/>
      <c r="QFS9" s="116"/>
      <c r="QFT9" s="116"/>
      <c r="QFU9" s="116"/>
      <c r="QFV9" s="116"/>
      <c r="QFW9" s="116"/>
      <c r="QFX9" s="116"/>
      <c r="QFY9" s="116"/>
      <c r="QFZ9" s="116"/>
      <c r="QGA9" s="116"/>
      <c r="QGB9" s="116"/>
      <c r="QGC9" s="116"/>
      <c r="QGD9" s="116"/>
      <c r="QGE9" s="116"/>
      <c r="QGF9" s="116"/>
      <c r="QGG9" s="116"/>
      <c r="QGH9" s="116"/>
      <c r="QGI9" s="116"/>
      <c r="QGJ9" s="116"/>
      <c r="QGK9" s="116"/>
      <c r="QGL9" s="116"/>
      <c r="QGM9" s="116"/>
      <c r="QGN9" s="116"/>
      <c r="QGO9" s="116"/>
      <c r="QGP9" s="116"/>
      <c r="QGQ9" s="116"/>
      <c r="QGR9" s="116"/>
      <c r="QGS9" s="116"/>
      <c r="QGT9" s="116"/>
      <c r="QGU9" s="116"/>
      <c r="QGV9" s="116"/>
      <c r="QGW9" s="116"/>
      <c r="QGX9" s="116"/>
      <c r="QGY9" s="116"/>
      <c r="QGZ9" s="116"/>
      <c r="QHA9" s="116"/>
      <c r="QHB9" s="116"/>
      <c r="QHC9" s="116"/>
      <c r="QHD9" s="116"/>
      <c r="QHE9" s="116"/>
      <c r="QHF9" s="116"/>
      <c r="QHG9" s="116"/>
      <c r="QHH9" s="116"/>
      <c r="QHI9" s="116"/>
      <c r="QHJ9" s="116"/>
      <c r="QHK9" s="116"/>
      <c r="QHL9" s="116"/>
      <c r="QHM9" s="116"/>
      <c r="QHN9" s="116"/>
      <c r="QHO9" s="116"/>
      <c r="QHP9" s="116"/>
      <c r="QHQ9" s="116"/>
      <c r="QHR9" s="116"/>
      <c r="QHS9" s="116"/>
      <c r="QHT9" s="116"/>
      <c r="QHU9" s="116"/>
      <c r="QHV9" s="116"/>
      <c r="QHW9" s="116"/>
      <c r="QHX9" s="116"/>
      <c r="QHY9" s="116"/>
      <c r="QHZ9" s="116"/>
      <c r="QIA9" s="116"/>
      <c r="QIB9" s="116"/>
      <c r="QIC9" s="116"/>
      <c r="QID9" s="116"/>
      <c r="QIE9" s="116"/>
      <c r="QIF9" s="116"/>
      <c r="QIG9" s="116"/>
      <c r="QIH9" s="116"/>
      <c r="QII9" s="116"/>
      <c r="QIJ9" s="116"/>
      <c r="QIK9" s="116"/>
      <c r="QIL9" s="116"/>
      <c r="QIM9" s="116"/>
      <c r="QIN9" s="116"/>
      <c r="QIO9" s="116"/>
      <c r="QIP9" s="116"/>
      <c r="QIQ9" s="116"/>
      <c r="QIR9" s="116"/>
      <c r="QIS9" s="116"/>
      <c r="QIT9" s="116"/>
      <c r="QIU9" s="116"/>
      <c r="QIV9" s="116"/>
      <c r="QIW9" s="116"/>
      <c r="QIX9" s="116"/>
      <c r="QIY9" s="116"/>
      <c r="QIZ9" s="116"/>
      <c r="QJA9" s="116"/>
      <c r="QJB9" s="116"/>
      <c r="QJC9" s="116"/>
      <c r="QJD9" s="116"/>
      <c r="QJE9" s="116"/>
      <c r="QJF9" s="116"/>
      <c r="QJG9" s="116"/>
      <c r="QJH9" s="116"/>
      <c r="QJI9" s="116"/>
      <c r="QJJ9" s="116"/>
      <c r="QJK9" s="116"/>
      <c r="QJL9" s="116"/>
      <c r="QJM9" s="116"/>
      <c r="QJN9" s="116"/>
      <c r="QJO9" s="116"/>
      <c r="QJP9" s="116"/>
      <c r="QJQ9" s="116"/>
      <c r="QJR9" s="116"/>
      <c r="QJS9" s="116"/>
      <c r="QJT9" s="116"/>
      <c r="QJU9" s="116"/>
      <c r="QJV9" s="116"/>
      <c r="QJW9" s="116"/>
      <c r="QJX9" s="116"/>
      <c r="QJY9" s="116"/>
      <c r="QJZ9" s="116"/>
      <c r="QKA9" s="116"/>
      <c r="QKB9" s="116"/>
      <c r="QKC9" s="116"/>
      <c r="QKD9" s="116"/>
      <c r="QKE9" s="116"/>
      <c r="QKF9" s="116"/>
      <c r="QKG9" s="116"/>
      <c r="QKH9" s="116"/>
      <c r="QKI9" s="116"/>
      <c r="QKJ9" s="116"/>
      <c r="QKK9" s="116"/>
      <c r="QKL9" s="116"/>
      <c r="QKM9" s="116"/>
      <c r="QKN9" s="116"/>
      <c r="QKO9" s="116"/>
      <c r="QKP9" s="116"/>
      <c r="QKQ9" s="116"/>
      <c r="QKR9" s="116"/>
      <c r="QKS9" s="116"/>
      <c r="QKT9" s="116"/>
      <c r="QKU9" s="116"/>
      <c r="QKV9" s="116"/>
      <c r="QKW9" s="116"/>
      <c r="QKX9" s="116"/>
      <c r="QKY9" s="116"/>
      <c r="QKZ9" s="116"/>
      <c r="QLA9" s="116"/>
      <c r="QLB9" s="116"/>
      <c r="QLC9" s="116"/>
      <c r="QLD9" s="116"/>
      <c r="QLE9" s="116"/>
      <c r="QLF9" s="116"/>
      <c r="QLG9" s="116"/>
      <c r="QLH9" s="116"/>
      <c r="QLI9" s="116"/>
      <c r="QLJ9" s="116"/>
      <c r="QLK9" s="116"/>
      <c r="QLL9" s="116"/>
      <c r="QLM9" s="116"/>
      <c r="QLN9" s="116"/>
      <c r="QLO9" s="116"/>
      <c r="QLP9" s="116"/>
      <c r="QLQ9" s="116"/>
      <c r="QLR9" s="116"/>
      <c r="QLS9" s="116"/>
      <c r="QLT9" s="116"/>
      <c r="QLU9" s="116"/>
      <c r="QLV9" s="116"/>
      <c r="QLW9" s="116"/>
      <c r="QLX9" s="116"/>
      <c r="QLY9" s="116"/>
      <c r="QLZ9" s="116"/>
      <c r="QMA9" s="116"/>
      <c r="QMB9" s="116"/>
      <c r="QMC9" s="116"/>
      <c r="QMD9" s="116"/>
      <c r="QME9" s="116"/>
      <c r="QMF9" s="116"/>
      <c r="QMG9" s="116"/>
      <c r="QMH9" s="116"/>
      <c r="QMI9" s="116"/>
      <c r="QMJ9" s="116"/>
      <c r="QMK9" s="116"/>
      <c r="QML9" s="116"/>
      <c r="QMM9" s="116"/>
      <c r="QMN9" s="116"/>
      <c r="QMO9" s="116"/>
      <c r="QMP9" s="116"/>
      <c r="QMQ9" s="116"/>
      <c r="QMR9" s="116"/>
      <c r="QMS9" s="116"/>
      <c r="QMT9" s="116"/>
      <c r="QMU9" s="116"/>
      <c r="QMV9" s="116"/>
      <c r="QMW9" s="116"/>
      <c r="QMX9" s="116"/>
      <c r="QMY9" s="116"/>
      <c r="QMZ9" s="116"/>
      <c r="QNA9" s="116"/>
      <c r="QNB9" s="116"/>
      <c r="QNC9" s="116"/>
      <c r="QND9" s="116"/>
      <c r="QNE9" s="116"/>
      <c r="QNF9" s="116"/>
      <c r="QNG9" s="116"/>
      <c r="QNH9" s="116"/>
      <c r="QNI9" s="116"/>
      <c r="QNJ9" s="116"/>
      <c r="QNK9" s="116"/>
      <c r="QNL9" s="116"/>
      <c r="QNM9" s="116"/>
      <c r="QNN9" s="116"/>
      <c r="QNO9" s="116"/>
      <c r="QNP9" s="116"/>
      <c r="QNQ9" s="116"/>
      <c r="QNR9" s="116"/>
      <c r="QNS9" s="116"/>
      <c r="QNT9" s="116"/>
      <c r="QNU9" s="116"/>
      <c r="QNV9" s="116"/>
      <c r="QNW9" s="116"/>
      <c r="QNX9" s="116"/>
      <c r="QNY9" s="116"/>
      <c r="QNZ9" s="116"/>
      <c r="QOA9" s="116"/>
      <c r="QOB9" s="116"/>
      <c r="QOC9" s="116"/>
      <c r="QOD9" s="116"/>
      <c r="QOE9" s="116"/>
      <c r="QOF9" s="116"/>
      <c r="QOG9" s="116"/>
      <c r="QOH9" s="116"/>
      <c r="QOI9" s="116"/>
      <c r="QOJ9" s="116"/>
      <c r="QOK9" s="116"/>
      <c r="QOL9" s="116"/>
      <c r="QOM9" s="116"/>
      <c r="QON9" s="116"/>
      <c r="QOO9" s="116"/>
      <c r="QOP9" s="116"/>
      <c r="QOQ9" s="116"/>
      <c r="QOR9" s="116"/>
      <c r="QOS9" s="116"/>
      <c r="QOT9" s="116"/>
      <c r="QOU9" s="116"/>
      <c r="QOV9" s="116"/>
      <c r="QOW9" s="116"/>
      <c r="QOX9" s="116"/>
      <c r="QOY9" s="116"/>
      <c r="QOZ9" s="116"/>
      <c r="QPA9" s="116"/>
      <c r="QPB9" s="116"/>
      <c r="QPC9" s="116"/>
      <c r="QPD9" s="116"/>
      <c r="QPE9" s="116"/>
      <c r="QPF9" s="116"/>
      <c r="QPG9" s="116"/>
      <c r="QPH9" s="116"/>
      <c r="QPI9" s="116"/>
      <c r="QPJ9" s="116"/>
      <c r="QPK9" s="116"/>
      <c r="QPL9" s="116"/>
      <c r="QPM9" s="116"/>
      <c r="QPN9" s="116"/>
      <c r="QPO9" s="116"/>
      <c r="QPP9" s="116"/>
      <c r="QPQ9" s="116"/>
      <c r="QPR9" s="116"/>
      <c r="QPS9" s="116"/>
      <c r="QPT9" s="116"/>
      <c r="QPU9" s="116"/>
      <c r="QPV9" s="116"/>
      <c r="QPW9" s="116"/>
      <c r="QPX9" s="116"/>
      <c r="QPY9" s="116"/>
      <c r="QPZ9" s="116"/>
      <c r="QQA9" s="116"/>
      <c r="QQB9" s="116"/>
      <c r="QQC9" s="116"/>
      <c r="QQD9" s="116"/>
      <c r="QQE9" s="116"/>
      <c r="QQF9" s="116"/>
      <c r="QQG9" s="116"/>
      <c r="QQH9" s="116"/>
      <c r="QQI9" s="116"/>
      <c r="QQJ9" s="116"/>
      <c r="QQK9" s="116"/>
      <c r="QQL9" s="116"/>
      <c r="QQM9" s="116"/>
      <c r="QQN9" s="116"/>
      <c r="QQO9" s="116"/>
      <c r="QQP9" s="116"/>
      <c r="QQQ9" s="116"/>
      <c r="QQR9" s="116"/>
      <c r="QQS9" s="116"/>
      <c r="QQT9" s="116"/>
      <c r="QQU9" s="116"/>
      <c r="QQV9" s="116"/>
      <c r="QQW9" s="116"/>
      <c r="QQX9" s="116"/>
      <c r="QQY9" s="116"/>
      <c r="QQZ9" s="116"/>
      <c r="QRA9" s="116"/>
      <c r="QRB9" s="116"/>
      <c r="QRC9" s="116"/>
      <c r="QRD9" s="116"/>
      <c r="QRE9" s="116"/>
      <c r="QRF9" s="116"/>
      <c r="QRG9" s="116"/>
      <c r="QRH9" s="116"/>
      <c r="QRI9" s="116"/>
      <c r="QRJ9" s="116"/>
      <c r="QRK9" s="116"/>
      <c r="QRL9" s="116"/>
      <c r="QRM9" s="116"/>
      <c r="QRN9" s="116"/>
      <c r="QRO9" s="116"/>
      <c r="QRP9" s="116"/>
      <c r="QRQ9" s="116"/>
      <c r="QRR9" s="116"/>
      <c r="QRS9" s="116"/>
      <c r="QRT9" s="116"/>
      <c r="QRU9" s="116"/>
      <c r="QRV9" s="116"/>
      <c r="QRW9" s="116"/>
      <c r="QRX9" s="116"/>
      <c r="QRY9" s="116"/>
      <c r="QRZ9" s="116"/>
      <c r="QSA9" s="116"/>
      <c r="QSB9" s="116"/>
      <c r="QSC9" s="116"/>
      <c r="QSD9" s="116"/>
      <c r="QSE9" s="116"/>
      <c r="QSF9" s="116"/>
      <c r="QSG9" s="116"/>
      <c r="QSH9" s="116"/>
      <c r="QSI9" s="116"/>
      <c r="QSJ9" s="116"/>
      <c r="QSK9" s="116"/>
      <c r="QSL9" s="116"/>
      <c r="QSM9" s="116"/>
      <c r="QSN9" s="116"/>
      <c r="QSO9" s="116"/>
      <c r="QSP9" s="116"/>
      <c r="QSQ9" s="116"/>
      <c r="QSR9" s="116"/>
      <c r="QSS9" s="116"/>
      <c r="QST9" s="116"/>
      <c r="QSU9" s="116"/>
      <c r="QSV9" s="116"/>
      <c r="QSW9" s="116"/>
      <c r="QSX9" s="116"/>
      <c r="QSY9" s="116"/>
      <c r="QSZ9" s="116"/>
      <c r="QTA9" s="116"/>
      <c r="QTB9" s="116"/>
      <c r="QTC9" s="116"/>
      <c r="QTD9" s="116"/>
      <c r="QTE9" s="116"/>
      <c r="QTF9" s="116"/>
      <c r="QTG9" s="116"/>
      <c r="QTH9" s="116"/>
      <c r="QTI9" s="116"/>
      <c r="QTJ9" s="116"/>
      <c r="QTK9" s="116"/>
      <c r="QTL9" s="116"/>
      <c r="QTM9" s="116"/>
      <c r="QTN9" s="116"/>
      <c r="QTO9" s="116"/>
      <c r="QTP9" s="116"/>
      <c r="QTQ9" s="116"/>
      <c r="QTR9" s="116"/>
      <c r="QTS9" s="116"/>
      <c r="QTT9" s="116"/>
      <c r="QTU9" s="116"/>
      <c r="QTV9" s="116"/>
      <c r="QTW9" s="116"/>
      <c r="QTX9" s="116"/>
      <c r="QTY9" s="116"/>
      <c r="QTZ9" s="116"/>
      <c r="QUA9" s="116"/>
      <c r="QUB9" s="116"/>
      <c r="QUC9" s="116"/>
      <c r="QUD9" s="116"/>
      <c r="QUE9" s="116"/>
      <c r="QUF9" s="116"/>
      <c r="QUG9" s="116"/>
      <c r="QUH9" s="116"/>
      <c r="QUI9" s="116"/>
      <c r="QUJ9" s="116"/>
      <c r="QUK9" s="116"/>
      <c r="QUL9" s="116"/>
      <c r="QUM9" s="116"/>
      <c r="QUN9" s="116"/>
      <c r="QUO9" s="116"/>
      <c r="QUP9" s="116"/>
      <c r="QUQ9" s="116"/>
      <c r="QUR9" s="116"/>
      <c r="QUS9" s="116"/>
      <c r="QUT9" s="116"/>
      <c r="QUU9" s="116"/>
      <c r="QUV9" s="116"/>
      <c r="QUW9" s="116"/>
      <c r="QUX9" s="116"/>
      <c r="QUY9" s="116"/>
      <c r="QUZ9" s="116"/>
      <c r="QVA9" s="116"/>
      <c r="QVB9" s="116"/>
      <c r="QVC9" s="116"/>
      <c r="QVD9" s="116"/>
      <c r="QVE9" s="116"/>
      <c r="QVF9" s="116"/>
      <c r="QVG9" s="116"/>
      <c r="QVH9" s="116"/>
      <c r="QVI9" s="116"/>
      <c r="QVJ9" s="116"/>
      <c r="QVK9" s="116"/>
      <c r="QVL9" s="116"/>
      <c r="QVM9" s="116"/>
      <c r="QVN9" s="116"/>
      <c r="QVO9" s="116"/>
      <c r="QVP9" s="116"/>
      <c r="QVQ9" s="116"/>
      <c r="QVR9" s="116"/>
      <c r="QVS9" s="116"/>
      <c r="QVT9" s="116"/>
      <c r="QVU9" s="116"/>
      <c r="QVV9" s="116"/>
      <c r="QVW9" s="116"/>
      <c r="QVX9" s="116"/>
      <c r="QVY9" s="116"/>
      <c r="QVZ9" s="116"/>
      <c r="QWA9" s="116"/>
      <c r="QWB9" s="116"/>
      <c r="QWC9" s="116"/>
      <c r="QWD9" s="116"/>
      <c r="QWE9" s="116"/>
      <c r="QWF9" s="116"/>
      <c r="QWG9" s="116"/>
      <c r="QWH9" s="116"/>
      <c r="QWI9" s="116"/>
      <c r="QWJ9" s="116"/>
      <c r="QWK9" s="116"/>
      <c r="QWL9" s="116"/>
      <c r="QWM9" s="116"/>
      <c r="QWN9" s="116"/>
      <c r="QWO9" s="116"/>
      <c r="QWP9" s="116"/>
      <c r="QWQ9" s="116"/>
      <c r="QWR9" s="116"/>
      <c r="QWS9" s="116"/>
      <c r="QWT9" s="116"/>
      <c r="QWU9" s="116"/>
      <c r="QWV9" s="116"/>
      <c r="QWW9" s="116"/>
      <c r="QWX9" s="116"/>
      <c r="QWY9" s="116"/>
      <c r="QWZ9" s="116"/>
      <c r="QXA9" s="116"/>
      <c r="QXB9" s="116"/>
      <c r="QXC9" s="116"/>
      <c r="QXD9" s="116"/>
      <c r="QXE9" s="116"/>
      <c r="QXF9" s="116"/>
      <c r="QXG9" s="116"/>
      <c r="QXH9" s="116"/>
      <c r="QXI9" s="116"/>
      <c r="QXJ9" s="116"/>
      <c r="QXK9" s="116"/>
      <c r="QXL9" s="116"/>
      <c r="QXM9" s="116"/>
      <c r="QXN9" s="116"/>
      <c r="QXO9" s="116"/>
      <c r="QXP9" s="116"/>
      <c r="QXQ9" s="116"/>
      <c r="QXR9" s="116"/>
      <c r="QXS9" s="116"/>
      <c r="QXT9" s="116"/>
      <c r="QXU9" s="116"/>
      <c r="QXV9" s="116"/>
      <c r="QXW9" s="116"/>
      <c r="QXX9" s="116"/>
      <c r="QXY9" s="116"/>
      <c r="QXZ9" s="116"/>
      <c r="QYA9" s="116"/>
      <c r="QYB9" s="116"/>
      <c r="QYC9" s="116"/>
      <c r="QYD9" s="116"/>
      <c r="QYE9" s="116"/>
      <c r="QYF9" s="116"/>
      <c r="QYG9" s="116"/>
      <c r="QYH9" s="116"/>
      <c r="QYI9" s="116"/>
      <c r="QYJ9" s="116"/>
      <c r="QYK9" s="116"/>
      <c r="QYL9" s="116"/>
      <c r="QYM9" s="116"/>
      <c r="QYN9" s="116"/>
      <c r="QYO9" s="116"/>
      <c r="QYP9" s="116"/>
      <c r="QYQ9" s="116"/>
      <c r="QYR9" s="116"/>
      <c r="QYS9" s="116"/>
      <c r="QYT9" s="116"/>
      <c r="QYU9" s="116"/>
      <c r="QYV9" s="116"/>
      <c r="QYW9" s="116"/>
      <c r="QYX9" s="116"/>
      <c r="QYY9" s="116"/>
      <c r="QYZ9" s="116"/>
      <c r="QZA9" s="116"/>
      <c r="QZB9" s="116"/>
      <c r="QZC9" s="116"/>
      <c r="QZD9" s="116"/>
      <c r="QZE9" s="116"/>
      <c r="QZF9" s="116"/>
      <c r="QZG9" s="116"/>
      <c r="QZH9" s="116"/>
      <c r="QZI9" s="116"/>
      <c r="QZJ9" s="116"/>
      <c r="QZK9" s="116"/>
      <c r="QZL9" s="116"/>
      <c r="QZM9" s="116"/>
      <c r="QZN9" s="116"/>
      <c r="QZO9" s="116"/>
      <c r="QZP9" s="116"/>
      <c r="QZQ9" s="116"/>
      <c r="QZR9" s="116"/>
      <c r="QZS9" s="116"/>
      <c r="QZT9" s="116"/>
      <c r="QZU9" s="116"/>
      <c r="QZV9" s="116"/>
      <c r="QZW9" s="116"/>
      <c r="QZX9" s="116"/>
      <c r="QZY9" s="116"/>
      <c r="QZZ9" s="116"/>
      <c r="RAA9" s="116"/>
      <c r="RAB9" s="116"/>
      <c r="RAC9" s="116"/>
      <c r="RAD9" s="116"/>
      <c r="RAE9" s="116"/>
      <c r="RAF9" s="116"/>
      <c r="RAG9" s="116"/>
      <c r="RAH9" s="116"/>
      <c r="RAI9" s="116"/>
      <c r="RAJ9" s="116"/>
      <c r="RAK9" s="116"/>
      <c r="RAL9" s="116"/>
      <c r="RAM9" s="116"/>
      <c r="RAN9" s="116"/>
      <c r="RAO9" s="116"/>
      <c r="RAP9" s="116"/>
      <c r="RAQ9" s="116"/>
      <c r="RAR9" s="116"/>
      <c r="RAS9" s="116"/>
      <c r="RAT9" s="116"/>
      <c r="RAU9" s="116"/>
      <c r="RAV9" s="116"/>
      <c r="RAW9" s="116"/>
      <c r="RAX9" s="116"/>
      <c r="RAY9" s="116"/>
      <c r="RAZ9" s="116"/>
      <c r="RBA9" s="116"/>
      <c r="RBB9" s="116"/>
      <c r="RBC9" s="116"/>
      <c r="RBD9" s="116"/>
      <c r="RBE9" s="116"/>
      <c r="RBF9" s="116"/>
      <c r="RBG9" s="116"/>
      <c r="RBH9" s="116"/>
      <c r="RBI9" s="116"/>
      <c r="RBJ9" s="116"/>
      <c r="RBK9" s="116"/>
      <c r="RBL9" s="116"/>
      <c r="RBM9" s="116"/>
      <c r="RBN9" s="116"/>
      <c r="RBO9" s="116"/>
      <c r="RBP9" s="116"/>
      <c r="RBQ9" s="116"/>
      <c r="RBR9" s="116"/>
      <c r="RBS9" s="116"/>
      <c r="RBT9" s="116"/>
      <c r="RBU9" s="116"/>
      <c r="RBV9" s="116"/>
      <c r="RBW9" s="116"/>
      <c r="RBX9" s="116"/>
      <c r="RBY9" s="116"/>
      <c r="RBZ9" s="116"/>
      <c r="RCA9" s="116"/>
      <c r="RCB9" s="116"/>
      <c r="RCC9" s="116"/>
      <c r="RCD9" s="116"/>
      <c r="RCE9" s="116"/>
      <c r="RCF9" s="116"/>
      <c r="RCG9" s="116"/>
      <c r="RCH9" s="116"/>
      <c r="RCI9" s="116"/>
      <c r="RCJ9" s="116"/>
      <c r="RCK9" s="116"/>
      <c r="RCL9" s="116"/>
      <c r="RCM9" s="116"/>
      <c r="RCN9" s="116"/>
      <c r="RCO9" s="116"/>
      <c r="RCP9" s="116"/>
      <c r="RCQ9" s="116"/>
      <c r="RCR9" s="116"/>
      <c r="RCS9" s="116"/>
      <c r="RCT9" s="116"/>
      <c r="RCU9" s="116"/>
      <c r="RCV9" s="116"/>
      <c r="RCW9" s="116"/>
      <c r="RCX9" s="116"/>
      <c r="RCY9" s="116"/>
      <c r="RCZ9" s="116"/>
      <c r="RDA9" s="116"/>
      <c r="RDB9" s="116"/>
      <c r="RDC9" s="116"/>
      <c r="RDD9" s="116"/>
      <c r="RDE9" s="116"/>
      <c r="RDF9" s="116"/>
      <c r="RDG9" s="116"/>
      <c r="RDH9" s="116"/>
      <c r="RDI9" s="116"/>
      <c r="RDJ9" s="116"/>
      <c r="RDK9" s="116"/>
      <c r="RDL9" s="116"/>
      <c r="RDM9" s="116"/>
      <c r="RDN9" s="116"/>
      <c r="RDO9" s="116"/>
      <c r="RDP9" s="116"/>
      <c r="RDQ9" s="116"/>
      <c r="RDR9" s="116"/>
      <c r="RDS9" s="116"/>
      <c r="RDT9" s="116"/>
      <c r="RDU9" s="116"/>
      <c r="RDV9" s="116"/>
      <c r="RDW9" s="116"/>
      <c r="RDX9" s="116"/>
      <c r="RDY9" s="116"/>
      <c r="RDZ9" s="116"/>
      <c r="REA9" s="116"/>
      <c r="REB9" s="116"/>
      <c r="REC9" s="116"/>
      <c r="RED9" s="116"/>
      <c r="REE9" s="116"/>
      <c r="REF9" s="116"/>
      <c r="REG9" s="116"/>
      <c r="REH9" s="116"/>
      <c r="REI9" s="116"/>
      <c r="REJ9" s="116"/>
      <c r="REK9" s="116"/>
      <c r="REL9" s="116"/>
      <c r="REM9" s="116"/>
      <c r="REN9" s="116"/>
      <c r="REO9" s="116"/>
      <c r="REP9" s="116"/>
      <c r="REQ9" s="116"/>
      <c r="RER9" s="116"/>
      <c r="RES9" s="116"/>
      <c r="RET9" s="116"/>
      <c r="REU9" s="116"/>
      <c r="REV9" s="116"/>
      <c r="REW9" s="116"/>
      <c r="REX9" s="116"/>
      <c r="REY9" s="116"/>
      <c r="REZ9" s="116"/>
      <c r="RFA9" s="116"/>
      <c r="RFB9" s="116"/>
      <c r="RFC9" s="116"/>
      <c r="RFD9" s="116"/>
      <c r="RFE9" s="116"/>
      <c r="RFF9" s="116"/>
      <c r="RFG9" s="116"/>
      <c r="RFH9" s="116"/>
      <c r="RFI9" s="116"/>
      <c r="RFJ9" s="116"/>
      <c r="RFK9" s="116"/>
      <c r="RFL9" s="116"/>
      <c r="RFM9" s="116"/>
      <c r="RFN9" s="116"/>
      <c r="RFO9" s="116"/>
      <c r="RFP9" s="116"/>
      <c r="RFQ9" s="116"/>
      <c r="RFR9" s="116"/>
      <c r="RFS9" s="116"/>
      <c r="RFT9" s="116"/>
      <c r="RFU9" s="116"/>
      <c r="RFV9" s="116"/>
      <c r="RFW9" s="116"/>
      <c r="RFX9" s="116"/>
      <c r="RFY9" s="116"/>
      <c r="RFZ9" s="116"/>
      <c r="RGA9" s="116"/>
      <c r="RGB9" s="116"/>
      <c r="RGC9" s="116"/>
      <c r="RGD9" s="116"/>
      <c r="RGE9" s="116"/>
      <c r="RGF9" s="116"/>
      <c r="RGG9" s="116"/>
      <c r="RGH9" s="116"/>
      <c r="RGI9" s="116"/>
      <c r="RGJ9" s="116"/>
      <c r="RGK9" s="116"/>
      <c r="RGL9" s="116"/>
      <c r="RGM9" s="116"/>
      <c r="RGN9" s="116"/>
      <c r="RGO9" s="116"/>
      <c r="RGP9" s="116"/>
      <c r="RGQ9" s="116"/>
      <c r="RGR9" s="116"/>
      <c r="RGS9" s="116"/>
      <c r="RGT9" s="116"/>
      <c r="RGU9" s="116"/>
      <c r="RGV9" s="116"/>
      <c r="RGW9" s="116"/>
      <c r="RGX9" s="116"/>
      <c r="RGY9" s="116"/>
      <c r="RGZ9" s="116"/>
      <c r="RHA9" s="116"/>
      <c r="RHB9" s="116"/>
      <c r="RHC9" s="116"/>
      <c r="RHD9" s="116"/>
      <c r="RHE9" s="116"/>
      <c r="RHF9" s="116"/>
      <c r="RHG9" s="116"/>
      <c r="RHH9" s="116"/>
      <c r="RHI9" s="116"/>
      <c r="RHJ9" s="116"/>
      <c r="RHK9" s="116"/>
      <c r="RHL9" s="116"/>
      <c r="RHM9" s="116"/>
      <c r="RHN9" s="116"/>
      <c r="RHO9" s="116"/>
      <c r="RHP9" s="116"/>
      <c r="RHQ9" s="116"/>
      <c r="RHR9" s="116"/>
      <c r="RHS9" s="116"/>
      <c r="RHT9" s="116"/>
      <c r="RHU9" s="116"/>
      <c r="RHV9" s="116"/>
      <c r="RHW9" s="116"/>
      <c r="RHX9" s="116"/>
      <c r="RHY9" s="116"/>
      <c r="RHZ9" s="116"/>
      <c r="RIA9" s="116"/>
      <c r="RIB9" s="116"/>
      <c r="RIC9" s="116"/>
      <c r="RID9" s="116"/>
      <c r="RIE9" s="116"/>
      <c r="RIF9" s="116"/>
      <c r="RIG9" s="116"/>
      <c r="RIH9" s="116"/>
      <c r="RII9" s="116"/>
      <c r="RIJ9" s="116"/>
      <c r="RIK9" s="116"/>
      <c r="RIL9" s="116"/>
      <c r="RIM9" s="116"/>
      <c r="RIN9" s="116"/>
      <c r="RIO9" s="116"/>
      <c r="RIP9" s="116"/>
      <c r="RIQ9" s="116"/>
      <c r="RIR9" s="116"/>
      <c r="RIS9" s="116"/>
      <c r="RIT9" s="116"/>
      <c r="RIU9" s="116"/>
      <c r="RIV9" s="116"/>
      <c r="RIW9" s="116"/>
      <c r="RIX9" s="116"/>
      <c r="RIY9" s="116"/>
      <c r="RIZ9" s="116"/>
      <c r="RJA9" s="116"/>
      <c r="RJB9" s="116"/>
      <c r="RJC9" s="116"/>
      <c r="RJD9" s="116"/>
      <c r="RJE9" s="116"/>
      <c r="RJF9" s="116"/>
      <c r="RJG9" s="116"/>
      <c r="RJH9" s="116"/>
      <c r="RJI9" s="116"/>
      <c r="RJJ9" s="116"/>
      <c r="RJK9" s="116"/>
      <c r="RJL9" s="116"/>
      <c r="RJM9" s="116"/>
      <c r="RJN9" s="116"/>
      <c r="RJO9" s="116"/>
      <c r="RJP9" s="116"/>
      <c r="RJQ9" s="116"/>
      <c r="RJR9" s="116"/>
      <c r="RJS9" s="116"/>
      <c r="RJT9" s="116"/>
      <c r="RJU9" s="116"/>
      <c r="RJV9" s="116"/>
      <c r="RJW9" s="116"/>
      <c r="RJX9" s="116"/>
      <c r="RJY9" s="116"/>
      <c r="RJZ9" s="116"/>
      <c r="RKA9" s="116"/>
      <c r="RKB9" s="116"/>
      <c r="RKC9" s="116"/>
      <c r="RKD9" s="116"/>
      <c r="RKE9" s="116"/>
      <c r="RKF9" s="116"/>
      <c r="RKG9" s="116"/>
      <c r="RKH9" s="116"/>
      <c r="RKI9" s="116"/>
      <c r="RKJ9" s="116"/>
      <c r="RKK9" s="116"/>
      <c r="RKL9" s="116"/>
      <c r="RKM9" s="116"/>
      <c r="RKN9" s="116"/>
      <c r="RKO9" s="116"/>
      <c r="RKP9" s="116"/>
      <c r="RKQ9" s="116"/>
      <c r="RKR9" s="116"/>
      <c r="RKS9" s="116"/>
      <c r="RKT9" s="116"/>
      <c r="RKU9" s="116"/>
      <c r="RKV9" s="116"/>
      <c r="RKW9" s="116"/>
      <c r="RKX9" s="116"/>
      <c r="RKY9" s="116"/>
      <c r="RKZ9" s="116"/>
      <c r="RLA9" s="116"/>
      <c r="RLB9" s="116"/>
      <c r="RLC9" s="116"/>
      <c r="RLD9" s="116"/>
      <c r="RLE9" s="116"/>
      <c r="RLF9" s="116"/>
      <c r="RLG9" s="116"/>
      <c r="RLH9" s="116"/>
      <c r="RLI9" s="116"/>
      <c r="RLJ9" s="116"/>
      <c r="RLK9" s="116"/>
      <c r="RLL9" s="116"/>
      <c r="RLM9" s="116"/>
      <c r="RLN9" s="116"/>
      <c r="RLO9" s="116"/>
      <c r="RLP9" s="116"/>
      <c r="RLQ9" s="116"/>
      <c r="RLR9" s="116"/>
      <c r="RLS9" s="116"/>
      <c r="RLT9" s="116"/>
      <c r="RLU9" s="116"/>
      <c r="RLV9" s="116"/>
      <c r="RLW9" s="116"/>
      <c r="RLX9" s="116"/>
      <c r="RLY9" s="116"/>
      <c r="RLZ9" s="116"/>
      <c r="RMA9" s="116"/>
      <c r="RMB9" s="116"/>
      <c r="RMC9" s="116"/>
      <c r="RMD9" s="116"/>
      <c r="RME9" s="116"/>
      <c r="RMF9" s="116"/>
      <c r="RMG9" s="116"/>
      <c r="RMH9" s="116"/>
      <c r="RMI9" s="116"/>
      <c r="RMJ9" s="116"/>
      <c r="RMK9" s="116"/>
      <c r="RML9" s="116"/>
      <c r="RMM9" s="116"/>
      <c r="RMN9" s="116"/>
      <c r="RMO9" s="116"/>
      <c r="RMP9" s="116"/>
      <c r="RMQ9" s="116"/>
      <c r="RMR9" s="116"/>
      <c r="RMS9" s="116"/>
      <c r="RMT9" s="116"/>
      <c r="RMU9" s="116"/>
      <c r="RMV9" s="116"/>
      <c r="RMW9" s="116"/>
      <c r="RMX9" s="116"/>
      <c r="RMY9" s="116"/>
      <c r="RMZ9" s="116"/>
      <c r="RNA9" s="116"/>
      <c r="RNB9" s="116"/>
      <c r="RNC9" s="116"/>
      <c r="RND9" s="116"/>
      <c r="RNE9" s="116"/>
      <c r="RNF9" s="116"/>
      <c r="RNG9" s="116"/>
      <c r="RNH9" s="116"/>
      <c r="RNI9" s="116"/>
      <c r="RNJ9" s="116"/>
      <c r="RNK9" s="116"/>
      <c r="RNL9" s="116"/>
      <c r="RNM9" s="116"/>
      <c r="RNN9" s="116"/>
      <c r="RNO9" s="116"/>
      <c r="RNP9" s="116"/>
      <c r="RNQ9" s="116"/>
      <c r="RNR9" s="116"/>
      <c r="RNS9" s="116"/>
      <c r="RNT9" s="116"/>
      <c r="RNU9" s="116"/>
      <c r="RNV9" s="116"/>
      <c r="RNW9" s="116"/>
      <c r="RNX9" s="116"/>
      <c r="RNY9" s="116"/>
      <c r="RNZ9" s="116"/>
      <c r="ROA9" s="116"/>
      <c r="ROB9" s="116"/>
      <c r="ROC9" s="116"/>
      <c r="ROD9" s="116"/>
      <c r="ROE9" s="116"/>
      <c r="ROF9" s="116"/>
      <c r="ROG9" s="116"/>
      <c r="ROH9" s="116"/>
      <c r="ROI9" s="116"/>
      <c r="ROJ9" s="116"/>
      <c r="ROK9" s="116"/>
      <c r="ROL9" s="116"/>
      <c r="ROM9" s="116"/>
      <c r="RON9" s="116"/>
      <c r="ROO9" s="116"/>
      <c r="ROP9" s="116"/>
      <c r="ROQ9" s="116"/>
      <c r="ROR9" s="116"/>
      <c r="ROS9" s="116"/>
      <c r="ROT9" s="116"/>
      <c r="ROU9" s="116"/>
      <c r="ROV9" s="116"/>
      <c r="ROW9" s="116"/>
      <c r="ROX9" s="116"/>
      <c r="ROY9" s="116"/>
      <c r="ROZ9" s="116"/>
      <c r="RPA9" s="116"/>
      <c r="RPB9" s="116"/>
      <c r="RPC9" s="116"/>
      <c r="RPD9" s="116"/>
      <c r="RPE9" s="116"/>
      <c r="RPF9" s="116"/>
      <c r="RPG9" s="116"/>
      <c r="RPH9" s="116"/>
      <c r="RPI9" s="116"/>
      <c r="RPJ9" s="116"/>
      <c r="RPK9" s="116"/>
      <c r="RPL9" s="116"/>
      <c r="RPM9" s="116"/>
      <c r="RPN9" s="116"/>
      <c r="RPO9" s="116"/>
      <c r="RPP9" s="116"/>
      <c r="RPQ9" s="116"/>
      <c r="RPR9" s="116"/>
      <c r="RPS9" s="116"/>
      <c r="RPT9" s="116"/>
      <c r="RPU9" s="116"/>
      <c r="RPV9" s="116"/>
      <c r="RPW9" s="116"/>
      <c r="RPX9" s="116"/>
      <c r="RPY9" s="116"/>
      <c r="RPZ9" s="116"/>
      <c r="RQA9" s="116"/>
      <c r="RQB9" s="116"/>
      <c r="RQC9" s="116"/>
      <c r="RQD9" s="116"/>
      <c r="RQE9" s="116"/>
      <c r="RQF9" s="116"/>
      <c r="RQG9" s="116"/>
      <c r="RQH9" s="116"/>
      <c r="RQI9" s="116"/>
      <c r="RQJ9" s="116"/>
      <c r="RQK9" s="116"/>
      <c r="RQL9" s="116"/>
      <c r="RQM9" s="116"/>
      <c r="RQN9" s="116"/>
      <c r="RQO9" s="116"/>
      <c r="RQP9" s="116"/>
      <c r="RQQ9" s="116"/>
      <c r="RQR9" s="116"/>
      <c r="RQS9" s="116"/>
      <c r="RQT9" s="116"/>
      <c r="RQU9" s="116"/>
      <c r="RQV9" s="116"/>
      <c r="RQW9" s="116"/>
      <c r="RQX9" s="116"/>
      <c r="RQY9" s="116"/>
      <c r="RQZ9" s="116"/>
      <c r="RRA9" s="116"/>
      <c r="RRB9" s="116"/>
      <c r="RRC9" s="116"/>
      <c r="RRD9" s="116"/>
      <c r="RRE9" s="116"/>
      <c r="RRF9" s="116"/>
      <c r="RRG9" s="116"/>
      <c r="RRH9" s="116"/>
      <c r="RRI9" s="116"/>
      <c r="RRJ9" s="116"/>
      <c r="RRK9" s="116"/>
      <c r="RRL9" s="116"/>
      <c r="RRM9" s="116"/>
      <c r="RRN9" s="116"/>
      <c r="RRO9" s="116"/>
      <c r="RRP9" s="116"/>
      <c r="RRQ9" s="116"/>
      <c r="RRR9" s="116"/>
      <c r="RRS9" s="116"/>
      <c r="RRT9" s="116"/>
      <c r="RRU9" s="116"/>
      <c r="RRV9" s="116"/>
      <c r="RRW9" s="116"/>
      <c r="RRX9" s="116"/>
      <c r="RRY9" s="116"/>
      <c r="RRZ9" s="116"/>
      <c r="RSA9" s="116"/>
      <c r="RSB9" s="116"/>
      <c r="RSC9" s="116"/>
      <c r="RSD9" s="116"/>
      <c r="RSE9" s="116"/>
      <c r="RSF9" s="116"/>
      <c r="RSG9" s="116"/>
      <c r="RSH9" s="116"/>
      <c r="RSI9" s="116"/>
      <c r="RSJ9" s="116"/>
      <c r="RSK9" s="116"/>
      <c r="RSL9" s="116"/>
      <c r="RSM9" s="116"/>
      <c r="RSN9" s="116"/>
      <c r="RSO9" s="116"/>
      <c r="RSP9" s="116"/>
      <c r="RSQ9" s="116"/>
      <c r="RSR9" s="116"/>
      <c r="RSS9" s="116"/>
      <c r="RST9" s="116"/>
      <c r="RSU9" s="116"/>
      <c r="RSV9" s="116"/>
      <c r="RSW9" s="116"/>
      <c r="RSX9" s="116"/>
      <c r="RSY9" s="116"/>
      <c r="RSZ9" s="116"/>
      <c r="RTA9" s="116"/>
      <c r="RTB9" s="116"/>
      <c r="RTC9" s="116"/>
      <c r="RTD9" s="116"/>
      <c r="RTE9" s="116"/>
      <c r="RTF9" s="116"/>
      <c r="RTG9" s="116"/>
      <c r="RTH9" s="116"/>
      <c r="RTI9" s="116"/>
      <c r="RTJ9" s="116"/>
      <c r="RTK9" s="116"/>
      <c r="RTL9" s="116"/>
      <c r="RTM9" s="116"/>
      <c r="RTN9" s="116"/>
      <c r="RTO9" s="116"/>
      <c r="RTP9" s="116"/>
      <c r="RTQ9" s="116"/>
      <c r="RTR9" s="116"/>
      <c r="RTS9" s="116"/>
      <c r="RTT9" s="116"/>
      <c r="RTU9" s="116"/>
      <c r="RTV9" s="116"/>
      <c r="RTW9" s="116"/>
      <c r="RTX9" s="116"/>
      <c r="RTY9" s="116"/>
      <c r="RTZ9" s="116"/>
      <c r="RUA9" s="116"/>
      <c r="RUB9" s="116"/>
      <c r="RUC9" s="116"/>
      <c r="RUD9" s="116"/>
      <c r="RUE9" s="116"/>
      <c r="RUF9" s="116"/>
      <c r="RUG9" s="116"/>
      <c r="RUH9" s="116"/>
      <c r="RUI9" s="116"/>
      <c r="RUJ9" s="116"/>
      <c r="RUK9" s="116"/>
      <c r="RUL9" s="116"/>
      <c r="RUM9" s="116"/>
      <c r="RUN9" s="116"/>
      <c r="RUO9" s="116"/>
      <c r="RUP9" s="116"/>
      <c r="RUQ9" s="116"/>
      <c r="RUR9" s="116"/>
      <c r="RUS9" s="116"/>
      <c r="RUT9" s="116"/>
      <c r="RUU9" s="116"/>
      <c r="RUV9" s="116"/>
      <c r="RUW9" s="116"/>
      <c r="RUX9" s="116"/>
      <c r="RUY9" s="116"/>
      <c r="RUZ9" s="116"/>
      <c r="RVA9" s="116"/>
      <c r="RVB9" s="116"/>
      <c r="RVC9" s="116"/>
      <c r="RVD9" s="116"/>
      <c r="RVE9" s="116"/>
      <c r="RVF9" s="116"/>
      <c r="RVG9" s="116"/>
      <c r="RVH9" s="116"/>
      <c r="RVI9" s="116"/>
      <c r="RVJ9" s="116"/>
      <c r="RVK9" s="116"/>
      <c r="RVL9" s="116"/>
      <c r="RVM9" s="116"/>
      <c r="RVN9" s="116"/>
      <c r="RVO9" s="116"/>
      <c r="RVP9" s="116"/>
      <c r="RVQ9" s="116"/>
      <c r="RVR9" s="116"/>
      <c r="RVS9" s="116"/>
      <c r="RVT9" s="116"/>
      <c r="RVU9" s="116"/>
      <c r="RVV9" s="116"/>
      <c r="RVW9" s="116"/>
      <c r="RVX9" s="116"/>
      <c r="RVY9" s="116"/>
      <c r="RVZ9" s="116"/>
      <c r="RWA9" s="116"/>
      <c r="RWB9" s="116"/>
      <c r="RWC9" s="116"/>
      <c r="RWD9" s="116"/>
      <c r="RWE9" s="116"/>
      <c r="RWF9" s="116"/>
      <c r="RWG9" s="116"/>
      <c r="RWH9" s="116"/>
      <c r="RWI9" s="116"/>
      <c r="RWJ9" s="116"/>
      <c r="RWK9" s="116"/>
      <c r="RWL9" s="116"/>
      <c r="RWM9" s="116"/>
      <c r="RWN9" s="116"/>
      <c r="RWO9" s="116"/>
      <c r="RWP9" s="116"/>
      <c r="RWQ9" s="116"/>
      <c r="RWR9" s="116"/>
      <c r="RWS9" s="116"/>
      <c r="RWT9" s="116"/>
      <c r="RWU9" s="116"/>
      <c r="RWV9" s="116"/>
      <c r="RWW9" s="116"/>
      <c r="RWX9" s="116"/>
      <c r="RWY9" s="116"/>
      <c r="RWZ9" s="116"/>
      <c r="RXA9" s="116"/>
      <c r="RXB9" s="116"/>
      <c r="RXC9" s="116"/>
      <c r="RXD9" s="116"/>
      <c r="RXE9" s="116"/>
      <c r="RXF9" s="116"/>
      <c r="RXG9" s="116"/>
      <c r="RXH9" s="116"/>
      <c r="RXI9" s="116"/>
      <c r="RXJ9" s="116"/>
      <c r="RXK9" s="116"/>
      <c r="RXL9" s="116"/>
      <c r="RXM9" s="116"/>
      <c r="RXN9" s="116"/>
      <c r="RXO9" s="116"/>
      <c r="RXP9" s="116"/>
      <c r="RXQ9" s="116"/>
      <c r="RXR9" s="116"/>
      <c r="RXS9" s="116"/>
      <c r="RXT9" s="116"/>
      <c r="RXU9" s="116"/>
      <c r="RXV9" s="116"/>
      <c r="RXW9" s="116"/>
      <c r="RXX9" s="116"/>
      <c r="RXY9" s="116"/>
      <c r="RXZ9" s="116"/>
      <c r="RYA9" s="116"/>
      <c r="RYB9" s="116"/>
      <c r="RYC9" s="116"/>
      <c r="RYD9" s="116"/>
      <c r="RYE9" s="116"/>
      <c r="RYF9" s="116"/>
      <c r="RYG9" s="116"/>
      <c r="RYH9" s="116"/>
      <c r="RYI9" s="116"/>
      <c r="RYJ9" s="116"/>
      <c r="RYK9" s="116"/>
      <c r="RYL9" s="116"/>
      <c r="RYM9" s="116"/>
      <c r="RYN9" s="116"/>
      <c r="RYO9" s="116"/>
      <c r="RYP9" s="116"/>
      <c r="RYQ9" s="116"/>
      <c r="RYR9" s="116"/>
      <c r="RYS9" s="116"/>
      <c r="RYT9" s="116"/>
      <c r="RYU9" s="116"/>
      <c r="RYV9" s="116"/>
      <c r="RYW9" s="116"/>
      <c r="RYX9" s="116"/>
      <c r="RYY9" s="116"/>
      <c r="RYZ9" s="116"/>
      <c r="RZA9" s="116"/>
      <c r="RZB9" s="116"/>
      <c r="RZC9" s="116"/>
      <c r="RZD9" s="116"/>
      <c r="RZE9" s="116"/>
      <c r="RZF9" s="116"/>
      <c r="RZG9" s="116"/>
      <c r="RZH9" s="116"/>
      <c r="RZI9" s="116"/>
      <c r="RZJ9" s="116"/>
      <c r="RZK9" s="116"/>
      <c r="RZL9" s="116"/>
      <c r="RZM9" s="116"/>
      <c r="RZN9" s="116"/>
      <c r="RZO9" s="116"/>
      <c r="RZP9" s="116"/>
      <c r="RZQ9" s="116"/>
      <c r="RZR9" s="116"/>
      <c r="RZS9" s="116"/>
      <c r="RZT9" s="116"/>
      <c r="RZU9" s="116"/>
      <c r="RZV9" s="116"/>
      <c r="RZW9" s="116"/>
      <c r="RZX9" s="116"/>
      <c r="RZY9" s="116"/>
      <c r="RZZ9" s="116"/>
      <c r="SAA9" s="116"/>
      <c r="SAB9" s="116"/>
      <c r="SAC9" s="116"/>
      <c r="SAD9" s="116"/>
      <c r="SAE9" s="116"/>
      <c r="SAF9" s="116"/>
      <c r="SAG9" s="116"/>
      <c r="SAH9" s="116"/>
      <c r="SAI9" s="116"/>
      <c r="SAJ9" s="116"/>
      <c r="SAK9" s="116"/>
      <c r="SAL9" s="116"/>
      <c r="SAM9" s="116"/>
      <c r="SAN9" s="116"/>
      <c r="SAO9" s="116"/>
      <c r="SAP9" s="116"/>
      <c r="SAQ9" s="116"/>
      <c r="SAR9" s="116"/>
      <c r="SAS9" s="116"/>
      <c r="SAT9" s="116"/>
      <c r="SAU9" s="116"/>
      <c r="SAV9" s="116"/>
      <c r="SAW9" s="116"/>
      <c r="SAX9" s="116"/>
      <c r="SAY9" s="116"/>
      <c r="SAZ9" s="116"/>
      <c r="SBA9" s="116"/>
      <c r="SBB9" s="116"/>
      <c r="SBC9" s="116"/>
      <c r="SBD9" s="116"/>
      <c r="SBE9" s="116"/>
      <c r="SBF9" s="116"/>
      <c r="SBG9" s="116"/>
      <c r="SBH9" s="116"/>
      <c r="SBI9" s="116"/>
      <c r="SBJ9" s="116"/>
      <c r="SBK9" s="116"/>
      <c r="SBL9" s="116"/>
      <c r="SBM9" s="116"/>
      <c r="SBN9" s="116"/>
      <c r="SBO9" s="116"/>
      <c r="SBP9" s="116"/>
      <c r="SBQ9" s="116"/>
      <c r="SBR9" s="116"/>
      <c r="SBS9" s="116"/>
      <c r="SBT9" s="116"/>
      <c r="SBU9" s="116"/>
      <c r="SBV9" s="116"/>
      <c r="SBW9" s="116"/>
      <c r="SBX9" s="116"/>
      <c r="SBY9" s="116"/>
      <c r="SBZ9" s="116"/>
      <c r="SCA9" s="116"/>
      <c r="SCB9" s="116"/>
      <c r="SCC9" s="116"/>
      <c r="SCD9" s="116"/>
      <c r="SCE9" s="116"/>
      <c r="SCF9" s="116"/>
      <c r="SCG9" s="116"/>
      <c r="SCH9" s="116"/>
      <c r="SCI9" s="116"/>
      <c r="SCJ9" s="116"/>
      <c r="SCK9" s="116"/>
      <c r="SCL9" s="116"/>
      <c r="SCM9" s="116"/>
      <c r="SCN9" s="116"/>
      <c r="SCO9" s="116"/>
      <c r="SCP9" s="116"/>
      <c r="SCQ9" s="116"/>
      <c r="SCR9" s="116"/>
      <c r="SCS9" s="116"/>
      <c r="SCT9" s="116"/>
      <c r="SCU9" s="116"/>
      <c r="SCV9" s="116"/>
      <c r="SCW9" s="116"/>
      <c r="SCX9" s="116"/>
      <c r="SCY9" s="116"/>
      <c r="SCZ9" s="116"/>
      <c r="SDA9" s="116"/>
      <c r="SDB9" s="116"/>
      <c r="SDC9" s="116"/>
      <c r="SDD9" s="116"/>
      <c r="SDE9" s="116"/>
      <c r="SDF9" s="116"/>
      <c r="SDG9" s="116"/>
      <c r="SDH9" s="116"/>
      <c r="SDI9" s="116"/>
      <c r="SDJ9" s="116"/>
      <c r="SDK9" s="116"/>
      <c r="SDL9" s="116"/>
      <c r="SDM9" s="116"/>
      <c r="SDN9" s="116"/>
      <c r="SDO9" s="116"/>
      <c r="SDP9" s="116"/>
      <c r="SDQ9" s="116"/>
      <c r="SDR9" s="116"/>
      <c r="SDS9" s="116"/>
      <c r="SDT9" s="116"/>
      <c r="SDU9" s="116"/>
      <c r="SDV9" s="116"/>
      <c r="SDW9" s="116"/>
      <c r="SDX9" s="116"/>
      <c r="SDY9" s="116"/>
      <c r="SDZ9" s="116"/>
      <c r="SEA9" s="116"/>
      <c r="SEB9" s="116"/>
      <c r="SEC9" s="116"/>
      <c r="SED9" s="116"/>
      <c r="SEE9" s="116"/>
      <c r="SEF9" s="116"/>
      <c r="SEG9" s="116"/>
      <c r="SEH9" s="116"/>
      <c r="SEI9" s="116"/>
      <c r="SEJ9" s="116"/>
      <c r="SEK9" s="116"/>
      <c r="SEL9" s="116"/>
      <c r="SEM9" s="116"/>
      <c r="SEN9" s="116"/>
      <c r="SEO9" s="116"/>
      <c r="SEP9" s="116"/>
      <c r="SEQ9" s="116"/>
      <c r="SER9" s="116"/>
      <c r="SES9" s="116"/>
      <c r="SET9" s="116"/>
      <c r="SEU9" s="116"/>
      <c r="SEV9" s="116"/>
      <c r="SEW9" s="116"/>
      <c r="SEX9" s="116"/>
      <c r="SEY9" s="116"/>
      <c r="SEZ9" s="116"/>
      <c r="SFA9" s="116"/>
      <c r="SFB9" s="116"/>
      <c r="SFC9" s="116"/>
      <c r="SFD9" s="116"/>
      <c r="SFE9" s="116"/>
      <c r="SFF9" s="116"/>
      <c r="SFG9" s="116"/>
      <c r="SFH9" s="116"/>
      <c r="SFI9" s="116"/>
      <c r="SFJ9" s="116"/>
      <c r="SFK9" s="116"/>
      <c r="SFL9" s="116"/>
      <c r="SFM9" s="116"/>
      <c r="SFN9" s="116"/>
      <c r="SFO9" s="116"/>
      <c r="SFP9" s="116"/>
      <c r="SFQ9" s="116"/>
      <c r="SFR9" s="116"/>
      <c r="SFS9" s="116"/>
      <c r="SFT9" s="116"/>
      <c r="SFU9" s="116"/>
      <c r="SFV9" s="116"/>
      <c r="SFW9" s="116"/>
      <c r="SFX9" s="116"/>
      <c r="SFY9" s="116"/>
      <c r="SFZ9" s="116"/>
      <c r="SGA9" s="116"/>
      <c r="SGB9" s="116"/>
      <c r="SGC9" s="116"/>
      <c r="SGD9" s="116"/>
      <c r="SGE9" s="116"/>
      <c r="SGF9" s="116"/>
      <c r="SGG9" s="116"/>
      <c r="SGH9" s="116"/>
      <c r="SGI9" s="116"/>
      <c r="SGJ9" s="116"/>
      <c r="SGK9" s="116"/>
      <c r="SGL9" s="116"/>
      <c r="SGM9" s="116"/>
      <c r="SGN9" s="116"/>
      <c r="SGO9" s="116"/>
      <c r="SGP9" s="116"/>
      <c r="SGQ9" s="116"/>
      <c r="SGR9" s="116"/>
      <c r="SGS9" s="116"/>
      <c r="SGT9" s="116"/>
      <c r="SGU9" s="116"/>
      <c r="SGV9" s="116"/>
      <c r="SGW9" s="116"/>
      <c r="SGX9" s="116"/>
      <c r="SGY9" s="116"/>
      <c r="SGZ9" s="116"/>
      <c r="SHA9" s="116"/>
      <c r="SHB9" s="116"/>
      <c r="SHC9" s="116"/>
      <c r="SHD9" s="116"/>
      <c r="SHE9" s="116"/>
      <c r="SHF9" s="116"/>
      <c r="SHG9" s="116"/>
      <c r="SHH9" s="116"/>
      <c r="SHI9" s="116"/>
      <c r="SHJ9" s="116"/>
      <c r="SHK9" s="116"/>
      <c r="SHL9" s="116"/>
      <c r="SHM9" s="116"/>
      <c r="SHN9" s="116"/>
      <c r="SHO9" s="116"/>
      <c r="SHP9" s="116"/>
      <c r="SHQ9" s="116"/>
      <c r="SHR9" s="116"/>
      <c r="SHS9" s="116"/>
      <c r="SHT9" s="116"/>
      <c r="SHU9" s="116"/>
      <c r="SHV9" s="116"/>
      <c r="SHW9" s="116"/>
      <c r="SHX9" s="116"/>
      <c r="SHY9" s="116"/>
      <c r="SHZ9" s="116"/>
      <c r="SIA9" s="116"/>
      <c r="SIB9" s="116"/>
      <c r="SIC9" s="116"/>
      <c r="SID9" s="116"/>
      <c r="SIE9" s="116"/>
      <c r="SIF9" s="116"/>
      <c r="SIG9" s="116"/>
      <c r="SIH9" s="116"/>
      <c r="SII9" s="116"/>
      <c r="SIJ9" s="116"/>
      <c r="SIK9" s="116"/>
      <c r="SIL9" s="116"/>
      <c r="SIM9" s="116"/>
      <c r="SIN9" s="116"/>
      <c r="SIO9" s="116"/>
      <c r="SIP9" s="116"/>
      <c r="SIQ9" s="116"/>
      <c r="SIR9" s="116"/>
      <c r="SIS9" s="116"/>
      <c r="SIT9" s="116"/>
      <c r="SIU9" s="116"/>
      <c r="SIV9" s="116"/>
      <c r="SIW9" s="116"/>
      <c r="SIX9" s="116"/>
      <c r="SIY9" s="116"/>
      <c r="SIZ9" s="116"/>
      <c r="SJA9" s="116"/>
      <c r="SJB9" s="116"/>
      <c r="SJC9" s="116"/>
      <c r="SJD9" s="116"/>
      <c r="SJE9" s="116"/>
      <c r="SJF9" s="116"/>
      <c r="SJG9" s="116"/>
      <c r="SJH9" s="116"/>
      <c r="SJI9" s="116"/>
      <c r="SJJ9" s="116"/>
      <c r="SJK9" s="116"/>
      <c r="SJL9" s="116"/>
      <c r="SJM9" s="116"/>
      <c r="SJN9" s="116"/>
      <c r="SJO9" s="116"/>
      <c r="SJP9" s="116"/>
      <c r="SJQ9" s="116"/>
      <c r="SJR9" s="116"/>
      <c r="SJS9" s="116"/>
      <c r="SJT9" s="116"/>
      <c r="SJU9" s="116"/>
      <c r="SJV9" s="116"/>
      <c r="SJW9" s="116"/>
      <c r="SJX9" s="116"/>
      <c r="SJY9" s="116"/>
      <c r="SJZ9" s="116"/>
      <c r="SKA9" s="116"/>
      <c r="SKB9" s="116"/>
      <c r="SKC9" s="116"/>
      <c r="SKD9" s="116"/>
      <c r="SKE9" s="116"/>
      <c r="SKF9" s="116"/>
      <c r="SKG9" s="116"/>
      <c r="SKH9" s="116"/>
      <c r="SKI9" s="116"/>
      <c r="SKJ9" s="116"/>
      <c r="SKK9" s="116"/>
      <c r="SKL9" s="116"/>
      <c r="SKM9" s="116"/>
      <c r="SKN9" s="116"/>
      <c r="SKO9" s="116"/>
      <c r="SKP9" s="116"/>
      <c r="SKQ9" s="116"/>
      <c r="SKR9" s="116"/>
      <c r="SKS9" s="116"/>
      <c r="SKT9" s="116"/>
      <c r="SKU9" s="116"/>
      <c r="SKV9" s="116"/>
      <c r="SKW9" s="116"/>
      <c r="SKX9" s="116"/>
      <c r="SKY9" s="116"/>
      <c r="SKZ9" s="116"/>
      <c r="SLA9" s="116"/>
      <c r="SLB9" s="116"/>
      <c r="SLC9" s="116"/>
      <c r="SLD9" s="116"/>
      <c r="SLE9" s="116"/>
      <c r="SLF9" s="116"/>
      <c r="SLG9" s="116"/>
      <c r="SLH9" s="116"/>
      <c r="SLI9" s="116"/>
      <c r="SLJ9" s="116"/>
      <c r="SLK9" s="116"/>
      <c r="SLL9" s="116"/>
      <c r="SLM9" s="116"/>
      <c r="SLN9" s="116"/>
      <c r="SLO9" s="116"/>
      <c r="SLP9" s="116"/>
      <c r="SLQ9" s="116"/>
      <c r="SLR9" s="116"/>
      <c r="SLS9" s="116"/>
      <c r="SLT9" s="116"/>
      <c r="SLU9" s="116"/>
      <c r="SLV9" s="116"/>
      <c r="SLW9" s="116"/>
      <c r="SLX9" s="116"/>
      <c r="SLY9" s="116"/>
      <c r="SLZ9" s="116"/>
      <c r="SMA9" s="116"/>
      <c r="SMB9" s="116"/>
      <c r="SMC9" s="116"/>
      <c r="SMD9" s="116"/>
      <c r="SME9" s="116"/>
      <c r="SMF9" s="116"/>
      <c r="SMG9" s="116"/>
      <c r="SMH9" s="116"/>
      <c r="SMI9" s="116"/>
      <c r="SMJ9" s="116"/>
      <c r="SMK9" s="116"/>
      <c r="SML9" s="116"/>
      <c r="SMM9" s="116"/>
      <c r="SMN9" s="116"/>
      <c r="SMO9" s="116"/>
      <c r="SMP9" s="116"/>
      <c r="SMQ9" s="116"/>
      <c r="SMR9" s="116"/>
      <c r="SMS9" s="116"/>
      <c r="SMT9" s="116"/>
      <c r="SMU9" s="116"/>
      <c r="SMV9" s="116"/>
      <c r="SMW9" s="116"/>
      <c r="SMX9" s="116"/>
      <c r="SMY9" s="116"/>
      <c r="SMZ9" s="116"/>
      <c r="SNA9" s="116"/>
      <c r="SNB9" s="116"/>
      <c r="SNC9" s="116"/>
      <c r="SND9" s="116"/>
      <c r="SNE9" s="116"/>
      <c r="SNF9" s="116"/>
      <c r="SNG9" s="116"/>
      <c r="SNH9" s="116"/>
      <c r="SNI9" s="116"/>
      <c r="SNJ9" s="116"/>
      <c r="SNK9" s="116"/>
      <c r="SNL9" s="116"/>
      <c r="SNM9" s="116"/>
      <c r="SNN9" s="116"/>
      <c r="SNO9" s="116"/>
      <c r="SNP9" s="116"/>
      <c r="SNQ9" s="116"/>
      <c r="SNR9" s="116"/>
      <c r="SNS9" s="116"/>
      <c r="SNT9" s="116"/>
      <c r="SNU9" s="116"/>
      <c r="SNV9" s="116"/>
      <c r="SNW9" s="116"/>
      <c r="SNX9" s="116"/>
      <c r="SNY9" s="116"/>
      <c r="SNZ9" s="116"/>
      <c r="SOA9" s="116"/>
      <c r="SOB9" s="116"/>
      <c r="SOC9" s="116"/>
      <c r="SOD9" s="116"/>
      <c r="SOE9" s="116"/>
      <c r="SOF9" s="116"/>
      <c r="SOG9" s="116"/>
      <c r="SOH9" s="116"/>
      <c r="SOI9" s="116"/>
      <c r="SOJ9" s="116"/>
      <c r="SOK9" s="116"/>
      <c r="SOL9" s="116"/>
      <c r="SOM9" s="116"/>
      <c r="SON9" s="116"/>
      <c r="SOO9" s="116"/>
      <c r="SOP9" s="116"/>
      <c r="SOQ9" s="116"/>
      <c r="SOR9" s="116"/>
      <c r="SOS9" s="116"/>
      <c r="SOT9" s="116"/>
      <c r="SOU9" s="116"/>
      <c r="SOV9" s="116"/>
      <c r="SOW9" s="116"/>
      <c r="SOX9" s="116"/>
      <c r="SOY9" s="116"/>
      <c r="SOZ9" s="116"/>
      <c r="SPA9" s="116"/>
      <c r="SPB9" s="116"/>
      <c r="SPC9" s="116"/>
      <c r="SPD9" s="116"/>
      <c r="SPE9" s="116"/>
      <c r="SPF9" s="116"/>
      <c r="SPG9" s="116"/>
      <c r="SPH9" s="116"/>
      <c r="SPI9" s="116"/>
      <c r="SPJ9" s="116"/>
      <c r="SPK9" s="116"/>
      <c r="SPL9" s="116"/>
      <c r="SPM9" s="116"/>
      <c r="SPN9" s="116"/>
      <c r="SPO9" s="116"/>
      <c r="SPP9" s="116"/>
      <c r="SPQ9" s="116"/>
      <c r="SPR9" s="116"/>
      <c r="SPS9" s="116"/>
      <c r="SPT9" s="116"/>
      <c r="SPU9" s="116"/>
      <c r="SPV9" s="116"/>
      <c r="SPW9" s="116"/>
      <c r="SPX9" s="116"/>
      <c r="SPY9" s="116"/>
      <c r="SPZ9" s="116"/>
      <c r="SQA9" s="116"/>
      <c r="SQB9" s="116"/>
      <c r="SQC9" s="116"/>
      <c r="SQD9" s="116"/>
      <c r="SQE9" s="116"/>
      <c r="SQF9" s="116"/>
      <c r="SQG9" s="116"/>
      <c r="SQH9" s="116"/>
      <c r="SQI9" s="116"/>
      <c r="SQJ9" s="116"/>
      <c r="SQK9" s="116"/>
      <c r="SQL9" s="116"/>
      <c r="SQM9" s="116"/>
      <c r="SQN9" s="116"/>
      <c r="SQO9" s="116"/>
      <c r="SQP9" s="116"/>
      <c r="SQQ9" s="116"/>
      <c r="SQR9" s="116"/>
      <c r="SQS9" s="116"/>
      <c r="SQT9" s="116"/>
      <c r="SQU9" s="116"/>
      <c r="SQV9" s="116"/>
      <c r="SQW9" s="116"/>
      <c r="SQX9" s="116"/>
      <c r="SQY9" s="116"/>
      <c r="SQZ9" s="116"/>
      <c r="SRA9" s="116"/>
      <c r="SRB9" s="116"/>
      <c r="SRC9" s="116"/>
      <c r="SRD9" s="116"/>
      <c r="SRE9" s="116"/>
      <c r="SRF9" s="116"/>
      <c r="SRG9" s="116"/>
      <c r="SRH9" s="116"/>
      <c r="SRI9" s="116"/>
      <c r="SRJ9" s="116"/>
      <c r="SRK9" s="116"/>
      <c r="SRL9" s="116"/>
      <c r="SRM9" s="116"/>
      <c r="SRN9" s="116"/>
      <c r="SRO9" s="116"/>
      <c r="SRP9" s="116"/>
      <c r="SRQ9" s="116"/>
      <c r="SRR9" s="116"/>
      <c r="SRS9" s="116"/>
      <c r="SRT9" s="116"/>
      <c r="SRU9" s="116"/>
      <c r="SRV9" s="116"/>
      <c r="SRW9" s="116"/>
      <c r="SRX9" s="116"/>
      <c r="SRY9" s="116"/>
      <c r="SRZ9" s="116"/>
      <c r="SSA9" s="116"/>
      <c r="SSB9" s="116"/>
      <c r="SSC9" s="116"/>
      <c r="SSD9" s="116"/>
      <c r="SSE9" s="116"/>
      <c r="SSF9" s="116"/>
      <c r="SSG9" s="116"/>
      <c r="SSH9" s="116"/>
      <c r="SSI9" s="116"/>
      <c r="SSJ9" s="116"/>
      <c r="SSK9" s="116"/>
      <c r="SSL9" s="116"/>
      <c r="SSM9" s="116"/>
      <c r="SSN9" s="116"/>
      <c r="SSO9" s="116"/>
      <c r="SSP9" s="116"/>
      <c r="SSQ9" s="116"/>
      <c r="SSR9" s="116"/>
      <c r="SSS9" s="116"/>
      <c r="SST9" s="116"/>
      <c r="SSU9" s="116"/>
      <c r="SSV9" s="116"/>
      <c r="SSW9" s="116"/>
      <c r="SSX9" s="116"/>
      <c r="SSY9" s="116"/>
      <c r="SSZ9" s="116"/>
      <c r="STA9" s="116"/>
      <c r="STB9" s="116"/>
      <c r="STC9" s="116"/>
      <c r="STD9" s="116"/>
      <c r="STE9" s="116"/>
      <c r="STF9" s="116"/>
      <c r="STG9" s="116"/>
      <c r="STH9" s="116"/>
      <c r="STI9" s="116"/>
      <c r="STJ9" s="116"/>
      <c r="STK9" s="116"/>
      <c r="STL9" s="116"/>
      <c r="STM9" s="116"/>
      <c r="STN9" s="116"/>
      <c r="STO9" s="116"/>
      <c r="STP9" s="116"/>
      <c r="STQ9" s="116"/>
      <c r="STR9" s="116"/>
      <c r="STS9" s="116"/>
      <c r="STT9" s="116"/>
      <c r="STU9" s="116"/>
      <c r="STV9" s="116"/>
      <c r="STW9" s="116"/>
      <c r="STX9" s="116"/>
      <c r="STY9" s="116"/>
      <c r="STZ9" s="116"/>
      <c r="SUA9" s="116"/>
      <c r="SUB9" s="116"/>
      <c r="SUC9" s="116"/>
      <c r="SUD9" s="116"/>
      <c r="SUE9" s="116"/>
      <c r="SUF9" s="116"/>
      <c r="SUG9" s="116"/>
      <c r="SUH9" s="116"/>
      <c r="SUI9" s="116"/>
      <c r="SUJ9" s="116"/>
      <c r="SUK9" s="116"/>
      <c r="SUL9" s="116"/>
      <c r="SUM9" s="116"/>
      <c r="SUN9" s="116"/>
      <c r="SUO9" s="116"/>
      <c r="SUP9" s="116"/>
      <c r="SUQ9" s="116"/>
      <c r="SUR9" s="116"/>
      <c r="SUS9" s="116"/>
      <c r="SUT9" s="116"/>
      <c r="SUU9" s="116"/>
      <c r="SUV9" s="116"/>
      <c r="SUW9" s="116"/>
      <c r="SUX9" s="116"/>
      <c r="SUY9" s="116"/>
      <c r="SUZ9" s="116"/>
      <c r="SVA9" s="116"/>
      <c r="SVB9" s="116"/>
      <c r="SVC9" s="116"/>
      <c r="SVD9" s="116"/>
      <c r="SVE9" s="116"/>
      <c r="SVF9" s="116"/>
      <c r="SVG9" s="116"/>
      <c r="SVH9" s="116"/>
      <c r="SVI9" s="116"/>
      <c r="SVJ9" s="116"/>
      <c r="SVK9" s="116"/>
      <c r="SVL9" s="116"/>
      <c r="SVM9" s="116"/>
      <c r="SVN9" s="116"/>
      <c r="SVO9" s="116"/>
      <c r="SVP9" s="116"/>
      <c r="SVQ9" s="116"/>
      <c r="SVR9" s="116"/>
      <c r="SVS9" s="116"/>
      <c r="SVT9" s="116"/>
      <c r="SVU9" s="116"/>
      <c r="SVV9" s="116"/>
      <c r="SVW9" s="116"/>
      <c r="SVX9" s="116"/>
      <c r="SVY9" s="116"/>
      <c r="SVZ9" s="116"/>
      <c r="SWA9" s="116"/>
      <c r="SWB9" s="116"/>
      <c r="SWC9" s="116"/>
      <c r="SWD9" s="116"/>
      <c r="SWE9" s="116"/>
      <c r="SWF9" s="116"/>
      <c r="SWG9" s="116"/>
      <c r="SWH9" s="116"/>
      <c r="SWI9" s="116"/>
      <c r="SWJ9" s="116"/>
      <c r="SWK9" s="116"/>
      <c r="SWL9" s="116"/>
      <c r="SWM9" s="116"/>
      <c r="SWN9" s="116"/>
      <c r="SWO9" s="116"/>
      <c r="SWP9" s="116"/>
      <c r="SWQ9" s="116"/>
      <c r="SWR9" s="116"/>
      <c r="SWS9" s="116"/>
      <c r="SWT9" s="116"/>
      <c r="SWU9" s="116"/>
      <c r="SWV9" s="116"/>
      <c r="SWW9" s="116"/>
      <c r="SWX9" s="116"/>
      <c r="SWY9" s="116"/>
      <c r="SWZ9" s="116"/>
      <c r="SXA9" s="116"/>
      <c r="SXB9" s="116"/>
      <c r="SXC9" s="116"/>
      <c r="SXD9" s="116"/>
      <c r="SXE9" s="116"/>
      <c r="SXF9" s="116"/>
      <c r="SXG9" s="116"/>
      <c r="SXH9" s="116"/>
      <c r="SXI9" s="116"/>
      <c r="SXJ9" s="116"/>
      <c r="SXK9" s="116"/>
      <c r="SXL9" s="116"/>
      <c r="SXM9" s="116"/>
      <c r="SXN9" s="116"/>
      <c r="SXO9" s="116"/>
      <c r="SXP9" s="116"/>
      <c r="SXQ9" s="116"/>
      <c r="SXR9" s="116"/>
      <c r="SXS9" s="116"/>
      <c r="SXT9" s="116"/>
      <c r="SXU9" s="116"/>
      <c r="SXV9" s="116"/>
      <c r="SXW9" s="116"/>
      <c r="SXX9" s="116"/>
      <c r="SXY9" s="116"/>
      <c r="SXZ9" s="116"/>
      <c r="SYA9" s="116"/>
      <c r="SYB9" s="116"/>
      <c r="SYC9" s="116"/>
      <c r="SYD9" s="116"/>
      <c r="SYE9" s="116"/>
      <c r="SYF9" s="116"/>
      <c r="SYG9" s="116"/>
      <c r="SYH9" s="116"/>
      <c r="SYI9" s="116"/>
      <c r="SYJ9" s="116"/>
      <c r="SYK9" s="116"/>
      <c r="SYL9" s="116"/>
      <c r="SYM9" s="116"/>
      <c r="SYN9" s="116"/>
      <c r="SYO9" s="116"/>
      <c r="SYP9" s="116"/>
      <c r="SYQ9" s="116"/>
      <c r="SYR9" s="116"/>
      <c r="SYS9" s="116"/>
      <c r="SYT9" s="116"/>
      <c r="SYU9" s="116"/>
      <c r="SYV9" s="116"/>
      <c r="SYW9" s="116"/>
      <c r="SYX9" s="116"/>
      <c r="SYY9" s="116"/>
      <c r="SYZ9" s="116"/>
      <c r="SZA9" s="116"/>
      <c r="SZB9" s="116"/>
      <c r="SZC9" s="116"/>
      <c r="SZD9" s="116"/>
      <c r="SZE9" s="116"/>
      <c r="SZF9" s="116"/>
      <c r="SZG9" s="116"/>
      <c r="SZH9" s="116"/>
      <c r="SZI9" s="116"/>
      <c r="SZJ9" s="116"/>
      <c r="SZK9" s="116"/>
      <c r="SZL9" s="116"/>
      <c r="SZM9" s="116"/>
      <c r="SZN9" s="116"/>
      <c r="SZO9" s="116"/>
      <c r="SZP9" s="116"/>
      <c r="SZQ9" s="116"/>
      <c r="SZR9" s="116"/>
      <c r="SZS9" s="116"/>
      <c r="SZT9" s="116"/>
      <c r="SZU9" s="116"/>
      <c r="SZV9" s="116"/>
      <c r="SZW9" s="116"/>
      <c r="SZX9" s="116"/>
      <c r="SZY9" s="116"/>
      <c r="SZZ9" s="116"/>
      <c r="TAA9" s="116"/>
      <c r="TAB9" s="116"/>
      <c r="TAC9" s="116"/>
      <c r="TAD9" s="116"/>
      <c r="TAE9" s="116"/>
      <c r="TAF9" s="116"/>
      <c r="TAG9" s="116"/>
      <c r="TAH9" s="116"/>
      <c r="TAI9" s="116"/>
      <c r="TAJ9" s="116"/>
      <c r="TAK9" s="116"/>
      <c r="TAL9" s="116"/>
      <c r="TAM9" s="116"/>
      <c r="TAN9" s="116"/>
      <c r="TAO9" s="116"/>
      <c r="TAP9" s="116"/>
      <c r="TAQ9" s="116"/>
      <c r="TAR9" s="116"/>
      <c r="TAS9" s="116"/>
      <c r="TAT9" s="116"/>
      <c r="TAU9" s="116"/>
      <c r="TAV9" s="116"/>
      <c r="TAW9" s="116"/>
      <c r="TAX9" s="116"/>
      <c r="TAY9" s="116"/>
      <c r="TAZ9" s="116"/>
      <c r="TBA9" s="116"/>
      <c r="TBB9" s="116"/>
      <c r="TBC9" s="116"/>
      <c r="TBD9" s="116"/>
      <c r="TBE9" s="116"/>
      <c r="TBF9" s="116"/>
      <c r="TBG9" s="116"/>
      <c r="TBH9" s="116"/>
      <c r="TBI9" s="116"/>
      <c r="TBJ9" s="116"/>
      <c r="TBK9" s="116"/>
      <c r="TBL9" s="116"/>
      <c r="TBM9" s="116"/>
      <c r="TBN9" s="116"/>
      <c r="TBO9" s="116"/>
      <c r="TBP9" s="116"/>
      <c r="TBQ9" s="116"/>
      <c r="TBR9" s="116"/>
      <c r="TBS9" s="116"/>
      <c r="TBT9" s="116"/>
      <c r="TBU9" s="116"/>
      <c r="TBV9" s="116"/>
      <c r="TBW9" s="116"/>
      <c r="TBX9" s="116"/>
      <c r="TBY9" s="116"/>
      <c r="TBZ9" s="116"/>
      <c r="TCA9" s="116"/>
      <c r="TCB9" s="116"/>
      <c r="TCC9" s="116"/>
      <c r="TCD9" s="116"/>
      <c r="TCE9" s="116"/>
      <c r="TCF9" s="116"/>
      <c r="TCG9" s="116"/>
      <c r="TCH9" s="116"/>
      <c r="TCI9" s="116"/>
      <c r="TCJ9" s="116"/>
      <c r="TCK9" s="116"/>
      <c r="TCL9" s="116"/>
      <c r="TCM9" s="116"/>
      <c r="TCN9" s="116"/>
      <c r="TCO9" s="116"/>
      <c r="TCP9" s="116"/>
      <c r="TCQ9" s="116"/>
      <c r="TCR9" s="116"/>
      <c r="TCS9" s="116"/>
      <c r="TCT9" s="116"/>
      <c r="TCU9" s="116"/>
      <c r="TCV9" s="116"/>
      <c r="TCW9" s="116"/>
      <c r="TCX9" s="116"/>
      <c r="TCY9" s="116"/>
      <c r="TCZ9" s="116"/>
      <c r="TDA9" s="116"/>
      <c r="TDB9" s="116"/>
      <c r="TDC9" s="116"/>
      <c r="TDD9" s="116"/>
      <c r="TDE9" s="116"/>
      <c r="TDF9" s="116"/>
      <c r="TDG9" s="116"/>
      <c r="TDH9" s="116"/>
      <c r="TDI9" s="116"/>
      <c r="TDJ9" s="116"/>
      <c r="TDK9" s="116"/>
      <c r="TDL9" s="116"/>
      <c r="TDM9" s="116"/>
      <c r="TDN9" s="116"/>
      <c r="TDO9" s="116"/>
      <c r="TDP9" s="116"/>
      <c r="TDQ9" s="116"/>
      <c r="TDR9" s="116"/>
      <c r="TDS9" s="116"/>
      <c r="TDT9" s="116"/>
      <c r="TDU9" s="116"/>
      <c r="TDV9" s="116"/>
      <c r="TDW9" s="116"/>
      <c r="TDX9" s="116"/>
      <c r="TDY9" s="116"/>
      <c r="TDZ9" s="116"/>
      <c r="TEA9" s="116"/>
      <c r="TEB9" s="116"/>
      <c r="TEC9" s="116"/>
      <c r="TED9" s="116"/>
      <c r="TEE9" s="116"/>
      <c r="TEF9" s="116"/>
      <c r="TEG9" s="116"/>
      <c r="TEH9" s="116"/>
      <c r="TEI9" s="116"/>
      <c r="TEJ9" s="116"/>
      <c r="TEK9" s="116"/>
      <c r="TEL9" s="116"/>
      <c r="TEM9" s="116"/>
      <c r="TEN9" s="116"/>
      <c r="TEO9" s="116"/>
      <c r="TEP9" s="116"/>
      <c r="TEQ9" s="116"/>
      <c r="TER9" s="116"/>
      <c r="TES9" s="116"/>
      <c r="TET9" s="116"/>
      <c r="TEU9" s="116"/>
      <c r="TEV9" s="116"/>
      <c r="TEW9" s="116"/>
      <c r="TEX9" s="116"/>
      <c r="TEY9" s="116"/>
      <c r="TEZ9" s="116"/>
      <c r="TFA9" s="116"/>
      <c r="TFB9" s="116"/>
      <c r="TFC9" s="116"/>
      <c r="TFD9" s="116"/>
      <c r="TFE9" s="116"/>
      <c r="TFF9" s="116"/>
      <c r="TFG9" s="116"/>
      <c r="TFH9" s="116"/>
      <c r="TFI9" s="116"/>
      <c r="TFJ9" s="116"/>
      <c r="TFK9" s="116"/>
      <c r="TFL9" s="116"/>
      <c r="TFM9" s="116"/>
      <c r="TFN9" s="116"/>
      <c r="TFO9" s="116"/>
      <c r="TFP9" s="116"/>
      <c r="TFQ9" s="116"/>
      <c r="TFR9" s="116"/>
      <c r="TFS9" s="116"/>
      <c r="TFT9" s="116"/>
      <c r="TFU9" s="116"/>
      <c r="TFV9" s="116"/>
      <c r="TFW9" s="116"/>
      <c r="TFX9" s="116"/>
      <c r="TFY9" s="116"/>
      <c r="TFZ9" s="116"/>
      <c r="TGA9" s="116"/>
      <c r="TGB9" s="116"/>
      <c r="TGC9" s="116"/>
      <c r="TGD9" s="116"/>
      <c r="TGE9" s="116"/>
      <c r="TGF9" s="116"/>
      <c r="TGG9" s="116"/>
      <c r="TGH9" s="116"/>
      <c r="TGI9" s="116"/>
      <c r="TGJ9" s="116"/>
      <c r="TGK9" s="116"/>
      <c r="TGL9" s="116"/>
      <c r="TGM9" s="116"/>
      <c r="TGN9" s="116"/>
      <c r="TGO9" s="116"/>
      <c r="TGP9" s="116"/>
      <c r="TGQ9" s="116"/>
      <c r="TGR9" s="116"/>
      <c r="TGS9" s="116"/>
      <c r="TGT9" s="116"/>
      <c r="TGU9" s="116"/>
      <c r="TGV9" s="116"/>
      <c r="TGW9" s="116"/>
      <c r="TGX9" s="116"/>
      <c r="TGY9" s="116"/>
      <c r="TGZ9" s="116"/>
      <c r="THA9" s="116"/>
      <c r="THB9" s="116"/>
      <c r="THC9" s="116"/>
      <c r="THD9" s="116"/>
      <c r="THE9" s="116"/>
      <c r="THF9" s="116"/>
      <c r="THG9" s="116"/>
      <c r="THH9" s="116"/>
      <c r="THI9" s="116"/>
      <c r="THJ9" s="116"/>
      <c r="THK9" s="116"/>
      <c r="THL9" s="116"/>
      <c r="THM9" s="116"/>
      <c r="THN9" s="116"/>
      <c r="THO9" s="116"/>
      <c r="THP9" s="116"/>
      <c r="THQ9" s="116"/>
      <c r="THR9" s="116"/>
      <c r="THS9" s="116"/>
      <c r="THT9" s="116"/>
      <c r="THU9" s="116"/>
      <c r="THV9" s="116"/>
      <c r="THW9" s="116"/>
      <c r="THX9" s="116"/>
      <c r="THY9" s="116"/>
      <c r="THZ9" s="116"/>
      <c r="TIA9" s="116"/>
      <c r="TIB9" s="116"/>
      <c r="TIC9" s="116"/>
      <c r="TID9" s="116"/>
      <c r="TIE9" s="116"/>
      <c r="TIF9" s="116"/>
      <c r="TIG9" s="116"/>
      <c r="TIH9" s="116"/>
      <c r="TII9" s="116"/>
      <c r="TIJ9" s="116"/>
      <c r="TIK9" s="116"/>
      <c r="TIL9" s="116"/>
      <c r="TIM9" s="116"/>
      <c r="TIN9" s="116"/>
      <c r="TIO9" s="116"/>
      <c r="TIP9" s="116"/>
      <c r="TIQ9" s="116"/>
      <c r="TIR9" s="116"/>
      <c r="TIS9" s="116"/>
      <c r="TIT9" s="116"/>
      <c r="TIU9" s="116"/>
      <c r="TIV9" s="116"/>
      <c r="TIW9" s="116"/>
      <c r="TIX9" s="116"/>
      <c r="TIY9" s="116"/>
      <c r="TIZ9" s="116"/>
      <c r="TJA9" s="116"/>
      <c r="TJB9" s="116"/>
      <c r="TJC9" s="116"/>
      <c r="TJD9" s="116"/>
      <c r="TJE9" s="116"/>
      <c r="TJF9" s="116"/>
      <c r="TJG9" s="116"/>
      <c r="TJH9" s="116"/>
      <c r="TJI9" s="116"/>
      <c r="TJJ9" s="116"/>
      <c r="TJK9" s="116"/>
      <c r="TJL9" s="116"/>
      <c r="TJM9" s="116"/>
      <c r="TJN9" s="116"/>
      <c r="TJO9" s="116"/>
      <c r="TJP9" s="116"/>
      <c r="TJQ9" s="116"/>
      <c r="TJR9" s="116"/>
      <c r="TJS9" s="116"/>
      <c r="TJT9" s="116"/>
      <c r="TJU9" s="116"/>
      <c r="TJV9" s="116"/>
      <c r="TJW9" s="116"/>
      <c r="TJX9" s="116"/>
      <c r="TJY9" s="116"/>
      <c r="TJZ9" s="116"/>
      <c r="TKA9" s="116"/>
      <c r="TKB9" s="116"/>
      <c r="TKC9" s="116"/>
      <c r="TKD9" s="116"/>
      <c r="TKE9" s="116"/>
      <c r="TKF9" s="116"/>
      <c r="TKG9" s="116"/>
      <c r="TKH9" s="116"/>
      <c r="TKI9" s="116"/>
      <c r="TKJ9" s="116"/>
      <c r="TKK9" s="116"/>
      <c r="TKL9" s="116"/>
      <c r="TKM9" s="116"/>
      <c r="TKN9" s="116"/>
      <c r="TKO9" s="116"/>
      <c r="TKP9" s="116"/>
      <c r="TKQ9" s="116"/>
      <c r="TKR9" s="116"/>
      <c r="TKS9" s="116"/>
      <c r="TKT9" s="116"/>
      <c r="TKU9" s="116"/>
      <c r="TKV9" s="116"/>
      <c r="TKW9" s="116"/>
      <c r="TKX9" s="116"/>
      <c r="TKY9" s="116"/>
      <c r="TKZ9" s="116"/>
      <c r="TLA9" s="116"/>
      <c r="TLB9" s="116"/>
      <c r="TLC9" s="116"/>
      <c r="TLD9" s="116"/>
      <c r="TLE9" s="116"/>
      <c r="TLF9" s="116"/>
      <c r="TLG9" s="116"/>
      <c r="TLH9" s="116"/>
      <c r="TLI9" s="116"/>
      <c r="TLJ9" s="116"/>
      <c r="TLK9" s="116"/>
      <c r="TLL9" s="116"/>
      <c r="TLM9" s="116"/>
      <c r="TLN9" s="116"/>
      <c r="TLO9" s="116"/>
      <c r="TLP9" s="116"/>
      <c r="TLQ9" s="116"/>
      <c r="TLR9" s="116"/>
      <c r="TLS9" s="116"/>
      <c r="TLT9" s="116"/>
      <c r="TLU9" s="116"/>
      <c r="TLV9" s="116"/>
      <c r="TLW9" s="116"/>
      <c r="TLX9" s="116"/>
      <c r="TLY9" s="116"/>
      <c r="TLZ9" s="116"/>
      <c r="TMA9" s="116"/>
      <c r="TMB9" s="116"/>
      <c r="TMC9" s="116"/>
      <c r="TMD9" s="116"/>
      <c r="TME9" s="116"/>
      <c r="TMF9" s="116"/>
      <c r="TMG9" s="116"/>
      <c r="TMH9" s="116"/>
      <c r="TMI9" s="116"/>
      <c r="TMJ9" s="116"/>
      <c r="TMK9" s="116"/>
      <c r="TML9" s="116"/>
      <c r="TMM9" s="116"/>
      <c r="TMN9" s="116"/>
      <c r="TMO9" s="116"/>
      <c r="TMP9" s="116"/>
      <c r="TMQ9" s="116"/>
      <c r="TMR9" s="116"/>
      <c r="TMS9" s="116"/>
      <c r="TMT9" s="116"/>
      <c r="TMU9" s="116"/>
      <c r="TMV9" s="116"/>
      <c r="TMW9" s="116"/>
      <c r="TMX9" s="116"/>
      <c r="TMY9" s="116"/>
      <c r="TMZ9" s="116"/>
      <c r="TNA9" s="116"/>
      <c r="TNB9" s="116"/>
      <c r="TNC9" s="116"/>
      <c r="TND9" s="116"/>
      <c r="TNE9" s="116"/>
      <c r="TNF9" s="116"/>
      <c r="TNG9" s="116"/>
      <c r="TNH9" s="116"/>
      <c r="TNI9" s="116"/>
      <c r="TNJ9" s="116"/>
      <c r="TNK9" s="116"/>
      <c r="TNL9" s="116"/>
      <c r="TNM9" s="116"/>
      <c r="TNN9" s="116"/>
      <c r="TNO9" s="116"/>
      <c r="TNP9" s="116"/>
      <c r="TNQ9" s="116"/>
      <c r="TNR9" s="116"/>
      <c r="TNS9" s="116"/>
      <c r="TNT9" s="116"/>
      <c r="TNU9" s="116"/>
      <c r="TNV9" s="116"/>
      <c r="TNW9" s="116"/>
      <c r="TNX9" s="116"/>
      <c r="TNY9" s="116"/>
      <c r="TNZ9" s="116"/>
      <c r="TOA9" s="116"/>
      <c r="TOB9" s="116"/>
      <c r="TOC9" s="116"/>
      <c r="TOD9" s="116"/>
      <c r="TOE9" s="116"/>
      <c r="TOF9" s="116"/>
      <c r="TOG9" s="116"/>
      <c r="TOH9" s="116"/>
      <c r="TOI9" s="116"/>
      <c r="TOJ9" s="116"/>
      <c r="TOK9" s="116"/>
      <c r="TOL9" s="116"/>
      <c r="TOM9" s="116"/>
      <c r="TON9" s="116"/>
      <c r="TOO9" s="116"/>
      <c r="TOP9" s="116"/>
      <c r="TOQ9" s="116"/>
      <c r="TOR9" s="116"/>
      <c r="TOS9" s="116"/>
      <c r="TOT9" s="116"/>
      <c r="TOU9" s="116"/>
      <c r="TOV9" s="116"/>
      <c r="TOW9" s="116"/>
      <c r="TOX9" s="116"/>
      <c r="TOY9" s="116"/>
      <c r="TOZ9" s="116"/>
      <c r="TPA9" s="116"/>
      <c r="TPB9" s="116"/>
      <c r="TPC9" s="116"/>
      <c r="TPD9" s="116"/>
      <c r="TPE9" s="116"/>
      <c r="TPF9" s="116"/>
      <c r="TPG9" s="116"/>
      <c r="TPH9" s="116"/>
      <c r="TPI9" s="116"/>
      <c r="TPJ9" s="116"/>
      <c r="TPK9" s="116"/>
      <c r="TPL9" s="116"/>
      <c r="TPM9" s="116"/>
      <c r="TPN9" s="116"/>
      <c r="TPO9" s="116"/>
      <c r="TPP9" s="116"/>
      <c r="TPQ9" s="116"/>
      <c r="TPR9" s="116"/>
      <c r="TPS9" s="116"/>
      <c r="TPT9" s="116"/>
      <c r="TPU9" s="116"/>
      <c r="TPV9" s="116"/>
      <c r="TPW9" s="116"/>
      <c r="TPX9" s="116"/>
      <c r="TPY9" s="116"/>
      <c r="TPZ9" s="116"/>
      <c r="TQA9" s="116"/>
      <c r="TQB9" s="116"/>
      <c r="TQC9" s="116"/>
      <c r="TQD9" s="116"/>
      <c r="TQE9" s="116"/>
      <c r="TQF9" s="116"/>
      <c r="TQG9" s="116"/>
      <c r="TQH9" s="116"/>
      <c r="TQI9" s="116"/>
      <c r="TQJ9" s="116"/>
      <c r="TQK9" s="116"/>
      <c r="TQL9" s="116"/>
      <c r="TQM9" s="116"/>
      <c r="TQN9" s="116"/>
      <c r="TQO9" s="116"/>
      <c r="TQP9" s="116"/>
      <c r="TQQ9" s="116"/>
      <c r="TQR9" s="116"/>
      <c r="TQS9" s="116"/>
      <c r="TQT9" s="116"/>
      <c r="TQU9" s="116"/>
      <c r="TQV9" s="116"/>
      <c r="TQW9" s="116"/>
      <c r="TQX9" s="116"/>
      <c r="TQY9" s="116"/>
      <c r="TQZ9" s="116"/>
      <c r="TRA9" s="116"/>
      <c r="TRB9" s="116"/>
      <c r="TRC9" s="116"/>
      <c r="TRD9" s="116"/>
      <c r="TRE9" s="116"/>
      <c r="TRF9" s="116"/>
      <c r="TRG9" s="116"/>
      <c r="TRH9" s="116"/>
      <c r="TRI9" s="116"/>
      <c r="TRJ9" s="116"/>
      <c r="TRK9" s="116"/>
      <c r="TRL9" s="116"/>
      <c r="TRM9" s="116"/>
      <c r="TRN9" s="116"/>
      <c r="TRO9" s="116"/>
      <c r="TRP9" s="116"/>
      <c r="TRQ9" s="116"/>
      <c r="TRR9" s="116"/>
      <c r="TRS9" s="116"/>
      <c r="TRT9" s="116"/>
      <c r="TRU9" s="116"/>
      <c r="TRV9" s="116"/>
      <c r="TRW9" s="116"/>
      <c r="TRX9" s="116"/>
      <c r="TRY9" s="116"/>
      <c r="TRZ9" s="116"/>
      <c r="TSA9" s="116"/>
      <c r="TSB9" s="116"/>
      <c r="TSC9" s="116"/>
      <c r="TSD9" s="116"/>
      <c r="TSE9" s="116"/>
      <c r="TSF9" s="116"/>
      <c r="TSG9" s="116"/>
      <c r="TSH9" s="116"/>
      <c r="TSI9" s="116"/>
      <c r="TSJ9" s="116"/>
      <c r="TSK9" s="116"/>
      <c r="TSL9" s="116"/>
      <c r="TSM9" s="116"/>
      <c r="TSN9" s="116"/>
      <c r="TSO9" s="116"/>
      <c r="TSP9" s="116"/>
      <c r="TSQ9" s="116"/>
      <c r="TSR9" s="116"/>
      <c r="TSS9" s="116"/>
      <c r="TST9" s="116"/>
      <c r="TSU9" s="116"/>
      <c r="TSV9" s="116"/>
      <c r="TSW9" s="116"/>
      <c r="TSX9" s="116"/>
      <c r="TSY9" s="116"/>
      <c r="TSZ9" s="116"/>
      <c r="TTA9" s="116"/>
      <c r="TTB9" s="116"/>
      <c r="TTC9" s="116"/>
      <c r="TTD9" s="116"/>
      <c r="TTE9" s="116"/>
      <c r="TTF9" s="116"/>
      <c r="TTG9" s="116"/>
      <c r="TTH9" s="116"/>
      <c r="TTI9" s="116"/>
      <c r="TTJ9" s="116"/>
      <c r="TTK9" s="116"/>
      <c r="TTL9" s="116"/>
      <c r="TTM9" s="116"/>
      <c r="TTN9" s="116"/>
      <c r="TTO9" s="116"/>
      <c r="TTP9" s="116"/>
      <c r="TTQ9" s="116"/>
      <c r="TTR9" s="116"/>
      <c r="TTS9" s="116"/>
      <c r="TTT9" s="116"/>
      <c r="TTU9" s="116"/>
      <c r="TTV9" s="116"/>
      <c r="TTW9" s="116"/>
      <c r="TTX9" s="116"/>
      <c r="TTY9" s="116"/>
      <c r="TTZ9" s="116"/>
      <c r="TUA9" s="116"/>
      <c r="TUB9" s="116"/>
      <c r="TUC9" s="116"/>
      <c r="TUD9" s="116"/>
      <c r="TUE9" s="116"/>
      <c r="TUF9" s="116"/>
      <c r="TUG9" s="116"/>
      <c r="TUH9" s="116"/>
      <c r="TUI9" s="116"/>
      <c r="TUJ9" s="116"/>
      <c r="TUK9" s="116"/>
      <c r="TUL9" s="116"/>
      <c r="TUM9" s="116"/>
      <c r="TUN9" s="116"/>
      <c r="TUO9" s="116"/>
      <c r="TUP9" s="116"/>
      <c r="TUQ9" s="116"/>
      <c r="TUR9" s="116"/>
      <c r="TUS9" s="116"/>
      <c r="TUT9" s="116"/>
      <c r="TUU9" s="116"/>
      <c r="TUV9" s="116"/>
      <c r="TUW9" s="116"/>
      <c r="TUX9" s="116"/>
      <c r="TUY9" s="116"/>
      <c r="TUZ9" s="116"/>
      <c r="TVA9" s="116"/>
      <c r="TVB9" s="116"/>
      <c r="TVC9" s="116"/>
      <c r="TVD9" s="116"/>
      <c r="TVE9" s="116"/>
      <c r="TVF9" s="116"/>
      <c r="TVG9" s="116"/>
      <c r="TVH9" s="116"/>
      <c r="TVI9" s="116"/>
      <c r="TVJ9" s="116"/>
      <c r="TVK9" s="116"/>
      <c r="TVL9" s="116"/>
      <c r="TVM9" s="116"/>
      <c r="TVN9" s="116"/>
      <c r="TVO9" s="116"/>
      <c r="TVP9" s="116"/>
      <c r="TVQ9" s="116"/>
      <c r="TVR9" s="116"/>
      <c r="TVS9" s="116"/>
      <c r="TVT9" s="116"/>
      <c r="TVU9" s="116"/>
      <c r="TVV9" s="116"/>
      <c r="TVW9" s="116"/>
      <c r="TVX9" s="116"/>
      <c r="TVY9" s="116"/>
      <c r="TVZ9" s="116"/>
      <c r="TWA9" s="116"/>
      <c r="TWB9" s="116"/>
      <c r="TWC9" s="116"/>
      <c r="TWD9" s="116"/>
      <c r="TWE9" s="116"/>
      <c r="TWF9" s="116"/>
      <c r="TWG9" s="116"/>
      <c r="TWH9" s="116"/>
      <c r="TWI9" s="116"/>
      <c r="TWJ9" s="116"/>
      <c r="TWK9" s="116"/>
      <c r="TWL9" s="116"/>
      <c r="TWM9" s="116"/>
      <c r="TWN9" s="116"/>
      <c r="TWO9" s="116"/>
      <c r="TWP9" s="116"/>
      <c r="TWQ9" s="116"/>
      <c r="TWR9" s="116"/>
      <c r="TWS9" s="116"/>
      <c r="TWT9" s="116"/>
      <c r="TWU9" s="116"/>
      <c r="TWV9" s="116"/>
      <c r="TWW9" s="116"/>
      <c r="TWX9" s="116"/>
      <c r="TWY9" s="116"/>
      <c r="TWZ9" s="116"/>
      <c r="TXA9" s="116"/>
      <c r="TXB9" s="116"/>
      <c r="TXC9" s="116"/>
      <c r="TXD9" s="116"/>
      <c r="TXE9" s="116"/>
      <c r="TXF9" s="116"/>
      <c r="TXG9" s="116"/>
      <c r="TXH9" s="116"/>
      <c r="TXI9" s="116"/>
      <c r="TXJ9" s="116"/>
      <c r="TXK9" s="116"/>
      <c r="TXL9" s="116"/>
      <c r="TXM9" s="116"/>
      <c r="TXN9" s="116"/>
      <c r="TXO9" s="116"/>
      <c r="TXP9" s="116"/>
      <c r="TXQ9" s="116"/>
      <c r="TXR9" s="116"/>
      <c r="TXS9" s="116"/>
      <c r="TXT9" s="116"/>
      <c r="TXU9" s="116"/>
      <c r="TXV9" s="116"/>
      <c r="TXW9" s="116"/>
      <c r="TXX9" s="116"/>
      <c r="TXY9" s="116"/>
      <c r="TXZ9" s="116"/>
      <c r="TYA9" s="116"/>
      <c r="TYB9" s="116"/>
      <c r="TYC9" s="116"/>
      <c r="TYD9" s="116"/>
      <c r="TYE9" s="116"/>
      <c r="TYF9" s="116"/>
      <c r="TYG9" s="116"/>
      <c r="TYH9" s="116"/>
      <c r="TYI9" s="116"/>
      <c r="TYJ9" s="116"/>
      <c r="TYK9" s="116"/>
      <c r="TYL9" s="116"/>
      <c r="TYM9" s="116"/>
      <c r="TYN9" s="116"/>
      <c r="TYO9" s="116"/>
      <c r="TYP9" s="116"/>
      <c r="TYQ9" s="116"/>
      <c r="TYR9" s="116"/>
      <c r="TYS9" s="116"/>
      <c r="TYT9" s="116"/>
      <c r="TYU9" s="116"/>
      <c r="TYV9" s="116"/>
      <c r="TYW9" s="116"/>
      <c r="TYX9" s="116"/>
      <c r="TYY9" s="116"/>
      <c r="TYZ9" s="116"/>
      <c r="TZA9" s="116"/>
      <c r="TZB9" s="116"/>
      <c r="TZC9" s="116"/>
      <c r="TZD9" s="116"/>
      <c r="TZE9" s="116"/>
      <c r="TZF9" s="116"/>
      <c r="TZG9" s="116"/>
      <c r="TZH9" s="116"/>
      <c r="TZI9" s="116"/>
      <c r="TZJ9" s="116"/>
      <c r="TZK9" s="116"/>
      <c r="TZL9" s="116"/>
      <c r="TZM9" s="116"/>
      <c r="TZN9" s="116"/>
      <c r="TZO9" s="116"/>
      <c r="TZP9" s="116"/>
      <c r="TZQ9" s="116"/>
      <c r="TZR9" s="116"/>
      <c r="TZS9" s="116"/>
      <c r="TZT9" s="116"/>
      <c r="TZU9" s="116"/>
      <c r="TZV9" s="116"/>
      <c r="TZW9" s="116"/>
      <c r="TZX9" s="116"/>
      <c r="TZY9" s="116"/>
      <c r="TZZ9" s="116"/>
      <c r="UAA9" s="116"/>
      <c r="UAB9" s="116"/>
      <c r="UAC9" s="116"/>
      <c r="UAD9" s="116"/>
      <c r="UAE9" s="116"/>
      <c r="UAF9" s="116"/>
      <c r="UAG9" s="116"/>
      <c r="UAH9" s="116"/>
      <c r="UAI9" s="116"/>
      <c r="UAJ9" s="116"/>
      <c r="UAK9" s="116"/>
      <c r="UAL9" s="116"/>
      <c r="UAM9" s="116"/>
      <c r="UAN9" s="116"/>
      <c r="UAO9" s="116"/>
      <c r="UAP9" s="116"/>
      <c r="UAQ9" s="116"/>
      <c r="UAR9" s="116"/>
      <c r="UAS9" s="116"/>
      <c r="UAT9" s="116"/>
      <c r="UAU9" s="116"/>
      <c r="UAV9" s="116"/>
      <c r="UAW9" s="116"/>
      <c r="UAX9" s="116"/>
      <c r="UAY9" s="116"/>
      <c r="UAZ9" s="116"/>
      <c r="UBA9" s="116"/>
      <c r="UBB9" s="116"/>
      <c r="UBC9" s="116"/>
      <c r="UBD9" s="116"/>
      <c r="UBE9" s="116"/>
      <c r="UBF9" s="116"/>
      <c r="UBG9" s="116"/>
      <c r="UBH9" s="116"/>
      <c r="UBI9" s="116"/>
      <c r="UBJ9" s="116"/>
      <c r="UBK9" s="116"/>
      <c r="UBL9" s="116"/>
      <c r="UBM9" s="116"/>
      <c r="UBN9" s="116"/>
      <c r="UBO9" s="116"/>
      <c r="UBP9" s="116"/>
      <c r="UBQ9" s="116"/>
      <c r="UBR9" s="116"/>
      <c r="UBS9" s="116"/>
      <c r="UBT9" s="116"/>
      <c r="UBU9" s="116"/>
      <c r="UBV9" s="116"/>
      <c r="UBW9" s="116"/>
      <c r="UBX9" s="116"/>
      <c r="UBY9" s="116"/>
      <c r="UBZ9" s="116"/>
      <c r="UCA9" s="116"/>
      <c r="UCB9" s="116"/>
      <c r="UCC9" s="116"/>
      <c r="UCD9" s="116"/>
      <c r="UCE9" s="116"/>
      <c r="UCF9" s="116"/>
      <c r="UCG9" s="116"/>
      <c r="UCH9" s="116"/>
      <c r="UCI9" s="116"/>
      <c r="UCJ9" s="116"/>
      <c r="UCK9" s="116"/>
      <c r="UCL9" s="116"/>
      <c r="UCM9" s="116"/>
      <c r="UCN9" s="116"/>
      <c r="UCO9" s="116"/>
      <c r="UCP9" s="116"/>
      <c r="UCQ9" s="116"/>
      <c r="UCR9" s="116"/>
      <c r="UCS9" s="116"/>
      <c r="UCT9" s="116"/>
      <c r="UCU9" s="116"/>
      <c r="UCV9" s="116"/>
      <c r="UCW9" s="116"/>
      <c r="UCX9" s="116"/>
      <c r="UCY9" s="116"/>
      <c r="UCZ9" s="116"/>
      <c r="UDA9" s="116"/>
      <c r="UDB9" s="116"/>
      <c r="UDC9" s="116"/>
      <c r="UDD9" s="116"/>
      <c r="UDE9" s="116"/>
      <c r="UDF9" s="116"/>
      <c r="UDG9" s="116"/>
      <c r="UDH9" s="116"/>
      <c r="UDI9" s="116"/>
      <c r="UDJ9" s="116"/>
      <c r="UDK9" s="116"/>
      <c r="UDL9" s="116"/>
      <c r="UDM9" s="116"/>
      <c r="UDN9" s="116"/>
      <c r="UDO9" s="116"/>
      <c r="UDP9" s="116"/>
      <c r="UDQ9" s="116"/>
      <c r="UDR9" s="116"/>
      <c r="UDS9" s="116"/>
      <c r="UDT9" s="116"/>
      <c r="UDU9" s="116"/>
      <c r="UDV9" s="116"/>
      <c r="UDW9" s="116"/>
      <c r="UDX9" s="116"/>
      <c r="UDY9" s="116"/>
      <c r="UDZ9" s="116"/>
      <c r="UEA9" s="116"/>
      <c r="UEB9" s="116"/>
      <c r="UEC9" s="116"/>
      <c r="UED9" s="116"/>
      <c r="UEE9" s="116"/>
      <c r="UEF9" s="116"/>
      <c r="UEG9" s="116"/>
      <c r="UEH9" s="116"/>
      <c r="UEI9" s="116"/>
      <c r="UEJ9" s="116"/>
      <c r="UEK9" s="116"/>
      <c r="UEL9" s="116"/>
      <c r="UEM9" s="116"/>
      <c r="UEN9" s="116"/>
      <c r="UEO9" s="116"/>
      <c r="UEP9" s="116"/>
      <c r="UEQ9" s="116"/>
      <c r="UER9" s="116"/>
      <c r="UES9" s="116"/>
      <c r="UET9" s="116"/>
      <c r="UEU9" s="116"/>
      <c r="UEV9" s="116"/>
      <c r="UEW9" s="116"/>
      <c r="UEX9" s="116"/>
      <c r="UEY9" s="116"/>
      <c r="UEZ9" s="116"/>
      <c r="UFA9" s="116"/>
      <c r="UFB9" s="116"/>
      <c r="UFC9" s="116"/>
      <c r="UFD9" s="116"/>
      <c r="UFE9" s="116"/>
      <c r="UFF9" s="116"/>
      <c r="UFG9" s="116"/>
      <c r="UFH9" s="116"/>
      <c r="UFI9" s="116"/>
      <c r="UFJ9" s="116"/>
      <c r="UFK9" s="116"/>
      <c r="UFL9" s="116"/>
      <c r="UFM9" s="116"/>
      <c r="UFN9" s="116"/>
      <c r="UFO9" s="116"/>
      <c r="UFP9" s="116"/>
      <c r="UFQ9" s="116"/>
      <c r="UFR9" s="116"/>
      <c r="UFS9" s="116"/>
      <c r="UFT9" s="116"/>
      <c r="UFU9" s="116"/>
      <c r="UFV9" s="116"/>
      <c r="UFW9" s="116"/>
      <c r="UFX9" s="116"/>
      <c r="UFY9" s="116"/>
      <c r="UFZ9" s="116"/>
      <c r="UGA9" s="116"/>
      <c r="UGB9" s="116"/>
      <c r="UGC9" s="116"/>
      <c r="UGD9" s="116"/>
      <c r="UGE9" s="116"/>
      <c r="UGF9" s="116"/>
      <c r="UGG9" s="116"/>
      <c r="UGH9" s="116"/>
      <c r="UGI9" s="116"/>
      <c r="UGJ9" s="116"/>
      <c r="UGK9" s="116"/>
      <c r="UGL9" s="116"/>
      <c r="UGM9" s="116"/>
      <c r="UGN9" s="116"/>
      <c r="UGO9" s="116"/>
      <c r="UGP9" s="116"/>
      <c r="UGQ9" s="116"/>
      <c r="UGR9" s="116"/>
      <c r="UGS9" s="116"/>
      <c r="UGT9" s="116"/>
      <c r="UGU9" s="116"/>
      <c r="UGV9" s="116"/>
      <c r="UGW9" s="116"/>
      <c r="UGX9" s="116"/>
      <c r="UGY9" s="116"/>
      <c r="UGZ9" s="116"/>
      <c r="UHA9" s="116"/>
      <c r="UHB9" s="116"/>
      <c r="UHC9" s="116"/>
      <c r="UHD9" s="116"/>
      <c r="UHE9" s="116"/>
      <c r="UHF9" s="116"/>
      <c r="UHG9" s="116"/>
      <c r="UHH9" s="116"/>
      <c r="UHI9" s="116"/>
      <c r="UHJ9" s="116"/>
      <c r="UHK9" s="116"/>
      <c r="UHL9" s="116"/>
      <c r="UHM9" s="116"/>
      <c r="UHN9" s="116"/>
      <c r="UHO9" s="116"/>
      <c r="UHP9" s="116"/>
      <c r="UHQ9" s="116"/>
      <c r="UHR9" s="116"/>
      <c r="UHS9" s="116"/>
      <c r="UHT9" s="116"/>
      <c r="UHU9" s="116"/>
      <c r="UHV9" s="116"/>
      <c r="UHW9" s="116"/>
      <c r="UHX9" s="116"/>
      <c r="UHY9" s="116"/>
      <c r="UHZ9" s="116"/>
      <c r="UIA9" s="116"/>
      <c r="UIB9" s="116"/>
      <c r="UIC9" s="116"/>
      <c r="UID9" s="116"/>
      <c r="UIE9" s="116"/>
      <c r="UIF9" s="116"/>
      <c r="UIG9" s="116"/>
      <c r="UIH9" s="116"/>
      <c r="UII9" s="116"/>
      <c r="UIJ9" s="116"/>
      <c r="UIK9" s="116"/>
      <c r="UIL9" s="116"/>
      <c r="UIM9" s="116"/>
      <c r="UIN9" s="116"/>
      <c r="UIO9" s="116"/>
      <c r="UIP9" s="116"/>
      <c r="UIQ9" s="116"/>
      <c r="UIR9" s="116"/>
      <c r="UIS9" s="116"/>
      <c r="UIT9" s="116"/>
      <c r="UIU9" s="116"/>
      <c r="UIV9" s="116"/>
      <c r="UIW9" s="116"/>
      <c r="UIX9" s="116"/>
      <c r="UIY9" s="116"/>
      <c r="UIZ9" s="116"/>
      <c r="UJA9" s="116"/>
      <c r="UJB9" s="116"/>
      <c r="UJC9" s="116"/>
      <c r="UJD9" s="116"/>
      <c r="UJE9" s="116"/>
      <c r="UJF9" s="116"/>
      <c r="UJG9" s="116"/>
      <c r="UJH9" s="116"/>
      <c r="UJI9" s="116"/>
      <c r="UJJ9" s="116"/>
      <c r="UJK9" s="116"/>
      <c r="UJL9" s="116"/>
      <c r="UJM9" s="116"/>
      <c r="UJN9" s="116"/>
      <c r="UJO9" s="116"/>
      <c r="UJP9" s="116"/>
      <c r="UJQ9" s="116"/>
      <c r="UJR9" s="116"/>
      <c r="UJS9" s="116"/>
      <c r="UJT9" s="116"/>
      <c r="UJU9" s="116"/>
      <c r="UJV9" s="116"/>
      <c r="UJW9" s="116"/>
      <c r="UJX9" s="116"/>
      <c r="UJY9" s="116"/>
      <c r="UJZ9" s="116"/>
      <c r="UKA9" s="116"/>
      <c r="UKB9" s="116"/>
      <c r="UKC9" s="116"/>
      <c r="UKD9" s="116"/>
      <c r="UKE9" s="116"/>
      <c r="UKF9" s="116"/>
      <c r="UKG9" s="116"/>
      <c r="UKH9" s="116"/>
      <c r="UKI9" s="116"/>
      <c r="UKJ9" s="116"/>
      <c r="UKK9" s="116"/>
      <c r="UKL9" s="116"/>
      <c r="UKM9" s="116"/>
      <c r="UKN9" s="116"/>
      <c r="UKO9" s="116"/>
      <c r="UKP9" s="116"/>
      <c r="UKQ9" s="116"/>
      <c r="UKR9" s="116"/>
      <c r="UKS9" s="116"/>
      <c r="UKT9" s="116"/>
      <c r="UKU9" s="116"/>
      <c r="UKV9" s="116"/>
      <c r="UKW9" s="116"/>
      <c r="UKX9" s="116"/>
      <c r="UKY9" s="116"/>
      <c r="UKZ9" s="116"/>
      <c r="ULA9" s="116"/>
      <c r="ULB9" s="116"/>
      <c r="ULC9" s="116"/>
      <c r="ULD9" s="116"/>
      <c r="ULE9" s="116"/>
      <c r="ULF9" s="116"/>
      <c r="ULG9" s="116"/>
      <c r="ULH9" s="116"/>
      <c r="ULI9" s="116"/>
      <c r="ULJ9" s="116"/>
      <c r="ULK9" s="116"/>
      <c r="ULL9" s="116"/>
      <c r="ULM9" s="116"/>
      <c r="ULN9" s="116"/>
      <c r="ULO9" s="116"/>
      <c r="ULP9" s="116"/>
      <c r="ULQ9" s="116"/>
      <c r="ULR9" s="116"/>
      <c r="ULS9" s="116"/>
      <c r="ULT9" s="116"/>
      <c r="ULU9" s="116"/>
      <c r="ULV9" s="116"/>
      <c r="ULW9" s="116"/>
      <c r="ULX9" s="116"/>
      <c r="ULY9" s="116"/>
      <c r="ULZ9" s="116"/>
      <c r="UMA9" s="116"/>
      <c r="UMB9" s="116"/>
      <c r="UMC9" s="116"/>
      <c r="UMD9" s="116"/>
      <c r="UME9" s="116"/>
      <c r="UMF9" s="116"/>
      <c r="UMG9" s="116"/>
      <c r="UMH9" s="116"/>
      <c r="UMI9" s="116"/>
      <c r="UMJ9" s="116"/>
      <c r="UMK9" s="116"/>
      <c r="UML9" s="116"/>
      <c r="UMM9" s="116"/>
      <c r="UMN9" s="116"/>
      <c r="UMO9" s="116"/>
      <c r="UMP9" s="116"/>
      <c r="UMQ9" s="116"/>
      <c r="UMR9" s="116"/>
      <c r="UMS9" s="116"/>
      <c r="UMT9" s="116"/>
      <c r="UMU9" s="116"/>
      <c r="UMV9" s="116"/>
      <c r="UMW9" s="116"/>
      <c r="UMX9" s="116"/>
      <c r="UMY9" s="116"/>
      <c r="UMZ9" s="116"/>
      <c r="UNA9" s="116"/>
      <c r="UNB9" s="116"/>
      <c r="UNC9" s="116"/>
      <c r="UND9" s="116"/>
      <c r="UNE9" s="116"/>
      <c r="UNF9" s="116"/>
      <c r="UNG9" s="116"/>
      <c r="UNH9" s="116"/>
      <c r="UNI9" s="116"/>
      <c r="UNJ9" s="116"/>
      <c r="UNK9" s="116"/>
      <c r="UNL9" s="116"/>
      <c r="UNM9" s="116"/>
      <c r="UNN9" s="116"/>
      <c r="UNO9" s="116"/>
      <c r="UNP9" s="116"/>
      <c r="UNQ9" s="116"/>
      <c r="UNR9" s="116"/>
      <c r="UNS9" s="116"/>
      <c r="UNT9" s="116"/>
      <c r="UNU9" s="116"/>
      <c r="UNV9" s="116"/>
      <c r="UNW9" s="116"/>
      <c r="UNX9" s="116"/>
      <c r="UNY9" s="116"/>
      <c r="UNZ9" s="116"/>
      <c r="UOA9" s="116"/>
      <c r="UOB9" s="116"/>
      <c r="UOC9" s="116"/>
      <c r="UOD9" s="116"/>
      <c r="UOE9" s="116"/>
      <c r="UOF9" s="116"/>
      <c r="UOG9" s="116"/>
      <c r="UOH9" s="116"/>
      <c r="UOI9" s="116"/>
      <c r="UOJ9" s="116"/>
      <c r="UOK9" s="116"/>
      <c r="UOL9" s="116"/>
      <c r="UOM9" s="116"/>
      <c r="UON9" s="116"/>
      <c r="UOO9" s="116"/>
      <c r="UOP9" s="116"/>
      <c r="UOQ9" s="116"/>
      <c r="UOR9" s="116"/>
      <c r="UOS9" s="116"/>
      <c r="UOT9" s="116"/>
      <c r="UOU9" s="116"/>
      <c r="UOV9" s="116"/>
      <c r="UOW9" s="116"/>
      <c r="UOX9" s="116"/>
      <c r="UOY9" s="116"/>
      <c r="UOZ9" s="116"/>
      <c r="UPA9" s="116"/>
      <c r="UPB9" s="116"/>
      <c r="UPC9" s="116"/>
      <c r="UPD9" s="116"/>
      <c r="UPE9" s="116"/>
      <c r="UPF9" s="116"/>
      <c r="UPG9" s="116"/>
      <c r="UPH9" s="116"/>
      <c r="UPI9" s="116"/>
      <c r="UPJ9" s="116"/>
      <c r="UPK9" s="116"/>
      <c r="UPL9" s="116"/>
      <c r="UPM9" s="116"/>
      <c r="UPN9" s="116"/>
      <c r="UPO9" s="116"/>
      <c r="UPP9" s="116"/>
      <c r="UPQ9" s="116"/>
      <c r="UPR9" s="116"/>
      <c r="UPS9" s="116"/>
      <c r="UPT9" s="116"/>
      <c r="UPU9" s="116"/>
      <c r="UPV9" s="116"/>
      <c r="UPW9" s="116"/>
      <c r="UPX9" s="116"/>
      <c r="UPY9" s="116"/>
      <c r="UPZ9" s="116"/>
      <c r="UQA9" s="116"/>
      <c r="UQB9" s="116"/>
      <c r="UQC9" s="116"/>
      <c r="UQD9" s="116"/>
      <c r="UQE9" s="116"/>
      <c r="UQF9" s="116"/>
      <c r="UQG9" s="116"/>
      <c r="UQH9" s="116"/>
      <c r="UQI9" s="116"/>
      <c r="UQJ9" s="116"/>
      <c r="UQK9" s="116"/>
      <c r="UQL9" s="116"/>
      <c r="UQM9" s="116"/>
      <c r="UQN9" s="116"/>
      <c r="UQO9" s="116"/>
      <c r="UQP9" s="116"/>
      <c r="UQQ9" s="116"/>
      <c r="UQR9" s="116"/>
      <c r="UQS9" s="116"/>
      <c r="UQT9" s="116"/>
      <c r="UQU9" s="116"/>
      <c r="UQV9" s="116"/>
      <c r="UQW9" s="116"/>
      <c r="UQX9" s="116"/>
      <c r="UQY9" s="116"/>
      <c r="UQZ9" s="116"/>
      <c r="URA9" s="116"/>
      <c r="URB9" s="116"/>
      <c r="URC9" s="116"/>
      <c r="URD9" s="116"/>
      <c r="URE9" s="116"/>
      <c r="URF9" s="116"/>
      <c r="URG9" s="116"/>
      <c r="URH9" s="116"/>
      <c r="URI9" s="116"/>
      <c r="URJ9" s="116"/>
      <c r="URK9" s="116"/>
      <c r="URL9" s="116"/>
      <c r="URM9" s="116"/>
      <c r="URN9" s="116"/>
      <c r="URO9" s="116"/>
      <c r="URP9" s="116"/>
      <c r="URQ9" s="116"/>
      <c r="URR9" s="116"/>
      <c r="URS9" s="116"/>
      <c r="URT9" s="116"/>
      <c r="URU9" s="116"/>
      <c r="URV9" s="116"/>
      <c r="URW9" s="116"/>
      <c r="URX9" s="116"/>
      <c r="URY9" s="116"/>
      <c r="URZ9" s="116"/>
      <c r="USA9" s="116"/>
      <c r="USB9" s="116"/>
      <c r="USC9" s="116"/>
      <c r="USD9" s="116"/>
      <c r="USE9" s="116"/>
      <c r="USF9" s="116"/>
      <c r="USG9" s="116"/>
      <c r="USH9" s="116"/>
      <c r="USI9" s="116"/>
      <c r="USJ9" s="116"/>
      <c r="USK9" s="116"/>
      <c r="USL9" s="116"/>
      <c r="USM9" s="116"/>
      <c r="USN9" s="116"/>
      <c r="USO9" s="116"/>
      <c r="USP9" s="116"/>
      <c r="USQ9" s="116"/>
      <c r="USR9" s="116"/>
      <c r="USS9" s="116"/>
      <c r="UST9" s="116"/>
      <c r="USU9" s="116"/>
      <c r="USV9" s="116"/>
      <c r="USW9" s="116"/>
      <c r="USX9" s="116"/>
      <c r="USY9" s="116"/>
      <c r="USZ9" s="116"/>
      <c r="UTA9" s="116"/>
      <c r="UTB9" s="116"/>
      <c r="UTC9" s="116"/>
      <c r="UTD9" s="116"/>
      <c r="UTE9" s="116"/>
      <c r="UTF9" s="116"/>
      <c r="UTG9" s="116"/>
      <c r="UTH9" s="116"/>
      <c r="UTI9" s="116"/>
      <c r="UTJ9" s="116"/>
      <c r="UTK9" s="116"/>
      <c r="UTL9" s="116"/>
      <c r="UTM9" s="116"/>
      <c r="UTN9" s="116"/>
      <c r="UTO9" s="116"/>
      <c r="UTP9" s="116"/>
      <c r="UTQ9" s="116"/>
      <c r="UTR9" s="116"/>
      <c r="UTS9" s="116"/>
      <c r="UTT9" s="116"/>
      <c r="UTU9" s="116"/>
      <c r="UTV9" s="116"/>
      <c r="UTW9" s="116"/>
      <c r="UTX9" s="116"/>
      <c r="UTY9" s="116"/>
      <c r="UTZ9" s="116"/>
      <c r="UUA9" s="116"/>
      <c r="UUB9" s="116"/>
      <c r="UUC9" s="116"/>
      <c r="UUD9" s="116"/>
      <c r="UUE9" s="116"/>
      <c r="UUF9" s="116"/>
      <c r="UUG9" s="116"/>
      <c r="UUH9" s="116"/>
      <c r="UUI9" s="116"/>
      <c r="UUJ9" s="116"/>
      <c r="UUK9" s="116"/>
      <c r="UUL9" s="116"/>
      <c r="UUM9" s="116"/>
      <c r="UUN9" s="116"/>
      <c r="UUO9" s="116"/>
      <c r="UUP9" s="116"/>
      <c r="UUQ9" s="116"/>
      <c r="UUR9" s="116"/>
      <c r="UUS9" s="116"/>
      <c r="UUT9" s="116"/>
      <c r="UUU9" s="116"/>
      <c r="UUV9" s="116"/>
      <c r="UUW9" s="116"/>
      <c r="UUX9" s="116"/>
      <c r="UUY9" s="116"/>
      <c r="UUZ9" s="116"/>
      <c r="UVA9" s="116"/>
      <c r="UVB9" s="116"/>
      <c r="UVC9" s="116"/>
      <c r="UVD9" s="116"/>
      <c r="UVE9" s="116"/>
      <c r="UVF9" s="116"/>
      <c r="UVG9" s="116"/>
      <c r="UVH9" s="116"/>
      <c r="UVI9" s="116"/>
      <c r="UVJ9" s="116"/>
      <c r="UVK9" s="116"/>
      <c r="UVL9" s="116"/>
      <c r="UVM9" s="116"/>
      <c r="UVN9" s="116"/>
      <c r="UVO9" s="116"/>
      <c r="UVP9" s="116"/>
      <c r="UVQ9" s="116"/>
      <c r="UVR9" s="116"/>
      <c r="UVS9" s="116"/>
      <c r="UVT9" s="116"/>
      <c r="UVU9" s="116"/>
      <c r="UVV9" s="116"/>
      <c r="UVW9" s="116"/>
      <c r="UVX9" s="116"/>
      <c r="UVY9" s="116"/>
      <c r="UVZ9" s="116"/>
      <c r="UWA9" s="116"/>
      <c r="UWB9" s="116"/>
      <c r="UWC9" s="116"/>
      <c r="UWD9" s="116"/>
      <c r="UWE9" s="116"/>
      <c r="UWF9" s="116"/>
      <c r="UWG9" s="116"/>
      <c r="UWH9" s="116"/>
      <c r="UWI9" s="116"/>
      <c r="UWJ9" s="116"/>
      <c r="UWK9" s="116"/>
      <c r="UWL9" s="116"/>
      <c r="UWM9" s="116"/>
      <c r="UWN9" s="116"/>
      <c r="UWO9" s="116"/>
      <c r="UWP9" s="116"/>
      <c r="UWQ9" s="116"/>
      <c r="UWR9" s="116"/>
      <c r="UWS9" s="116"/>
      <c r="UWT9" s="116"/>
      <c r="UWU9" s="116"/>
      <c r="UWV9" s="116"/>
      <c r="UWW9" s="116"/>
      <c r="UWX9" s="116"/>
      <c r="UWY9" s="116"/>
      <c r="UWZ9" s="116"/>
      <c r="UXA9" s="116"/>
      <c r="UXB9" s="116"/>
      <c r="UXC9" s="116"/>
      <c r="UXD9" s="116"/>
      <c r="UXE9" s="116"/>
      <c r="UXF9" s="116"/>
      <c r="UXG9" s="116"/>
      <c r="UXH9" s="116"/>
      <c r="UXI9" s="116"/>
      <c r="UXJ9" s="116"/>
      <c r="UXK9" s="116"/>
      <c r="UXL9" s="116"/>
      <c r="UXM9" s="116"/>
      <c r="UXN9" s="116"/>
      <c r="UXO9" s="116"/>
      <c r="UXP9" s="116"/>
      <c r="UXQ9" s="116"/>
      <c r="UXR9" s="116"/>
      <c r="UXS9" s="116"/>
      <c r="UXT9" s="116"/>
      <c r="UXU9" s="116"/>
      <c r="UXV9" s="116"/>
      <c r="UXW9" s="116"/>
      <c r="UXX9" s="116"/>
      <c r="UXY9" s="116"/>
      <c r="UXZ9" s="116"/>
      <c r="UYA9" s="116"/>
      <c r="UYB9" s="116"/>
      <c r="UYC9" s="116"/>
      <c r="UYD9" s="116"/>
      <c r="UYE9" s="116"/>
      <c r="UYF9" s="116"/>
      <c r="UYG9" s="116"/>
      <c r="UYH9" s="116"/>
      <c r="UYI9" s="116"/>
      <c r="UYJ9" s="116"/>
      <c r="UYK9" s="116"/>
      <c r="UYL9" s="116"/>
      <c r="UYM9" s="116"/>
      <c r="UYN9" s="116"/>
      <c r="UYO9" s="116"/>
      <c r="UYP9" s="116"/>
      <c r="UYQ9" s="116"/>
      <c r="UYR9" s="116"/>
      <c r="UYS9" s="116"/>
      <c r="UYT9" s="116"/>
      <c r="UYU9" s="116"/>
      <c r="UYV9" s="116"/>
      <c r="UYW9" s="116"/>
      <c r="UYX9" s="116"/>
      <c r="UYY9" s="116"/>
      <c r="UYZ9" s="116"/>
      <c r="UZA9" s="116"/>
      <c r="UZB9" s="116"/>
      <c r="UZC9" s="116"/>
      <c r="UZD9" s="116"/>
      <c r="UZE9" s="116"/>
      <c r="UZF9" s="116"/>
      <c r="UZG9" s="116"/>
      <c r="UZH9" s="116"/>
      <c r="UZI9" s="116"/>
      <c r="UZJ9" s="116"/>
      <c r="UZK9" s="116"/>
      <c r="UZL9" s="116"/>
      <c r="UZM9" s="116"/>
      <c r="UZN9" s="116"/>
      <c r="UZO9" s="116"/>
      <c r="UZP9" s="116"/>
      <c r="UZQ9" s="116"/>
      <c r="UZR9" s="116"/>
      <c r="UZS9" s="116"/>
      <c r="UZT9" s="116"/>
      <c r="UZU9" s="116"/>
      <c r="UZV9" s="116"/>
      <c r="UZW9" s="116"/>
      <c r="UZX9" s="116"/>
      <c r="UZY9" s="116"/>
      <c r="UZZ9" s="116"/>
      <c r="VAA9" s="116"/>
      <c r="VAB9" s="116"/>
      <c r="VAC9" s="116"/>
      <c r="VAD9" s="116"/>
      <c r="VAE9" s="116"/>
      <c r="VAF9" s="116"/>
      <c r="VAG9" s="116"/>
      <c r="VAH9" s="116"/>
      <c r="VAI9" s="116"/>
      <c r="VAJ9" s="116"/>
      <c r="VAK9" s="116"/>
      <c r="VAL9" s="116"/>
      <c r="VAM9" s="116"/>
      <c r="VAN9" s="116"/>
      <c r="VAO9" s="116"/>
      <c r="VAP9" s="116"/>
      <c r="VAQ9" s="116"/>
      <c r="VAR9" s="116"/>
      <c r="VAS9" s="116"/>
      <c r="VAT9" s="116"/>
      <c r="VAU9" s="116"/>
      <c r="VAV9" s="116"/>
      <c r="VAW9" s="116"/>
      <c r="VAX9" s="116"/>
      <c r="VAY9" s="116"/>
      <c r="VAZ9" s="116"/>
      <c r="VBA9" s="116"/>
      <c r="VBB9" s="116"/>
      <c r="VBC9" s="116"/>
      <c r="VBD9" s="116"/>
      <c r="VBE9" s="116"/>
      <c r="VBF9" s="116"/>
      <c r="VBG9" s="116"/>
      <c r="VBH9" s="116"/>
      <c r="VBI9" s="116"/>
      <c r="VBJ9" s="116"/>
      <c r="VBK9" s="116"/>
      <c r="VBL9" s="116"/>
      <c r="VBM9" s="116"/>
      <c r="VBN9" s="116"/>
      <c r="VBO9" s="116"/>
      <c r="VBP9" s="116"/>
      <c r="VBQ9" s="116"/>
      <c r="VBR9" s="116"/>
      <c r="VBS9" s="116"/>
      <c r="VBT9" s="116"/>
      <c r="VBU9" s="116"/>
      <c r="VBV9" s="116"/>
      <c r="VBW9" s="116"/>
      <c r="VBX9" s="116"/>
      <c r="VBY9" s="116"/>
      <c r="VBZ9" s="116"/>
      <c r="VCA9" s="116"/>
      <c r="VCB9" s="116"/>
      <c r="VCC9" s="116"/>
      <c r="VCD9" s="116"/>
      <c r="VCE9" s="116"/>
      <c r="VCF9" s="116"/>
      <c r="VCG9" s="116"/>
      <c r="VCH9" s="116"/>
      <c r="VCI9" s="116"/>
      <c r="VCJ9" s="116"/>
      <c r="VCK9" s="116"/>
      <c r="VCL9" s="116"/>
      <c r="VCM9" s="116"/>
      <c r="VCN9" s="116"/>
      <c r="VCO9" s="116"/>
      <c r="VCP9" s="116"/>
      <c r="VCQ9" s="116"/>
      <c r="VCR9" s="116"/>
      <c r="VCS9" s="116"/>
      <c r="VCT9" s="116"/>
      <c r="VCU9" s="116"/>
      <c r="VCV9" s="116"/>
      <c r="VCW9" s="116"/>
      <c r="VCX9" s="116"/>
      <c r="VCY9" s="116"/>
      <c r="VCZ9" s="116"/>
      <c r="VDA9" s="116"/>
      <c r="VDB9" s="116"/>
      <c r="VDC9" s="116"/>
      <c r="VDD9" s="116"/>
      <c r="VDE9" s="116"/>
      <c r="VDF9" s="116"/>
      <c r="VDG9" s="116"/>
      <c r="VDH9" s="116"/>
      <c r="VDI9" s="116"/>
      <c r="VDJ9" s="116"/>
      <c r="VDK9" s="116"/>
      <c r="VDL9" s="116"/>
      <c r="VDM9" s="116"/>
      <c r="VDN9" s="116"/>
      <c r="VDO9" s="116"/>
      <c r="VDP9" s="116"/>
      <c r="VDQ9" s="116"/>
      <c r="VDR9" s="116"/>
      <c r="VDS9" s="116"/>
      <c r="VDT9" s="116"/>
      <c r="VDU9" s="116"/>
      <c r="VDV9" s="116"/>
      <c r="VDW9" s="116"/>
      <c r="VDX9" s="116"/>
      <c r="VDY9" s="116"/>
      <c r="VDZ9" s="116"/>
      <c r="VEA9" s="116"/>
      <c r="VEB9" s="116"/>
      <c r="VEC9" s="116"/>
      <c r="VED9" s="116"/>
      <c r="VEE9" s="116"/>
      <c r="VEF9" s="116"/>
      <c r="VEG9" s="116"/>
      <c r="VEH9" s="116"/>
      <c r="VEI9" s="116"/>
      <c r="VEJ9" s="116"/>
      <c r="VEK9" s="116"/>
      <c r="VEL9" s="116"/>
      <c r="VEM9" s="116"/>
      <c r="VEN9" s="116"/>
      <c r="VEO9" s="116"/>
      <c r="VEP9" s="116"/>
      <c r="VEQ9" s="116"/>
      <c r="VER9" s="116"/>
      <c r="VES9" s="116"/>
      <c r="VET9" s="116"/>
      <c r="VEU9" s="116"/>
      <c r="VEV9" s="116"/>
      <c r="VEW9" s="116"/>
      <c r="VEX9" s="116"/>
      <c r="VEY9" s="116"/>
      <c r="VEZ9" s="116"/>
      <c r="VFA9" s="116"/>
      <c r="VFB9" s="116"/>
      <c r="VFC9" s="116"/>
      <c r="VFD9" s="116"/>
      <c r="VFE9" s="116"/>
      <c r="VFF9" s="116"/>
      <c r="VFG9" s="116"/>
      <c r="VFH9" s="116"/>
      <c r="VFI9" s="116"/>
      <c r="VFJ9" s="116"/>
      <c r="VFK9" s="116"/>
      <c r="VFL9" s="116"/>
      <c r="VFM9" s="116"/>
      <c r="VFN9" s="116"/>
      <c r="VFO9" s="116"/>
      <c r="VFP9" s="116"/>
      <c r="VFQ9" s="116"/>
      <c r="VFR9" s="116"/>
      <c r="VFS9" s="116"/>
      <c r="VFT9" s="116"/>
      <c r="VFU9" s="116"/>
      <c r="VFV9" s="116"/>
      <c r="VFW9" s="116"/>
      <c r="VFX9" s="116"/>
      <c r="VFY9" s="116"/>
      <c r="VFZ9" s="116"/>
      <c r="VGA9" s="116"/>
      <c r="VGB9" s="116"/>
      <c r="VGC9" s="116"/>
      <c r="VGD9" s="116"/>
      <c r="VGE9" s="116"/>
      <c r="VGF9" s="116"/>
      <c r="VGG9" s="116"/>
      <c r="VGH9" s="116"/>
      <c r="VGI9" s="116"/>
      <c r="VGJ9" s="116"/>
      <c r="VGK9" s="116"/>
      <c r="VGL9" s="116"/>
      <c r="VGM9" s="116"/>
      <c r="VGN9" s="116"/>
      <c r="VGO9" s="116"/>
      <c r="VGP9" s="116"/>
      <c r="VGQ9" s="116"/>
      <c r="VGR9" s="116"/>
      <c r="VGS9" s="116"/>
      <c r="VGT9" s="116"/>
      <c r="VGU9" s="116"/>
      <c r="VGV9" s="116"/>
      <c r="VGW9" s="116"/>
      <c r="VGX9" s="116"/>
      <c r="VGY9" s="116"/>
      <c r="VGZ9" s="116"/>
      <c r="VHA9" s="116"/>
      <c r="VHB9" s="116"/>
      <c r="VHC9" s="116"/>
      <c r="VHD9" s="116"/>
      <c r="VHE9" s="116"/>
      <c r="VHF9" s="116"/>
      <c r="VHG9" s="116"/>
      <c r="VHH9" s="116"/>
      <c r="VHI9" s="116"/>
      <c r="VHJ9" s="116"/>
      <c r="VHK9" s="116"/>
      <c r="VHL9" s="116"/>
      <c r="VHM9" s="116"/>
      <c r="VHN9" s="116"/>
      <c r="VHO9" s="116"/>
      <c r="VHP9" s="116"/>
      <c r="VHQ9" s="116"/>
      <c r="VHR9" s="116"/>
      <c r="VHS9" s="116"/>
      <c r="VHT9" s="116"/>
      <c r="VHU9" s="116"/>
      <c r="VHV9" s="116"/>
      <c r="VHW9" s="116"/>
      <c r="VHX9" s="116"/>
      <c r="VHY9" s="116"/>
      <c r="VHZ9" s="116"/>
      <c r="VIA9" s="116"/>
      <c r="VIB9" s="116"/>
      <c r="VIC9" s="116"/>
      <c r="VID9" s="116"/>
      <c r="VIE9" s="116"/>
      <c r="VIF9" s="116"/>
      <c r="VIG9" s="116"/>
      <c r="VIH9" s="116"/>
      <c r="VII9" s="116"/>
      <c r="VIJ9" s="116"/>
      <c r="VIK9" s="116"/>
      <c r="VIL9" s="116"/>
      <c r="VIM9" s="116"/>
      <c r="VIN9" s="116"/>
      <c r="VIO9" s="116"/>
      <c r="VIP9" s="116"/>
      <c r="VIQ9" s="116"/>
      <c r="VIR9" s="116"/>
      <c r="VIS9" s="116"/>
      <c r="VIT9" s="116"/>
      <c r="VIU9" s="116"/>
      <c r="VIV9" s="116"/>
      <c r="VIW9" s="116"/>
      <c r="VIX9" s="116"/>
      <c r="VIY9" s="116"/>
      <c r="VIZ9" s="116"/>
      <c r="VJA9" s="116"/>
      <c r="VJB9" s="116"/>
      <c r="VJC9" s="116"/>
      <c r="VJD9" s="116"/>
      <c r="VJE9" s="116"/>
      <c r="VJF9" s="116"/>
      <c r="VJG9" s="116"/>
      <c r="VJH9" s="116"/>
      <c r="VJI9" s="116"/>
      <c r="VJJ9" s="116"/>
      <c r="VJK9" s="116"/>
      <c r="VJL9" s="116"/>
      <c r="VJM9" s="116"/>
      <c r="VJN9" s="116"/>
      <c r="VJO9" s="116"/>
      <c r="VJP9" s="116"/>
      <c r="VJQ9" s="116"/>
      <c r="VJR9" s="116"/>
      <c r="VJS9" s="116"/>
      <c r="VJT9" s="116"/>
      <c r="VJU9" s="116"/>
      <c r="VJV9" s="116"/>
      <c r="VJW9" s="116"/>
      <c r="VJX9" s="116"/>
      <c r="VJY9" s="116"/>
      <c r="VJZ9" s="116"/>
      <c r="VKA9" s="116"/>
      <c r="VKB9" s="116"/>
      <c r="VKC9" s="116"/>
      <c r="VKD9" s="116"/>
      <c r="VKE9" s="116"/>
      <c r="VKF9" s="116"/>
      <c r="VKG9" s="116"/>
      <c r="VKH9" s="116"/>
      <c r="VKI9" s="116"/>
      <c r="VKJ9" s="116"/>
      <c r="VKK9" s="116"/>
      <c r="VKL9" s="116"/>
      <c r="VKM9" s="116"/>
      <c r="VKN9" s="116"/>
      <c r="VKO9" s="116"/>
      <c r="VKP9" s="116"/>
      <c r="VKQ9" s="116"/>
      <c r="VKR9" s="116"/>
      <c r="VKS9" s="116"/>
      <c r="VKT9" s="116"/>
      <c r="VKU9" s="116"/>
      <c r="VKV9" s="116"/>
      <c r="VKW9" s="116"/>
      <c r="VKX9" s="116"/>
      <c r="VKY9" s="116"/>
      <c r="VKZ9" s="116"/>
      <c r="VLA9" s="116"/>
      <c r="VLB9" s="116"/>
      <c r="VLC9" s="116"/>
      <c r="VLD9" s="116"/>
      <c r="VLE9" s="116"/>
      <c r="VLF9" s="116"/>
      <c r="VLG9" s="116"/>
      <c r="VLH9" s="116"/>
      <c r="VLI9" s="116"/>
      <c r="VLJ9" s="116"/>
      <c r="VLK9" s="116"/>
      <c r="VLL9" s="116"/>
      <c r="VLM9" s="116"/>
      <c r="VLN9" s="116"/>
      <c r="VLO9" s="116"/>
      <c r="VLP9" s="116"/>
      <c r="VLQ9" s="116"/>
      <c r="VLR9" s="116"/>
      <c r="VLS9" s="116"/>
      <c r="VLT9" s="116"/>
      <c r="VLU9" s="116"/>
      <c r="VLV9" s="116"/>
      <c r="VLW9" s="116"/>
      <c r="VLX9" s="116"/>
      <c r="VLY9" s="116"/>
      <c r="VLZ9" s="116"/>
      <c r="VMA9" s="116"/>
      <c r="VMB9" s="116"/>
      <c r="VMC9" s="116"/>
      <c r="VMD9" s="116"/>
      <c r="VME9" s="116"/>
      <c r="VMF9" s="116"/>
      <c r="VMG9" s="116"/>
      <c r="VMH9" s="116"/>
      <c r="VMI9" s="116"/>
      <c r="VMJ9" s="116"/>
      <c r="VMK9" s="116"/>
      <c r="VML9" s="116"/>
      <c r="VMM9" s="116"/>
      <c r="VMN9" s="116"/>
      <c r="VMO9" s="116"/>
      <c r="VMP9" s="116"/>
      <c r="VMQ9" s="116"/>
      <c r="VMR9" s="116"/>
      <c r="VMS9" s="116"/>
      <c r="VMT9" s="116"/>
      <c r="VMU9" s="116"/>
      <c r="VMV9" s="116"/>
      <c r="VMW9" s="116"/>
      <c r="VMX9" s="116"/>
      <c r="VMY9" s="116"/>
      <c r="VMZ9" s="116"/>
      <c r="VNA9" s="116"/>
      <c r="VNB9" s="116"/>
      <c r="VNC9" s="116"/>
      <c r="VND9" s="116"/>
      <c r="VNE9" s="116"/>
      <c r="VNF9" s="116"/>
      <c r="VNG9" s="116"/>
      <c r="VNH9" s="116"/>
      <c r="VNI9" s="116"/>
      <c r="VNJ9" s="116"/>
      <c r="VNK9" s="116"/>
      <c r="VNL9" s="116"/>
      <c r="VNM9" s="116"/>
      <c r="VNN9" s="116"/>
      <c r="VNO9" s="116"/>
      <c r="VNP9" s="116"/>
      <c r="VNQ9" s="116"/>
      <c r="VNR9" s="116"/>
      <c r="VNS9" s="116"/>
      <c r="VNT9" s="116"/>
      <c r="VNU9" s="116"/>
      <c r="VNV9" s="116"/>
      <c r="VNW9" s="116"/>
      <c r="VNX9" s="116"/>
      <c r="VNY9" s="116"/>
      <c r="VNZ9" s="116"/>
      <c r="VOA9" s="116"/>
      <c r="VOB9" s="116"/>
      <c r="VOC9" s="116"/>
      <c r="VOD9" s="116"/>
      <c r="VOE9" s="116"/>
      <c r="VOF9" s="116"/>
      <c r="VOG9" s="116"/>
      <c r="VOH9" s="116"/>
      <c r="VOI9" s="116"/>
      <c r="VOJ9" s="116"/>
      <c r="VOK9" s="116"/>
      <c r="VOL9" s="116"/>
      <c r="VOM9" s="116"/>
      <c r="VON9" s="116"/>
      <c r="VOO9" s="116"/>
      <c r="VOP9" s="116"/>
      <c r="VOQ9" s="116"/>
      <c r="VOR9" s="116"/>
      <c r="VOS9" s="116"/>
      <c r="VOT9" s="116"/>
      <c r="VOU9" s="116"/>
      <c r="VOV9" s="116"/>
      <c r="VOW9" s="116"/>
      <c r="VOX9" s="116"/>
      <c r="VOY9" s="116"/>
      <c r="VOZ9" s="116"/>
      <c r="VPA9" s="116"/>
      <c r="VPB9" s="116"/>
      <c r="VPC9" s="116"/>
      <c r="VPD9" s="116"/>
      <c r="VPE9" s="116"/>
      <c r="VPF9" s="116"/>
      <c r="VPG9" s="116"/>
      <c r="VPH9" s="116"/>
      <c r="VPI9" s="116"/>
      <c r="VPJ9" s="116"/>
      <c r="VPK9" s="116"/>
      <c r="VPL9" s="116"/>
      <c r="VPM9" s="116"/>
      <c r="VPN9" s="116"/>
      <c r="VPO9" s="116"/>
      <c r="VPP9" s="116"/>
      <c r="VPQ9" s="116"/>
      <c r="VPR9" s="116"/>
      <c r="VPS9" s="116"/>
      <c r="VPT9" s="116"/>
      <c r="VPU9" s="116"/>
      <c r="VPV9" s="116"/>
      <c r="VPW9" s="116"/>
      <c r="VPX9" s="116"/>
      <c r="VPY9" s="116"/>
      <c r="VPZ9" s="116"/>
      <c r="VQA9" s="116"/>
      <c r="VQB9" s="116"/>
      <c r="VQC9" s="116"/>
      <c r="VQD9" s="116"/>
      <c r="VQE9" s="116"/>
      <c r="VQF9" s="116"/>
      <c r="VQG9" s="116"/>
      <c r="VQH9" s="116"/>
      <c r="VQI9" s="116"/>
      <c r="VQJ9" s="116"/>
      <c r="VQK9" s="116"/>
      <c r="VQL9" s="116"/>
      <c r="VQM9" s="116"/>
      <c r="VQN9" s="116"/>
      <c r="VQO9" s="116"/>
      <c r="VQP9" s="116"/>
      <c r="VQQ9" s="116"/>
      <c r="VQR9" s="116"/>
      <c r="VQS9" s="116"/>
      <c r="VQT9" s="116"/>
      <c r="VQU9" s="116"/>
      <c r="VQV9" s="116"/>
      <c r="VQW9" s="116"/>
      <c r="VQX9" s="116"/>
      <c r="VQY9" s="116"/>
      <c r="VQZ9" s="116"/>
      <c r="VRA9" s="116"/>
      <c r="VRB9" s="116"/>
      <c r="VRC9" s="116"/>
      <c r="VRD9" s="116"/>
      <c r="VRE9" s="116"/>
      <c r="VRF9" s="116"/>
      <c r="VRG9" s="116"/>
      <c r="VRH9" s="116"/>
      <c r="VRI9" s="116"/>
      <c r="VRJ9" s="116"/>
      <c r="VRK9" s="116"/>
      <c r="VRL9" s="116"/>
      <c r="VRM9" s="116"/>
      <c r="VRN9" s="116"/>
      <c r="VRO9" s="116"/>
      <c r="VRP9" s="116"/>
      <c r="VRQ9" s="116"/>
      <c r="VRR9" s="116"/>
      <c r="VRS9" s="116"/>
      <c r="VRT9" s="116"/>
      <c r="VRU9" s="116"/>
      <c r="VRV9" s="116"/>
      <c r="VRW9" s="116"/>
      <c r="VRX9" s="116"/>
      <c r="VRY9" s="116"/>
      <c r="VRZ9" s="116"/>
      <c r="VSA9" s="116"/>
      <c r="VSB9" s="116"/>
      <c r="VSC9" s="116"/>
      <c r="VSD9" s="116"/>
      <c r="VSE9" s="116"/>
      <c r="VSF9" s="116"/>
      <c r="VSG9" s="116"/>
      <c r="VSH9" s="116"/>
      <c r="VSI9" s="116"/>
      <c r="VSJ9" s="116"/>
      <c r="VSK9" s="116"/>
      <c r="VSL9" s="116"/>
      <c r="VSM9" s="116"/>
      <c r="VSN9" s="116"/>
      <c r="VSO9" s="116"/>
      <c r="VSP9" s="116"/>
      <c r="VSQ9" s="116"/>
      <c r="VSR9" s="116"/>
      <c r="VSS9" s="116"/>
      <c r="VST9" s="116"/>
      <c r="VSU9" s="116"/>
      <c r="VSV9" s="116"/>
      <c r="VSW9" s="116"/>
      <c r="VSX9" s="116"/>
      <c r="VSY9" s="116"/>
      <c r="VSZ9" s="116"/>
      <c r="VTA9" s="116"/>
      <c r="VTB9" s="116"/>
      <c r="VTC9" s="116"/>
      <c r="VTD9" s="116"/>
      <c r="VTE9" s="116"/>
      <c r="VTF9" s="116"/>
      <c r="VTG9" s="116"/>
      <c r="VTH9" s="116"/>
      <c r="VTI9" s="116"/>
      <c r="VTJ9" s="116"/>
      <c r="VTK9" s="116"/>
      <c r="VTL9" s="116"/>
      <c r="VTM9" s="116"/>
      <c r="VTN9" s="116"/>
      <c r="VTO9" s="116"/>
      <c r="VTP9" s="116"/>
      <c r="VTQ9" s="116"/>
      <c r="VTR9" s="116"/>
      <c r="VTS9" s="116"/>
      <c r="VTT9" s="116"/>
      <c r="VTU9" s="116"/>
      <c r="VTV9" s="116"/>
      <c r="VTW9" s="116"/>
      <c r="VTX9" s="116"/>
      <c r="VTY9" s="116"/>
      <c r="VTZ9" s="116"/>
      <c r="VUA9" s="116"/>
      <c r="VUB9" s="116"/>
      <c r="VUC9" s="116"/>
      <c r="VUD9" s="116"/>
      <c r="VUE9" s="116"/>
      <c r="VUF9" s="116"/>
      <c r="VUG9" s="116"/>
      <c r="VUH9" s="116"/>
      <c r="VUI9" s="116"/>
      <c r="VUJ9" s="116"/>
      <c r="VUK9" s="116"/>
      <c r="VUL9" s="116"/>
      <c r="VUM9" s="116"/>
      <c r="VUN9" s="116"/>
      <c r="VUO9" s="116"/>
      <c r="VUP9" s="116"/>
      <c r="VUQ9" s="116"/>
      <c r="VUR9" s="116"/>
      <c r="VUS9" s="116"/>
      <c r="VUT9" s="116"/>
      <c r="VUU9" s="116"/>
      <c r="VUV9" s="116"/>
      <c r="VUW9" s="116"/>
      <c r="VUX9" s="116"/>
      <c r="VUY9" s="116"/>
      <c r="VUZ9" s="116"/>
      <c r="VVA9" s="116"/>
      <c r="VVB9" s="116"/>
      <c r="VVC9" s="116"/>
      <c r="VVD9" s="116"/>
      <c r="VVE9" s="116"/>
      <c r="VVF9" s="116"/>
      <c r="VVG9" s="116"/>
      <c r="VVH9" s="116"/>
      <c r="VVI9" s="116"/>
      <c r="VVJ9" s="116"/>
      <c r="VVK9" s="116"/>
      <c r="VVL9" s="116"/>
      <c r="VVM9" s="116"/>
      <c r="VVN9" s="116"/>
      <c r="VVO9" s="116"/>
      <c r="VVP9" s="116"/>
      <c r="VVQ9" s="116"/>
      <c r="VVR9" s="116"/>
      <c r="VVS9" s="116"/>
      <c r="VVT9" s="116"/>
      <c r="VVU9" s="116"/>
      <c r="VVV9" s="116"/>
      <c r="VVW9" s="116"/>
      <c r="VVX9" s="116"/>
      <c r="VVY9" s="116"/>
      <c r="VVZ9" s="116"/>
      <c r="VWA9" s="116"/>
      <c r="VWB9" s="116"/>
      <c r="VWC9" s="116"/>
      <c r="VWD9" s="116"/>
      <c r="VWE9" s="116"/>
      <c r="VWF9" s="116"/>
      <c r="VWG9" s="116"/>
      <c r="VWH9" s="116"/>
      <c r="VWI9" s="116"/>
      <c r="VWJ9" s="116"/>
      <c r="VWK9" s="116"/>
      <c r="VWL9" s="116"/>
      <c r="VWM9" s="116"/>
      <c r="VWN9" s="116"/>
      <c r="VWO9" s="116"/>
      <c r="VWP9" s="116"/>
      <c r="VWQ9" s="116"/>
      <c r="VWR9" s="116"/>
      <c r="VWS9" s="116"/>
      <c r="VWT9" s="116"/>
      <c r="VWU9" s="116"/>
      <c r="VWV9" s="116"/>
      <c r="VWW9" s="116"/>
      <c r="VWX9" s="116"/>
      <c r="VWY9" s="116"/>
      <c r="VWZ9" s="116"/>
      <c r="VXA9" s="116"/>
      <c r="VXB9" s="116"/>
      <c r="VXC9" s="116"/>
      <c r="VXD9" s="116"/>
      <c r="VXE9" s="116"/>
      <c r="VXF9" s="116"/>
      <c r="VXG9" s="116"/>
      <c r="VXH9" s="116"/>
      <c r="VXI9" s="116"/>
      <c r="VXJ9" s="116"/>
      <c r="VXK9" s="116"/>
      <c r="VXL9" s="116"/>
      <c r="VXM9" s="116"/>
      <c r="VXN9" s="116"/>
      <c r="VXO9" s="116"/>
      <c r="VXP9" s="116"/>
      <c r="VXQ9" s="116"/>
      <c r="VXR9" s="116"/>
      <c r="VXS9" s="116"/>
      <c r="VXT9" s="116"/>
      <c r="VXU9" s="116"/>
      <c r="VXV9" s="116"/>
      <c r="VXW9" s="116"/>
      <c r="VXX9" s="116"/>
      <c r="VXY9" s="116"/>
      <c r="VXZ9" s="116"/>
      <c r="VYA9" s="116"/>
      <c r="VYB9" s="116"/>
      <c r="VYC9" s="116"/>
      <c r="VYD9" s="116"/>
      <c r="VYE9" s="116"/>
      <c r="VYF9" s="116"/>
      <c r="VYG9" s="116"/>
      <c r="VYH9" s="116"/>
      <c r="VYI9" s="116"/>
      <c r="VYJ9" s="116"/>
      <c r="VYK9" s="116"/>
      <c r="VYL9" s="116"/>
      <c r="VYM9" s="116"/>
      <c r="VYN9" s="116"/>
      <c r="VYO9" s="116"/>
      <c r="VYP9" s="116"/>
      <c r="VYQ9" s="116"/>
      <c r="VYR9" s="116"/>
      <c r="VYS9" s="116"/>
      <c r="VYT9" s="116"/>
      <c r="VYU9" s="116"/>
      <c r="VYV9" s="116"/>
      <c r="VYW9" s="116"/>
      <c r="VYX9" s="116"/>
      <c r="VYY9" s="116"/>
      <c r="VYZ9" s="116"/>
      <c r="VZA9" s="116"/>
      <c r="VZB9" s="116"/>
      <c r="VZC9" s="116"/>
      <c r="VZD9" s="116"/>
      <c r="VZE9" s="116"/>
      <c r="VZF9" s="116"/>
      <c r="VZG9" s="116"/>
      <c r="VZH9" s="116"/>
      <c r="VZI9" s="116"/>
      <c r="VZJ9" s="116"/>
      <c r="VZK9" s="116"/>
      <c r="VZL9" s="116"/>
      <c r="VZM9" s="116"/>
      <c r="VZN9" s="116"/>
      <c r="VZO9" s="116"/>
      <c r="VZP9" s="116"/>
      <c r="VZQ9" s="116"/>
      <c r="VZR9" s="116"/>
      <c r="VZS9" s="116"/>
      <c r="VZT9" s="116"/>
      <c r="VZU9" s="116"/>
      <c r="VZV9" s="116"/>
      <c r="VZW9" s="116"/>
      <c r="VZX9" s="116"/>
      <c r="VZY9" s="116"/>
      <c r="VZZ9" s="116"/>
      <c r="WAA9" s="116"/>
      <c r="WAB9" s="116"/>
      <c r="WAC9" s="116"/>
      <c r="WAD9" s="116"/>
      <c r="WAE9" s="116"/>
      <c r="WAF9" s="116"/>
      <c r="WAG9" s="116"/>
      <c r="WAH9" s="116"/>
      <c r="WAI9" s="116"/>
      <c r="WAJ9" s="116"/>
      <c r="WAK9" s="116"/>
      <c r="WAL9" s="116"/>
      <c r="WAM9" s="116"/>
      <c r="WAN9" s="116"/>
      <c r="WAO9" s="116"/>
      <c r="WAP9" s="116"/>
      <c r="WAQ9" s="116"/>
      <c r="WAR9" s="116"/>
      <c r="WAS9" s="116"/>
      <c r="WAT9" s="116"/>
      <c r="WAU9" s="116"/>
      <c r="WAV9" s="116"/>
      <c r="WAW9" s="116"/>
      <c r="WAX9" s="116"/>
      <c r="WAY9" s="116"/>
      <c r="WAZ9" s="116"/>
      <c r="WBA9" s="116"/>
      <c r="WBB9" s="116"/>
      <c r="WBC9" s="116"/>
      <c r="WBD9" s="116"/>
      <c r="WBE9" s="116"/>
      <c r="WBF9" s="116"/>
      <c r="WBG9" s="116"/>
      <c r="WBH9" s="116"/>
      <c r="WBI9" s="116"/>
      <c r="WBJ9" s="116"/>
      <c r="WBK9" s="116"/>
      <c r="WBL9" s="116"/>
      <c r="WBM9" s="116"/>
      <c r="WBN9" s="116"/>
      <c r="WBO9" s="116"/>
      <c r="WBP9" s="116"/>
      <c r="WBQ9" s="116"/>
      <c r="WBR9" s="116"/>
      <c r="WBS9" s="116"/>
      <c r="WBT9" s="116"/>
      <c r="WBU9" s="116"/>
      <c r="WBV9" s="116"/>
      <c r="WBW9" s="116"/>
      <c r="WBX9" s="116"/>
      <c r="WBY9" s="116"/>
      <c r="WBZ9" s="116"/>
      <c r="WCA9" s="116"/>
      <c r="WCB9" s="116"/>
      <c r="WCC9" s="116"/>
      <c r="WCD9" s="116"/>
      <c r="WCE9" s="116"/>
      <c r="WCF9" s="116"/>
      <c r="WCG9" s="116"/>
      <c r="WCH9" s="116"/>
      <c r="WCI9" s="116"/>
      <c r="WCJ9" s="116"/>
      <c r="WCK9" s="116"/>
      <c r="WCL9" s="116"/>
      <c r="WCM9" s="116"/>
      <c r="WCN9" s="116"/>
      <c r="WCO9" s="116"/>
      <c r="WCP9" s="116"/>
      <c r="WCQ9" s="116"/>
      <c r="WCR9" s="116"/>
      <c r="WCS9" s="116"/>
      <c r="WCT9" s="116"/>
      <c r="WCU9" s="116"/>
      <c r="WCV9" s="116"/>
      <c r="WCW9" s="116"/>
      <c r="WCX9" s="116"/>
      <c r="WCY9" s="116"/>
      <c r="WCZ9" s="116"/>
      <c r="WDA9" s="116"/>
      <c r="WDB9" s="116"/>
      <c r="WDC9" s="116"/>
      <c r="WDD9" s="116"/>
      <c r="WDE9" s="116"/>
      <c r="WDF9" s="116"/>
      <c r="WDG9" s="116"/>
      <c r="WDH9" s="116"/>
      <c r="WDI9" s="116"/>
      <c r="WDJ9" s="116"/>
      <c r="WDK9" s="116"/>
      <c r="WDL9" s="116"/>
      <c r="WDM9" s="116"/>
      <c r="WDN9" s="116"/>
      <c r="WDO9" s="116"/>
      <c r="WDP9" s="116"/>
      <c r="WDQ9" s="116"/>
      <c r="WDR9" s="116"/>
      <c r="WDS9" s="116"/>
      <c r="WDT9" s="116"/>
      <c r="WDU9" s="116"/>
      <c r="WDV9" s="116"/>
      <c r="WDW9" s="116"/>
      <c r="WDX9" s="116"/>
      <c r="WDY9" s="116"/>
      <c r="WDZ9" s="116"/>
      <c r="WEA9" s="116"/>
      <c r="WEB9" s="116"/>
      <c r="WEC9" s="116"/>
      <c r="WED9" s="116"/>
      <c r="WEE9" s="116"/>
      <c r="WEF9" s="116"/>
      <c r="WEG9" s="116"/>
      <c r="WEH9" s="116"/>
      <c r="WEI9" s="116"/>
      <c r="WEJ9" s="116"/>
      <c r="WEK9" s="116"/>
      <c r="WEL9" s="116"/>
      <c r="WEM9" s="116"/>
      <c r="WEN9" s="116"/>
      <c r="WEO9" s="116"/>
      <c r="WEP9" s="116"/>
      <c r="WEQ9" s="116"/>
      <c r="WER9" s="116"/>
      <c r="WES9" s="116"/>
      <c r="WET9" s="116"/>
      <c r="WEU9" s="116"/>
      <c r="WEV9" s="116"/>
      <c r="WEW9" s="116"/>
      <c r="WEX9" s="116"/>
      <c r="WEY9" s="116"/>
      <c r="WEZ9" s="116"/>
      <c r="WFA9" s="116"/>
      <c r="WFB9" s="116"/>
      <c r="WFC9" s="116"/>
      <c r="WFD9" s="116"/>
      <c r="WFE9" s="116"/>
      <c r="WFF9" s="116"/>
      <c r="WFG9" s="116"/>
      <c r="WFH9" s="116"/>
      <c r="WFI9" s="116"/>
      <c r="WFJ9" s="116"/>
      <c r="WFK9" s="116"/>
      <c r="WFL9" s="116"/>
      <c r="WFM9" s="116"/>
      <c r="WFN9" s="116"/>
      <c r="WFO9" s="116"/>
      <c r="WFP9" s="116"/>
      <c r="WFQ9" s="116"/>
      <c r="WFR9" s="116"/>
      <c r="WFS9" s="116"/>
      <c r="WFT9" s="116"/>
      <c r="WFU9" s="116"/>
      <c r="WFV9" s="116"/>
      <c r="WFW9" s="116"/>
      <c r="WFX9" s="116"/>
      <c r="WFY9" s="116"/>
      <c r="WFZ9" s="116"/>
      <c r="WGA9" s="116"/>
      <c r="WGB9" s="116"/>
      <c r="WGC9" s="116"/>
      <c r="WGD9" s="116"/>
      <c r="WGE9" s="116"/>
      <c r="WGF9" s="116"/>
      <c r="WGG9" s="116"/>
      <c r="WGH9" s="116"/>
      <c r="WGI9" s="116"/>
      <c r="WGJ9" s="116"/>
      <c r="WGK9" s="116"/>
      <c r="WGL9" s="116"/>
      <c r="WGM9" s="116"/>
      <c r="WGN9" s="116"/>
      <c r="WGO9" s="116"/>
      <c r="WGP9" s="116"/>
      <c r="WGQ9" s="116"/>
      <c r="WGR9" s="116"/>
      <c r="WGS9" s="116"/>
      <c r="WGT9" s="116"/>
      <c r="WGU9" s="116"/>
      <c r="WGV9" s="116"/>
      <c r="WGW9" s="116"/>
      <c r="WGX9" s="116"/>
      <c r="WGY9" s="116"/>
      <c r="WGZ9" s="116"/>
      <c r="WHA9" s="116"/>
      <c r="WHB9" s="116"/>
      <c r="WHC9" s="116"/>
      <c r="WHD9" s="116"/>
      <c r="WHE9" s="116"/>
      <c r="WHF9" s="116"/>
      <c r="WHG9" s="116"/>
      <c r="WHH9" s="116"/>
      <c r="WHI9" s="116"/>
      <c r="WHJ9" s="116"/>
      <c r="WHK9" s="116"/>
      <c r="WHL9" s="116"/>
      <c r="WHM9" s="116"/>
      <c r="WHN9" s="116"/>
      <c r="WHO9" s="116"/>
      <c r="WHP9" s="116"/>
      <c r="WHQ9" s="116"/>
      <c r="WHR9" s="116"/>
      <c r="WHS9" s="116"/>
      <c r="WHT9" s="116"/>
      <c r="WHU9" s="116"/>
      <c r="WHV9" s="116"/>
      <c r="WHW9" s="116"/>
      <c r="WHX9" s="116"/>
      <c r="WHY9" s="116"/>
      <c r="WHZ9" s="116"/>
      <c r="WIA9" s="116"/>
      <c r="WIB9" s="116"/>
      <c r="WIC9" s="116"/>
      <c r="WID9" s="116"/>
      <c r="WIE9" s="116"/>
      <c r="WIF9" s="116"/>
      <c r="WIG9" s="116"/>
      <c r="WIH9" s="116"/>
      <c r="WII9" s="116"/>
      <c r="WIJ9" s="116"/>
      <c r="WIK9" s="116"/>
      <c r="WIL9" s="116"/>
      <c r="WIM9" s="116"/>
      <c r="WIN9" s="116"/>
      <c r="WIO9" s="116"/>
      <c r="WIP9" s="116"/>
      <c r="WIQ9" s="116"/>
      <c r="WIR9" s="116"/>
      <c r="WIS9" s="116"/>
      <c r="WIT9" s="116"/>
      <c r="WIU9" s="116"/>
      <c r="WIV9" s="116"/>
      <c r="WIW9" s="116"/>
      <c r="WIX9" s="116"/>
      <c r="WIY9" s="116"/>
      <c r="WIZ9" s="116"/>
      <c r="WJA9" s="116"/>
      <c r="WJB9" s="116"/>
      <c r="WJC9" s="116"/>
      <c r="WJD9" s="116"/>
      <c r="WJE9" s="116"/>
      <c r="WJF9" s="116"/>
      <c r="WJG9" s="116"/>
      <c r="WJH9" s="116"/>
      <c r="WJI9" s="116"/>
      <c r="WJJ9" s="116"/>
      <c r="WJK9" s="116"/>
      <c r="WJL9" s="116"/>
      <c r="WJM9" s="116"/>
      <c r="WJN9" s="116"/>
      <c r="WJO9" s="116"/>
      <c r="WJP9" s="116"/>
      <c r="WJQ9" s="116"/>
      <c r="WJR9" s="116"/>
      <c r="WJS9" s="116"/>
      <c r="WJT9" s="116"/>
      <c r="WJU9" s="116"/>
      <c r="WJV9" s="116"/>
      <c r="WJW9" s="116"/>
      <c r="WJX9" s="116"/>
      <c r="WJY9" s="116"/>
      <c r="WJZ9" s="116"/>
      <c r="WKA9" s="116"/>
      <c r="WKB9" s="116"/>
      <c r="WKC9" s="116"/>
      <c r="WKD9" s="116"/>
      <c r="WKE9" s="116"/>
      <c r="WKF9" s="116"/>
      <c r="WKG9" s="116"/>
      <c r="WKH9" s="116"/>
      <c r="WKI9" s="116"/>
      <c r="WKJ9" s="116"/>
      <c r="WKK9" s="116"/>
      <c r="WKL9" s="116"/>
      <c r="WKM9" s="116"/>
      <c r="WKN9" s="116"/>
      <c r="WKO9" s="116"/>
      <c r="WKP9" s="116"/>
      <c r="WKQ9" s="116"/>
      <c r="WKR9" s="116"/>
      <c r="WKS9" s="116"/>
      <c r="WKT9" s="116"/>
      <c r="WKU9" s="116"/>
      <c r="WKV9" s="116"/>
      <c r="WKW9" s="116"/>
      <c r="WKX9" s="116"/>
      <c r="WKY9" s="116"/>
      <c r="WKZ9" s="116"/>
      <c r="WLA9" s="116"/>
      <c r="WLB9" s="116"/>
      <c r="WLC9" s="116"/>
      <c r="WLD9" s="116"/>
      <c r="WLE9" s="116"/>
      <c r="WLF9" s="116"/>
      <c r="WLG9" s="116"/>
      <c r="WLH9" s="116"/>
      <c r="WLI9" s="116"/>
      <c r="WLJ9" s="116"/>
      <c r="WLK9" s="116"/>
      <c r="WLL9" s="116"/>
      <c r="WLM9" s="116"/>
      <c r="WLN9" s="116"/>
      <c r="WLO9" s="116"/>
      <c r="WLP9" s="116"/>
      <c r="WLQ9" s="116"/>
      <c r="WLR9" s="116"/>
      <c r="WLS9" s="116"/>
      <c r="WLT9" s="116"/>
      <c r="WLU9" s="116"/>
      <c r="WLV9" s="116"/>
      <c r="WLW9" s="116"/>
      <c r="WLX9" s="116"/>
      <c r="WLY9" s="116"/>
      <c r="WLZ9" s="116"/>
      <c r="WMA9" s="116"/>
      <c r="WMB9" s="116"/>
      <c r="WMC9" s="116"/>
      <c r="WMD9" s="116"/>
      <c r="WME9" s="116"/>
      <c r="WMF9" s="116"/>
      <c r="WMG9" s="116"/>
      <c r="WMH9" s="116"/>
      <c r="WMI9" s="116"/>
      <c r="WMJ9" s="116"/>
      <c r="WMK9" s="116"/>
      <c r="WML9" s="116"/>
      <c r="WMM9" s="116"/>
      <c r="WMN9" s="116"/>
      <c r="WMO9" s="116"/>
      <c r="WMP9" s="116"/>
      <c r="WMQ9" s="116"/>
      <c r="WMR9" s="116"/>
      <c r="WMS9" s="116"/>
      <c r="WMT9" s="116"/>
      <c r="WMU9" s="116"/>
      <c r="WMV9" s="116"/>
      <c r="WMW9" s="116"/>
      <c r="WMX9" s="116"/>
      <c r="WMY9" s="116"/>
      <c r="WMZ9" s="116"/>
      <c r="WNA9" s="116"/>
      <c r="WNB9" s="116"/>
      <c r="WNC9" s="116"/>
      <c r="WND9" s="116"/>
      <c r="WNE9" s="116"/>
      <c r="WNF9" s="116"/>
      <c r="WNG9" s="116"/>
      <c r="WNH9" s="116"/>
      <c r="WNI9" s="116"/>
      <c r="WNJ9" s="116"/>
      <c r="WNK9" s="116"/>
      <c r="WNL9" s="116"/>
      <c r="WNM9" s="116"/>
      <c r="WNN9" s="116"/>
      <c r="WNO9" s="116"/>
      <c r="WNP9" s="116"/>
      <c r="WNQ9" s="116"/>
      <c r="WNR9" s="116"/>
      <c r="WNS9" s="116"/>
      <c r="WNT9" s="116"/>
      <c r="WNU9" s="116"/>
      <c r="WNV9" s="116"/>
      <c r="WNW9" s="116"/>
      <c r="WNX9" s="116"/>
      <c r="WNY9" s="116"/>
      <c r="WNZ9" s="116"/>
      <c r="WOA9" s="116"/>
      <c r="WOB9" s="116"/>
      <c r="WOC9" s="116"/>
      <c r="WOD9" s="116"/>
      <c r="WOE9" s="116"/>
      <c r="WOF9" s="116"/>
      <c r="WOG9" s="116"/>
      <c r="WOH9" s="116"/>
      <c r="WOI9" s="116"/>
      <c r="WOJ9" s="116"/>
      <c r="WOK9" s="116"/>
      <c r="WOL9" s="116"/>
      <c r="WOM9" s="116"/>
      <c r="WON9" s="116"/>
      <c r="WOO9" s="116"/>
      <c r="WOP9" s="116"/>
      <c r="WOQ9" s="116"/>
      <c r="WOR9" s="116"/>
      <c r="WOS9" s="116"/>
      <c r="WOT9" s="116"/>
      <c r="WOU9" s="116"/>
      <c r="WOV9" s="116"/>
      <c r="WOW9" s="116"/>
      <c r="WOX9" s="116"/>
      <c r="WOY9" s="116"/>
      <c r="WOZ9" s="116"/>
      <c r="WPA9" s="116"/>
      <c r="WPB9" s="116"/>
      <c r="WPC9" s="116"/>
      <c r="WPD9" s="116"/>
      <c r="WPE9" s="116"/>
      <c r="WPF9" s="116"/>
      <c r="WPG9" s="116"/>
      <c r="WPH9" s="116"/>
      <c r="WPI9" s="116"/>
      <c r="WPJ9" s="116"/>
      <c r="WPK9" s="116"/>
      <c r="WPL9" s="116"/>
      <c r="WPM9" s="116"/>
      <c r="WPN9" s="116"/>
      <c r="WPO9" s="116"/>
      <c r="WPP9" s="116"/>
      <c r="WPQ9" s="116"/>
      <c r="WPR9" s="116"/>
      <c r="WPS9" s="116"/>
      <c r="WPT9" s="116"/>
      <c r="WPU9" s="116"/>
      <c r="WPV9" s="116"/>
      <c r="WPW9" s="116"/>
      <c r="WPX9" s="116"/>
      <c r="WPY9" s="116"/>
      <c r="WPZ9" s="116"/>
      <c r="WQA9" s="116"/>
      <c r="WQB9" s="116"/>
      <c r="WQC9" s="116"/>
      <c r="WQD9" s="116"/>
      <c r="WQE9" s="116"/>
      <c r="WQF9" s="116"/>
      <c r="WQG9" s="116"/>
      <c r="WQH9" s="116"/>
      <c r="WQI9" s="116"/>
      <c r="WQJ9" s="116"/>
      <c r="WQK9" s="116"/>
      <c r="WQL9" s="116"/>
      <c r="WQM9" s="116"/>
      <c r="WQN9" s="116"/>
      <c r="WQO9" s="116"/>
      <c r="WQP9" s="116"/>
      <c r="WQQ9" s="116"/>
      <c r="WQR9" s="116"/>
      <c r="WQS9" s="116"/>
      <c r="WQT9" s="116"/>
      <c r="WQU9" s="116"/>
      <c r="WQV9" s="116"/>
      <c r="WQW9" s="116"/>
      <c r="WQX9" s="116"/>
      <c r="WQY9" s="116"/>
      <c r="WQZ9" s="116"/>
      <c r="WRA9" s="116"/>
      <c r="WRB9" s="116"/>
      <c r="WRC9" s="116"/>
      <c r="WRD9" s="116"/>
      <c r="WRE9" s="116"/>
      <c r="WRF9" s="116"/>
      <c r="WRG9" s="116"/>
      <c r="WRH9" s="116"/>
      <c r="WRI9" s="116"/>
      <c r="WRJ9" s="116"/>
      <c r="WRK9" s="116"/>
      <c r="WRL9" s="116"/>
      <c r="WRM9" s="116"/>
      <c r="WRN9" s="116"/>
      <c r="WRO9" s="116"/>
      <c r="WRP9" s="116"/>
      <c r="WRQ9" s="116"/>
      <c r="WRR9" s="116"/>
      <c r="WRS9" s="116"/>
      <c r="WRT9" s="116"/>
      <c r="WRU9" s="116"/>
      <c r="WRV9" s="116"/>
      <c r="WRW9" s="116"/>
      <c r="WRX9" s="116"/>
      <c r="WRY9" s="116"/>
      <c r="WRZ9" s="116"/>
      <c r="WSA9" s="116"/>
      <c r="WSB9" s="116"/>
      <c r="WSC9" s="116"/>
      <c r="WSD9" s="116"/>
      <c r="WSE9" s="116"/>
      <c r="WSF9" s="116"/>
      <c r="WSG9" s="116"/>
      <c r="WSH9" s="116"/>
      <c r="WSI9" s="116"/>
      <c r="WSJ9" s="116"/>
      <c r="WSK9" s="116"/>
      <c r="WSL9" s="116"/>
      <c r="WSM9" s="116"/>
      <c r="WSN9" s="116"/>
      <c r="WSO9" s="116"/>
      <c r="WSP9" s="116"/>
      <c r="WSQ9" s="116"/>
      <c r="WSR9" s="116"/>
      <c r="WSS9" s="116"/>
      <c r="WST9" s="116"/>
      <c r="WSU9" s="116"/>
      <c r="WSV9" s="116"/>
      <c r="WSW9" s="116"/>
      <c r="WSX9" s="116"/>
      <c r="WSY9" s="116"/>
      <c r="WSZ9" s="116"/>
      <c r="WTA9" s="116"/>
      <c r="WTB9" s="116"/>
      <c r="WTC9" s="116"/>
      <c r="WTD9" s="116"/>
      <c r="WTE9" s="116"/>
      <c r="WTF9" s="116"/>
      <c r="WTG9" s="116"/>
      <c r="WTH9" s="116"/>
      <c r="WTI9" s="116"/>
      <c r="WTJ9" s="116"/>
      <c r="WTK9" s="116"/>
      <c r="WTL9" s="116"/>
      <c r="WTM9" s="116"/>
      <c r="WTN9" s="116"/>
      <c r="WTO9" s="116"/>
      <c r="WTP9" s="116"/>
      <c r="WTQ9" s="116"/>
      <c r="WTR9" s="116"/>
      <c r="WTS9" s="116"/>
      <c r="WTT9" s="116"/>
      <c r="WTU9" s="116"/>
      <c r="WTV9" s="116"/>
      <c r="WTW9" s="116"/>
      <c r="WTX9" s="116"/>
      <c r="WTY9" s="116"/>
      <c r="WTZ9" s="116"/>
      <c r="WUA9" s="116"/>
      <c r="WUB9" s="116"/>
      <c r="WUC9" s="116"/>
      <c r="WUD9" s="116"/>
      <c r="WUE9" s="116"/>
      <c r="WUF9" s="116"/>
      <c r="WUG9" s="116"/>
      <c r="WUH9" s="116"/>
      <c r="WUI9" s="116"/>
      <c r="WUJ9" s="116"/>
      <c r="WUK9" s="116"/>
      <c r="WUL9" s="116"/>
      <c r="WUM9" s="116"/>
      <c r="WUN9" s="116"/>
      <c r="WUO9" s="116"/>
      <c r="WUP9" s="116"/>
      <c r="WUQ9" s="116"/>
      <c r="WUR9" s="116"/>
      <c r="WUS9" s="116"/>
      <c r="WUT9" s="116"/>
      <c r="WUU9" s="116"/>
      <c r="WUV9" s="116"/>
      <c r="WUW9" s="116"/>
      <c r="WUX9" s="116"/>
      <c r="WUY9" s="116"/>
      <c r="WUZ9" s="116"/>
      <c r="WVA9" s="116"/>
      <c r="WVB9" s="116"/>
      <c r="WVC9" s="116"/>
      <c r="WVD9" s="116"/>
      <c r="WVE9" s="116"/>
      <c r="WVF9" s="116"/>
      <c r="WVG9" s="116"/>
      <c r="WVH9" s="116"/>
      <c r="WVI9" s="116"/>
      <c r="WVJ9" s="116"/>
      <c r="WVK9" s="116"/>
      <c r="WVL9" s="116"/>
      <c r="WVM9" s="116"/>
      <c r="WVN9" s="116"/>
      <c r="WVO9" s="116"/>
      <c r="WVP9" s="116"/>
      <c r="WVQ9" s="116"/>
      <c r="WVR9" s="116"/>
      <c r="WVS9" s="116"/>
      <c r="WVT9" s="116"/>
      <c r="WVU9" s="116"/>
      <c r="WVV9" s="116"/>
      <c r="WVW9" s="116"/>
      <c r="WVX9" s="116"/>
      <c r="WVY9" s="116"/>
      <c r="WVZ9" s="116"/>
      <c r="WWA9" s="116"/>
      <c r="WWB9" s="116"/>
      <c r="WWC9" s="116"/>
      <c r="WWD9" s="116"/>
      <c r="WWE9" s="116"/>
      <c r="WWF9" s="116"/>
      <c r="WWG9" s="116"/>
      <c r="WWH9" s="116"/>
      <c r="WWI9" s="116"/>
      <c r="WWJ9" s="116"/>
      <c r="WWK9" s="116"/>
      <c r="WWL9" s="116"/>
      <c r="WWM9" s="116"/>
      <c r="WWN9" s="116"/>
      <c r="WWO9" s="116"/>
      <c r="WWP9" s="116"/>
      <c r="WWQ9" s="116"/>
      <c r="WWR9" s="116"/>
      <c r="WWS9" s="116"/>
      <c r="WWT9" s="116"/>
      <c r="WWU9" s="116"/>
      <c r="WWV9" s="116"/>
      <c r="WWW9" s="116"/>
      <c r="WWX9" s="116"/>
      <c r="WWY9" s="116"/>
      <c r="WWZ9" s="116"/>
      <c r="WXA9" s="116"/>
      <c r="WXB9" s="116"/>
      <c r="WXC9" s="116"/>
      <c r="WXD9" s="116"/>
      <c r="WXE9" s="116"/>
      <c r="WXF9" s="116"/>
      <c r="WXG9" s="116"/>
      <c r="WXH9" s="116"/>
      <c r="WXI9" s="116"/>
      <c r="WXJ9" s="116"/>
      <c r="WXK9" s="116"/>
      <c r="WXL9" s="116"/>
      <c r="WXM9" s="116"/>
      <c r="WXN9" s="116"/>
      <c r="WXO9" s="116"/>
      <c r="WXP9" s="116"/>
      <c r="WXQ9" s="116"/>
      <c r="WXR9" s="116"/>
      <c r="WXS9" s="116"/>
      <c r="WXT9" s="116"/>
      <c r="WXU9" s="116"/>
      <c r="WXV9" s="116"/>
      <c r="WXW9" s="116"/>
      <c r="WXX9" s="116"/>
      <c r="WXY9" s="116"/>
      <c r="WXZ9" s="116"/>
      <c r="WYA9" s="116"/>
      <c r="WYB9" s="116"/>
      <c r="WYC9" s="116"/>
      <c r="WYD9" s="116"/>
      <c r="WYE9" s="116"/>
      <c r="WYF9" s="116"/>
      <c r="WYG9" s="116"/>
      <c r="WYH9" s="116"/>
      <c r="WYI9" s="116"/>
      <c r="WYJ9" s="116"/>
      <c r="WYK9" s="116"/>
      <c r="WYL9" s="116"/>
      <c r="WYM9" s="116"/>
      <c r="WYN9" s="116"/>
      <c r="WYO9" s="116"/>
      <c r="WYP9" s="116"/>
      <c r="WYQ9" s="116"/>
      <c r="WYR9" s="116"/>
      <c r="WYS9" s="116"/>
      <c r="WYT9" s="116"/>
      <c r="WYU9" s="116"/>
      <c r="WYV9" s="116"/>
      <c r="WYW9" s="116"/>
      <c r="WYX9" s="116"/>
      <c r="WYY9" s="116"/>
      <c r="WYZ9" s="116"/>
      <c r="WZA9" s="116"/>
      <c r="WZB9" s="116"/>
      <c r="WZC9" s="116"/>
      <c r="WZD9" s="116"/>
      <c r="WZE9" s="116"/>
      <c r="WZF9" s="116"/>
      <c r="WZG9" s="116"/>
      <c r="WZH9" s="116"/>
      <c r="WZI9" s="116"/>
      <c r="WZJ9" s="116"/>
      <c r="WZK9" s="116"/>
      <c r="WZL9" s="116"/>
      <c r="WZM9" s="116"/>
      <c r="WZN9" s="116"/>
      <c r="WZO9" s="116"/>
      <c r="WZP9" s="116"/>
      <c r="WZQ9" s="116"/>
      <c r="WZR9" s="116"/>
      <c r="WZS9" s="116"/>
      <c r="WZT9" s="116"/>
      <c r="WZU9" s="116"/>
      <c r="WZV9" s="116"/>
      <c r="WZW9" s="116"/>
      <c r="WZX9" s="116"/>
      <c r="WZY9" s="116"/>
      <c r="WZZ9" s="116"/>
      <c r="XAA9" s="116"/>
      <c r="XAB9" s="116"/>
      <c r="XAC9" s="116"/>
      <c r="XAD9" s="116"/>
      <c r="XAE9" s="116"/>
      <c r="XAF9" s="116"/>
      <c r="XAG9" s="116"/>
      <c r="XAH9" s="116"/>
      <c r="XAI9" s="116"/>
      <c r="XAJ9" s="116"/>
      <c r="XAK9" s="116"/>
      <c r="XAL9" s="116"/>
      <c r="XAM9" s="116"/>
      <c r="XAN9" s="116"/>
      <c r="XAO9" s="116"/>
      <c r="XAP9" s="116"/>
      <c r="XAQ9" s="116"/>
      <c r="XAR9" s="116"/>
      <c r="XAS9" s="116"/>
      <c r="XAT9" s="116"/>
      <c r="XAU9" s="116"/>
      <c r="XAV9" s="116"/>
      <c r="XAW9" s="116"/>
      <c r="XAX9" s="116"/>
      <c r="XAY9" s="116"/>
      <c r="XAZ9" s="116"/>
      <c r="XBA9" s="116"/>
      <c r="XBB9" s="116"/>
      <c r="XBC9" s="116"/>
      <c r="XBD9" s="116"/>
      <c r="XBE9" s="116"/>
      <c r="XBF9" s="116"/>
      <c r="XBG9" s="116"/>
      <c r="XBH9" s="116"/>
      <c r="XBI9" s="116"/>
      <c r="XBJ9" s="116"/>
      <c r="XBK9" s="116"/>
      <c r="XBL9" s="116"/>
      <c r="XBM9" s="116"/>
      <c r="XBN9" s="116"/>
      <c r="XBO9" s="116"/>
      <c r="XBP9" s="116"/>
      <c r="XBQ9" s="116"/>
      <c r="XBR9" s="116"/>
      <c r="XBS9" s="116"/>
      <c r="XBT9" s="116"/>
      <c r="XBU9" s="116"/>
      <c r="XBV9" s="116"/>
      <c r="XBW9" s="116"/>
      <c r="XBX9" s="116"/>
      <c r="XBY9" s="116"/>
      <c r="XBZ9" s="116"/>
      <c r="XCA9" s="116"/>
      <c r="XCB9" s="116"/>
      <c r="XCC9" s="116"/>
      <c r="XCD9" s="116"/>
      <c r="XCE9" s="116"/>
      <c r="XCF9" s="116"/>
      <c r="XCG9" s="116"/>
      <c r="XCH9" s="116"/>
      <c r="XCI9" s="116"/>
      <c r="XCJ9" s="116"/>
      <c r="XCK9" s="116"/>
      <c r="XCL9" s="116"/>
      <c r="XCM9" s="116"/>
      <c r="XCN9" s="116"/>
      <c r="XCO9" s="116"/>
      <c r="XCP9" s="116"/>
      <c r="XCQ9" s="116"/>
      <c r="XCR9" s="116"/>
      <c r="XCS9" s="116"/>
      <c r="XCT9" s="116"/>
      <c r="XCU9" s="116"/>
      <c r="XCV9" s="116"/>
      <c r="XCW9" s="116"/>
      <c r="XCX9" s="116"/>
      <c r="XCY9" s="116"/>
      <c r="XCZ9" s="116"/>
      <c r="XDA9" s="116"/>
      <c r="XDB9" s="116"/>
      <c r="XDC9" s="116"/>
      <c r="XDD9" s="116"/>
      <c r="XDE9" s="116"/>
      <c r="XDF9" s="116"/>
      <c r="XDG9" s="116"/>
      <c r="XDH9" s="116"/>
      <c r="XDI9" s="116"/>
      <c r="XDJ9" s="116"/>
      <c r="XDK9" s="116"/>
      <c r="XDL9" s="116"/>
    </row>
    <row r="10" s="116" customFormat="1" ht="20" customHeight="1" spans="1:16383">
      <c r="A10" s="140">
        <v>331503001</v>
      </c>
      <c r="B10" s="141" t="s">
        <v>14</v>
      </c>
      <c r="C10" s="142" t="s">
        <v>9</v>
      </c>
      <c r="D10" s="139">
        <v>2680</v>
      </c>
      <c r="E10" s="139">
        <v>2278</v>
      </c>
      <c r="F10" s="123"/>
      <c r="J10" s="143"/>
      <c r="K10" s="124"/>
      <c r="L10" s="124"/>
      <c r="M10" s="124"/>
      <c r="N10" s="124"/>
      <c r="XDM10" s="125"/>
      <c r="XDN10" s="125"/>
      <c r="XDO10" s="125"/>
      <c r="XDP10" s="125"/>
      <c r="XDQ10" s="125"/>
      <c r="XDR10" s="125"/>
      <c r="XDS10" s="125"/>
      <c r="XDT10" s="125"/>
      <c r="XDU10" s="125"/>
      <c r="XDV10" s="125"/>
      <c r="XDW10" s="125"/>
      <c r="XDX10" s="125"/>
      <c r="XDY10" s="125"/>
      <c r="XDZ10" s="125"/>
      <c r="XEA10" s="125"/>
      <c r="XEB10" s="125"/>
      <c r="XEC10" s="125"/>
      <c r="XED10" s="125"/>
      <c r="XEE10" s="125"/>
      <c r="XEF10" s="125"/>
      <c r="XEG10" s="125"/>
      <c r="XEH10" s="125"/>
      <c r="XEI10" s="125"/>
      <c r="XEJ10" s="125"/>
      <c r="XEK10" s="125"/>
      <c r="XEL10" s="125"/>
      <c r="XEM10" s="125"/>
      <c r="XEN10" s="125"/>
      <c r="XEO10" s="125"/>
      <c r="XEP10" s="125"/>
      <c r="XEQ10" s="125"/>
      <c r="XER10" s="125"/>
      <c r="XES10" s="125"/>
      <c r="XET10" s="125"/>
      <c r="XEU10" s="125"/>
      <c r="XEV10" s="125"/>
      <c r="XEW10" s="125"/>
      <c r="XEX10" s="125"/>
      <c r="XEY10" s="125"/>
      <c r="XEZ10" s="125"/>
      <c r="XFA10" s="125"/>
      <c r="XFB10" s="125"/>
      <c r="XFC10" s="125"/>
    </row>
    <row r="11" s="116" customFormat="1" ht="20" customHeight="1" spans="1:16383">
      <c r="A11" s="140">
        <v>331503002</v>
      </c>
      <c r="B11" s="141" t="s">
        <v>15</v>
      </c>
      <c r="C11" s="142" t="s">
        <v>9</v>
      </c>
      <c r="D11" s="139">
        <v>2070</v>
      </c>
      <c r="E11" s="139">
        <v>1760</v>
      </c>
      <c r="F11" s="123"/>
      <c r="J11" s="143"/>
      <c r="K11" s="124"/>
      <c r="L11" s="124"/>
      <c r="M11" s="124"/>
      <c r="N11" s="124"/>
      <c r="XDM11" s="125"/>
      <c r="XDN11" s="125"/>
      <c r="XDO11" s="125"/>
      <c r="XDP11" s="125"/>
      <c r="XDQ11" s="125"/>
      <c r="XDR11" s="125"/>
      <c r="XDS11" s="125"/>
      <c r="XDT11" s="125"/>
      <c r="XDU11" s="125"/>
      <c r="XDV11" s="125"/>
      <c r="XDW11" s="125"/>
      <c r="XDX11" s="125"/>
      <c r="XDY11" s="125"/>
      <c r="XDZ11" s="125"/>
      <c r="XEA11" s="125"/>
      <c r="XEB11" s="125"/>
      <c r="XEC11" s="125"/>
      <c r="XED11" s="125"/>
      <c r="XEE11" s="125"/>
      <c r="XEF11" s="125"/>
      <c r="XEG11" s="125"/>
      <c r="XEH11" s="125"/>
      <c r="XEI11" s="125"/>
      <c r="XEJ11" s="125"/>
      <c r="XEK11" s="125"/>
      <c r="XEL11" s="125"/>
      <c r="XEM11" s="125"/>
      <c r="XEN11" s="125"/>
      <c r="XEO11" s="125"/>
      <c r="XEP11" s="125"/>
      <c r="XEQ11" s="125"/>
      <c r="XER11" s="125"/>
      <c r="XES11" s="125"/>
      <c r="XET11" s="125"/>
      <c r="XEU11" s="125"/>
      <c r="XEV11" s="125"/>
      <c r="XEW11" s="125"/>
      <c r="XEX11" s="125"/>
      <c r="XEY11" s="125"/>
      <c r="XEZ11" s="125"/>
      <c r="XFA11" s="125"/>
      <c r="XFB11" s="125"/>
      <c r="XFC11" s="125"/>
    </row>
    <row r="12" s="116" customFormat="1" ht="20" customHeight="1" spans="1:16383">
      <c r="A12" s="140">
        <v>331503005</v>
      </c>
      <c r="B12" s="141" t="s">
        <v>16</v>
      </c>
      <c r="C12" s="142" t="s">
        <v>9</v>
      </c>
      <c r="D12" s="139">
        <v>2694</v>
      </c>
      <c r="E12" s="139">
        <v>2290</v>
      </c>
      <c r="F12" s="123"/>
      <c r="J12" s="143"/>
      <c r="K12" s="124"/>
      <c r="L12" s="124"/>
      <c r="M12" s="124"/>
      <c r="N12" s="124"/>
      <c r="XDM12" s="125"/>
      <c r="XDN12" s="125"/>
      <c r="XDO12" s="125"/>
      <c r="XDP12" s="125"/>
      <c r="XDQ12" s="125"/>
      <c r="XDR12" s="125"/>
      <c r="XDS12" s="125"/>
      <c r="XDT12" s="125"/>
      <c r="XDU12" s="125"/>
      <c r="XDV12" s="125"/>
      <c r="XDW12" s="125"/>
      <c r="XDX12" s="125"/>
      <c r="XDY12" s="125"/>
      <c r="XDZ12" s="125"/>
      <c r="XEA12" s="125"/>
      <c r="XEB12" s="125"/>
      <c r="XEC12" s="125"/>
      <c r="XED12" s="125"/>
      <c r="XEE12" s="125"/>
      <c r="XEF12" s="125"/>
      <c r="XEG12" s="125"/>
      <c r="XEH12" s="125"/>
      <c r="XEI12" s="125"/>
      <c r="XEJ12" s="125"/>
      <c r="XEK12" s="125"/>
      <c r="XEL12" s="125"/>
      <c r="XEM12" s="125"/>
      <c r="XEN12" s="125"/>
      <c r="XEO12" s="125"/>
      <c r="XEP12" s="125"/>
      <c r="XEQ12" s="125"/>
      <c r="XER12" s="125"/>
      <c r="XES12" s="125"/>
      <c r="XET12" s="125"/>
      <c r="XEU12" s="125"/>
      <c r="XEV12" s="125"/>
      <c r="XEW12" s="125"/>
      <c r="XEX12" s="125"/>
      <c r="XEY12" s="125"/>
      <c r="XEZ12" s="125"/>
      <c r="XFA12" s="125"/>
      <c r="XFB12" s="125"/>
      <c r="XFC12" s="125"/>
    </row>
    <row r="13" s="116" customFormat="1" ht="20" customHeight="1" spans="1:16383">
      <c r="A13" s="140">
        <v>331503006</v>
      </c>
      <c r="B13" s="141" t="s">
        <v>17</v>
      </c>
      <c r="C13" s="142" t="s">
        <v>9</v>
      </c>
      <c r="D13" s="139">
        <v>2441</v>
      </c>
      <c r="E13" s="139">
        <v>2075</v>
      </c>
      <c r="F13" s="123"/>
      <c r="J13" s="143"/>
      <c r="K13" s="124"/>
      <c r="L13" s="124"/>
      <c r="M13" s="124"/>
      <c r="N13" s="124"/>
      <c r="XDM13" s="125"/>
      <c r="XDN13" s="125"/>
      <c r="XDO13" s="125"/>
      <c r="XDP13" s="125"/>
      <c r="XDQ13" s="125"/>
      <c r="XDR13" s="125"/>
      <c r="XDS13" s="125"/>
      <c r="XDT13" s="125"/>
      <c r="XDU13" s="125"/>
      <c r="XDV13" s="125"/>
      <c r="XDW13" s="125"/>
      <c r="XDX13" s="125"/>
      <c r="XDY13" s="125"/>
      <c r="XDZ13" s="125"/>
      <c r="XEA13" s="125"/>
      <c r="XEB13" s="125"/>
      <c r="XEC13" s="125"/>
      <c r="XED13" s="125"/>
      <c r="XEE13" s="125"/>
      <c r="XEF13" s="125"/>
      <c r="XEG13" s="125"/>
      <c r="XEH13" s="125"/>
      <c r="XEI13" s="125"/>
      <c r="XEJ13" s="125"/>
      <c r="XEK13" s="125"/>
      <c r="XEL13" s="125"/>
      <c r="XEM13" s="125"/>
      <c r="XEN13" s="125"/>
      <c r="XEO13" s="125"/>
      <c r="XEP13" s="125"/>
      <c r="XEQ13" s="125"/>
      <c r="XER13" s="125"/>
      <c r="XES13" s="125"/>
      <c r="XET13" s="125"/>
      <c r="XEU13" s="125"/>
      <c r="XEV13" s="125"/>
      <c r="XEW13" s="125"/>
      <c r="XEX13" s="125"/>
      <c r="XEY13" s="125"/>
      <c r="XEZ13" s="125"/>
      <c r="XFA13" s="125"/>
      <c r="XFB13" s="125"/>
      <c r="XFC13" s="125"/>
    </row>
    <row r="14" s="116" customFormat="1" ht="20" customHeight="1" spans="1:16383">
      <c r="A14" s="140">
        <v>331503007</v>
      </c>
      <c r="B14" s="141" t="s">
        <v>18</v>
      </c>
      <c r="C14" s="142" t="s">
        <v>9</v>
      </c>
      <c r="D14" s="139">
        <v>1997</v>
      </c>
      <c r="E14" s="139">
        <v>1697</v>
      </c>
      <c r="F14" s="123"/>
      <c r="J14" s="143"/>
      <c r="K14" s="124"/>
      <c r="L14" s="124"/>
      <c r="M14" s="124"/>
      <c r="N14" s="124"/>
      <c r="XDM14" s="125"/>
      <c r="XDN14" s="125"/>
      <c r="XDO14" s="125"/>
      <c r="XDP14" s="125"/>
      <c r="XDQ14" s="125"/>
      <c r="XDR14" s="125"/>
      <c r="XDS14" s="125"/>
      <c r="XDT14" s="125"/>
      <c r="XDU14" s="125"/>
      <c r="XDV14" s="125"/>
      <c r="XDW14" s="125"/>
      <c r="XDX14" s="125"/>
      <c r="XDY14" s="125"/>
      <c r="XDZ14" s="125"/>
      <c r="XEA14" s="125"/>
      <c r="XEB14" s="125"/>
      <c r="XEC14" s="125"/>
      <c r="XED14" s="125"/>
      <c r="XEE14" s="125"/>
      <c r="XEF14" s="125"/>
      <c r="XEG14" s="125"/>
      <c r="XEH14" s="125"/>
      <c r="XEI14" s="125"/>
      <c r="XEJ14" s="125"/>
      <c r="XEK14" s="125"/>
      <c r="XEL14" s="125"/>
      <c r="XEM14" s="125"/>
      <c r="XEN14" s="125"/>
      <c r="XEO14" s="125"/>
      <c r="XEP14" s="125"/>
      <c r="XEQ14" s="125"/>
      <c r="XER14" s="125"/>
      <c r="XES14" s="125"/>
      <c r="XET14" s="125"/>
      <c r="XEU14" s="125"/>
      <c r="XEV14" s="125"/>
      <c r="XEW14" s="125"/>
      <c r="XEX14" s="125"/>
      <c r="XEY14" s="125"/>
      <c r="XEZ14" s="125"/>
      <c r="XFA14" s="125"/>
      <c r="XFB14" s="125"/>
      <c r="XFC14" s="125"/>
    </row>
    <row r="15" s="116" customFormat="1" ht="20" customHeight="1" spans="1:16383">
      <c r="A15" s="140">
        <v>331503008</v>
      </c>
      <c r="B15" s="141" t="s">
        <v>19</v>
      </c>
      <c r="C15" s="142" t="s">
        <v>9</v>
      </c>
      <c r="D15" s="139">
        <v>2645</v>
      </c>
      <c r="E15" s="139">
        <v>2248</v>
      </c>
      <c r="F15" s="123"/>
      <c r="J15" s="143"/>
      <c r="K15" s="124"/>
      <c r="L15" s="124"/>
      <c r="M15" s="124"/>
      <c r="N15" s="124"/>
      <c r="XDM15" s="125"/>
      <c r="XDN15" s="125"/>
      <c r="XDO15" s="125"/>
      <c r="XDP15" s="125"/>
      <c r="XDQ15" s="125"/>
      <c r="XDR15" s="125"/>
      <c r="XDS15" s="125"/>
      <c r="XDT15" s="125"/>
      <c r="XDU15" s="125"/>
      <c r="XDV15" s="125"/>
      <c r="XDW15" s="125"/>
      <c r="XDX15" s="125"/>
      <c r="XDY15" s="125"/>
      <c r="XDZ15" s="125"/>
      <c r="XEA15" s="125"/>
      <c r="XEB15" s="125"/>
      <c r="XEC15" s="125"/>
      <c r="XED15" s="125"/>
      <c r="XEE15" s="125"/>
      <c r="XEF15" s="125"/>
      <c r="XEG15" s="125"/>
      <c r="XEH15" s="125"/>
      <c r="XEI15" s="125"/>
      <c r="XEJ15" s="125"/>
      <c r="XEK15" s="125"/>
      <c r="XEL15" s="125"/>
      <c r="XEM15" s="125"/>
      <c r="XEN15" s="125"/>
      <c r="XEO15" s="125"/>
      <c r="XEP15" s="125"/>
      <c r="XEQ15" s="125"/>
      <c r="XER15" s="125"/>
      <c r="XES15" s="125"/>
      <c r="XET15" s="125"/>
      <c r="XEU15" s="125"/>
      <c r="XEV15" s="125"/>
      <c r="XEW15" s="125"/>
      <c r="XEX15" s="125"/>
      <c r="XEY15" s="125"/>
      <c r="XEZ15" s="125"/>
      <c r="XFA15" s="125"/>
      <c r="XFB15" s="125"/>
      <c r="XFC15" s="125"/>
    </row>
    <row r="16" s="116" customFormat="1" ht="20" customHeight="1" spans="1:16383">
      <c r="A16" s="140">
        <v>331503010</v>
      </c>
      <c r="B16" s="141" t="s">
        <v>20</v>
      </c>
      <c r="C16" s="142" t="s">
        <v>9</v>
      </c>
      <c r="D16" s="139">
        <v>3260</v>
      </c>
      <c r="E16" s="139">
        <v>2771</v>
      </c>
      <c r="F16" s="123"/>
      <c r="J16" s="143"/>
      <c r="K16" s="124"/>
      <c r="L16" s="124"/>
      <c r="M16" s="124"/>
      <c r="N16" s="124"/>
      <c r="XDM16" s="125"/>
      <c r="XDN16" s="125"/>
      <c r="XDO16" s="125"/>
      <c r="XDP16" s="125"/>
      <c r="XDQ16" s="125"/>
      <c r="XDR16" s="125"/>
      <c r="XDS16" s="125"/>
      <c r="XDT16" s="125"/>
      <c r="XDU16" s="125"/>
      <c r="XDV16" s="125"/>
      <c r="XDW16" s="125"/>
      <c r="XDX16" s="125"/>
      <c r="XDY16" s="125"/>
      <c r="XDZ16" s="125"/>
      <c r="XEA16" s="125"/>
      <c r="XEB16" s="125"/>
      <c r="XEC16" s="125"/>
      <c r="XED16" s="125"/>
      <c r="XEE16" s="125"/>
      <c r="XEF16" s="125"/>
      <c r="XEG16" s="125"/>
      <c r="XEH16" s="125"/>
      <c r="XEI16" s="125"/>
      <c r="XEJ16" s="125"/>
      <c r="XEK16" s="125"/>
      <c r="XEL16" s="125"/>
      <c r="XEM16" s="125"/>
      <c r="XEN16" s="125"/>
      <c r="XEO16" s="125"/>
      <c r="XEP16" s="125"/>
      <c r="XEQ16" s="125"/>
      <c r="XER16" s="125"/>
      <c r="XES16" s="125"/>
      <c r="XET16" s="125"/>
      <c r="XEU16" s="125"/>
      <c r="XEV16" s="125"/>
      <c r="XEW16" s="125"/>
      <c r="XEX16" s="125"/>
      <c r="XEY16" s="125"/>
      <c r="XEZ16" s="125"/>
      <c r="XFA16" s="125"/>
      <c r="XFB16" s="125"/>
      <c r="XFC16" s="125"/>
    </row>
    <row r="17" s="116" customFormat="1" ht="20" customHeight="1" spans="1:16383">
      <c r="A17" s="140">
        <v>331503011</v>
      </c>
      <c r="B17" s="141" t="s">
        <v>21</v>
      </c>
      <c r="C17" s="142" t="s">
        <v>9</v>
      </c>
      <c r="D17" s="139">
        <v>2497</v>
      </c>
      <c r="E17" s="139">
        <v>2122</v>
      </c>
      <c r="F17" s="123"/>
      <c r="J17" s="143"/>
      <c r="K17" s="124"/>
      <c r="L17" s="124"/>
      <c r="M17" s="124"/>
      <c r="N17" s="124"/>
      <c r="XDM17" s="125"/>
      <c r="XDN17" s="125"/>
      <c r="XDO17" s="125"/>
      <c r="XDP17" s="125"/>
      <c r="XDQ17" s="125"/>
      <c r="XDR17" s="125"/>
      <c r="XDS17" s="125"/>
      <c r="XDT17" s="125"/>
      <c r="XDU17" s="125"/>
      <c r="XDV17" s="125"/>
      <c r="XDW17" s="125"/>
      <c r="XDX17" s="125"/>
      <c r="XDY17" s="125"/>
      <c r="XDZ17" s="125"/>
      <c r="XEA17" s="125"/>
      <c r="XEB17" s="125"/>
      <c r="XEC17" s="125"/>
      <c r="XED17" s="125"/>
      <c r="XEE17" s="125"/>
      <c r="XEF17" s="125"/>
      <c r="XEG17" s="125"/>
      <c r="XEH17" s="125"/>
      <c r="XEI17" s="125"/>
      <c r="XEJ17" s="125"/>
      <c r="XEK17" s="125"/>
      <c r="XEL17" s="125"/>
      <c r="XEM17" s="125"/>
      <c r="XEN17" s="125"/>
      <c r="XEO17" s="125"/>
      <c r="XEP17" s="125"/>
      <c r="XEQ17" s="125"/>
      <c r="XER17" s="125"/>
      <c r="XES17" s="125"/>
      <c r="XET17" s="125"/>
      <c r="XEU17" s="125"/>
      <c r="XEV17" s="125"/>
      <c r="XEW17" s="125"/>
      <c r="XEX17" s="125"/>
      <c r="XEY17" s="125"/>
      <c r="XEZ17" s="125"/>
      <c r="XFA17" s="125"/>
      <c r="XFB17" s="125"/>
      <c r="XFC17" s="125"/>
    </row>
    <row r="18" s="116" customFormat="1" ht="20" customHeight="1" spans="1:16383">
      <c r="A18" s="140">
        <v>331503012</v>
      </c>
      <c r="B18" s="141" t="s">
        <v>22</v>
      </c>
      <c r="C18" s="142" t="s">
        <v>9</v>
      </c>
      <c r="D18" s="139">
        <v>2188</v>
      </c>
      <c r="E18" s="139">
        <v>1860</v>
      </c>
      <c r="F18" s="123"/>
      <c r="J18" s="143"/>
      <c r="K18" s="124"/>
      <c r="L18" s="124"/>
      <c r="M18" s="124"/>
      <c r="N18" s="124"/>
      <c r="XDM18" s="125"/>
      <c r="XDN18" s="125"/>
      <c r="XDO18" s="125"/>
      <c r="XDP18" s="125"/>
      <c r="XDQ18" s="125"/>
      <c r="XDR18" s="125"/>
      <c r="XDS18" s="125"/>
      <c r="XDT18" s="125"/>
      <c r="XDU18" s="125"/>
      <c r="XDV18" s="125"/>
      <c r="XDW18" s="125"/>
      <c r="XDX18" s="125"/>
      <c r="XDY18" s="125"/>
      <c r="XDZ18" s="125"/>
      <c r="XEA18" s="125"/>
      <c r="XEB18" s="125"/>
      <c r="XEC18" s="125"/>
      <c r="XED18" s="125"/>
      <c r="XEE18" s="125"/>
      <c r="XEF18" s="125"/>
      <c r="XEG18" s="125"/>
      <c r="XEH18" s="125"/>
      <c r="XEI18" s="125"/>
      <c r="XEJ18" s="125"/>
      <c r="XEK18" s="125"/>
      <c r="XEL18" s="125"/>
      <c r="XEM18" s="125"/>
      <c r="XEN18" s="125"/>
      <c r="XEO18" s="125"/>
      <c r="XEP18" s="125"/>
      <c r="XEQ18" s="125"/>
      <c r="XER18" s="125"/>
      <c r="XES18" s="125"/>
      <c r="XET18" s="125"/>
      <c r="XEU18" s="125"/>
      <c r="XEV18" s="125"/>
      <c r="XEW18" s="125"/>
      <c r="XEX18" s="125"/>
      <c r="XEY18" s="125"/>
      <c r="XEZ18" s="125"/>
      <c r="XFA18" s="125"/>
      <c r="XFB18" s="125"/>
      <c r="XFC18" s="125"/>
    </row>
    <row r="19" s="116" customFormat="1" ht="20" customHeight="1" spans="1:16383">
      <c r="A19" s="140">
        <v>331503013</v>
      </c>
      <c r="B19" s="141" t="s">
        <v>23</v>
      </c>
      <c r="C19" s="142" t="s">
        <v>9</v>
      </c>
      <c r="D19" s="139">
        <v>1978</v>
      </c>
      <c r="E19" s="139">
        <v>1681</v>
      </c>
      <c r="F19" s="123"/>
      <c r="J19" s="143"/>
      <c r="K19" s="124"/>
      <c r="L19" s="124"/>
      <c r="M19" s="124"/>
      <c r="N19" s="124"/>
      <c r="XDM19" s="125"/>
      <c r="XDN19" s="125"/>
      <c r="XDO19" s="125"/>
      <c r="XDP19" s="125"/>
      <c r="XDQ19" s="125"/>
      <c r="XDR19" s="125"/>
      <c r="XDS19" s="125"/>
      <c r="XDT19" s="125"/>
      <c r="XDU19" s="125"/>
      <c r="XDV19" s="125"/>
      <c r="XDW19" s="125"/>
      <c r="XDX19" s="125"/>
      <c r="XDY19" s="125"/>
      <c r="XDZ19" s="125"/>
      <c r="XEA19" s="125"/>
      <c r="XEB19" s="125"/>
      <c r="XEC19" s="125"/>
      <c r="XED19" s="125"/>
      <c r="XEE19" s="125"/>
      <c r="XEF19" s="125"/>
      <c r="XEG19" s="125"/>
      <c r="XEH19" s="125"/>
      <c r="XEI19" s="125"/>
      <c r="XEJ19" s="125"/>
      <c r="XEK19" s="125"/>
      <c r="XEL19" s="125"/>
      <c r="XEM19" s="125"/>
      <c r="XEN19" s="125"/>
      <c r="XEO19" s="125"/>
      <c r="XEP19" s="125"/>
      <c r="XEQ19" s="125"/>
      <c r="XER19" s="125"/>
      <c r="XES19" s="125"/>
      <c r="XET19" s="125"/>
      <c r="XEU19" s="125"/>
      <c r="XEV19" s="125"/>
      <c r="XEW19" s="125"/>
      <c r="XEX19" s="125"/>
      <c r="XEY19" s="125"/>
      <c r="XEZ19" s="125"/>
      <c r="XFA19" s="125"/>
      <c r="XFB19" s="125"/>
      <c r="XFC19" s="125"/>
    </row>
    <row r="20" s="116" customFormat="1" ht="20" customHeight="1" spans="1:16383">
      <c r="A20" s="140">
        <v>331503014</v>
      </c>
      <c r="B20" s="141" t="s">
        <v>24</v>
      </c>
      <c r="C20" s="142" t="s">
        <v>9</v>
      </c>
      <c r="D20" s="139">
        <v>2702</v>
      </c>
      <c r="E20" s="139">
        <v>2297</v>
      </c>
      <c r="F20" s="123"/>
      <c r="J20" s="143"/>
      <c r="K20" s="124"/>
      <c r="L20" s="124"/>
      <c r="M20" s="124"/>
      <c r="N20" s="124"/>
      <c r="XDM20" s="125"/>
      <c r="XDN20" s="125"/>
      <c r="XDO20" s="125"/>
      <c r="XDP20" s="125"/>
      <c r="XDQ20" s="125"/>
      <c r="XDR20" s="125"/>
      <c r="XDS20" s="125"/>
      <c r="XDT20" s="125"/>
      <c r="XDU20" s="125"/>
      <c r="XDV20" s="125"/>
      <c r="XDW20" s="125"/>
      <c r="XDX20" s="125"/>
      <c r="XDY20" s="125"/>
      <c r="XDZ20" s="125"/>
      <c r="XEA20" s="125"/>
      <c r="XEB20" s="125"/>
      <c r="XEC20" s="125"/>
      <c r="XED20" s="125"/>
      <c r="XEE20" s="125"/>
      <c r="XEF20" s="125"/>
      <c r="XEG20" s="125"/>
      <c r="XEH20" s="125"/>
      <c r="XEI20" s="125"/>
      <c r="XEJ20" s="125"/>
      <c r="XEK20" s="125"/>
      <c r="XEL20" s="125"/>
      <c r="XEM20" s="125"/>
      <c r="XEN20" s="125"/>
      <c r="XEO20" s="125"/>
      <c r="XEP20" s="125"/>
      <c r="XEQ20" s="125"/>
      <c r="XER20" s="125"/>
      <c r="XES20" s="125"/>
      <c r="XET20" s="125"/>
      <c r="XEU20" s="125"/>
      <c r="XEV20" s="125"/>
      <c r="XEW20" s="125"/>
      <c r="XEX20" s="125"/>
      <c r="XEY20" s="125"/>
      <c r="XEZ20" s="125"/>
      <c r="XFA20" s="125"/>
      <c r="XFB20" s="125"/>
      <c r="XFC20" s="125"/>
    </row>
    <row r="21" s="116" customFormat="1" ht="20" customHeight="1" spans="1:16383">
      <c r="A21" s="140">
        <v>331503015</v>
      </c>
      <c r="B21" s="141" t="s">
        <v>25</v>
      </c>
      <c r="C21" s="142" t="s">
        <v>9</v>
      </c>
      <c r="D21" s="139">
        <v>3318</v>
      </c>
      <c r="E21" s="139">
        <v>2820</v>
      </c>
      <c r="F21" s="123"/>
      <c r="J21" s="143"/>
      <c r="K21" s="124"/>
      <c r="L21" s="124"/>
      <c r="M21" s="124"/>
      <c r="N21" s="124"/>
      <c r="XDM21" s="125"/>
      <c r="XDN21" s="125"/>
      <c r="XDO21" s="125"/>
      <c r="XDP21" s="125"/>
      <c r="XDQ21" s="125"/>
      <c r="XDR21" s="125"/>
      <c r="XDS21" s="125"/>
      <c r="XDT21" s="125"/>
      <c r="XDU21" s="125"/>
      <c r="XDV21" s="125"/>
      <c r="XDW21" s="125"/>
      <c r="XDX21" s="125"/>
      <c r="XDY21" s="125"/>
      <c r="XDZ21" s="125"/>
      <c r="XEA21" s="125"/>
      <c r="XEB21" s="125"/>
      <c r="XEC21" s="125"/>
      <c r="XED21" s="125"/>
      <c r="XEE21" s="125"/>
      <c r="XEF21" s="125"/>
      <c r="XEG21" s="125"/>
      <c r="XEH21" s="125"/>
      <c r="XEI21" s="125"/>
      <c r="XEJ21" s="125"/>
      <c r="XEK21" s="125"/>
      <c r="XEL21" s="125"/>
      <c r="XEM21" s="125"/>
      <c r="XEN21" s="125"/>
      <c r="XEO21" s="125"/>
      <c r="XEP21" s="125"/>
      <c r="XEQ21" s="125"/>
      <c r="XER21" s="125"/>
      <c r="XES21" s="125"/>
      <c r="XET21" s="125"/>
      <c r="XEU21" s="125"/>
      <c r="XEV21" s="125"/>
      <c r="XEW21" s="125"/>
      <c r="XEX21" s="125"/>
      <c r="XEY21" s="125"/>
      <c r="XEZ21" s="125"/>
      <c r="XFA21" s="125"/>
      <c r="XFB21" s="125"/>
      <c r="XFC21" s="125"/>
    </row>
    <row r="22" s="116" customFormat="1" ht="20" customHeight="1" spans="1:16383">
      <c r="A22" s="140">
        <v>331503016</v>
      </c>
      <c r="B22" s="141" t="s">
        <v>26</v>
      </c>
      <c r="C22" s="142" t="s">
        <v>9</v>
      </c>
      <c r="D22" s="139">
        <v>1235</v>
      </c>
      <c r="E22" s="139">
        <v>1050</v>
      </c>
      <c r="F22" s="123"/>
      <c r="J22" s="143"/>
      <c r="K22" s="124"/>
      <c r="L22" s="124"/>
      <c r="M22" s="124"/>
      <c r="N22" s="124"/>
      <c r="XDM22" s="125"/>
      <c r="XDN22" s="125"/>
      <c r="XDO22" s="125"/>
      <c r="XDP22" s="125"/>
      <c r="XDQ22" s="125"/>
      <c r="XDR22" s="125"/>
      <c r="XDS22" s="125"/>
      <c r="XDT22" s="125"/>
      <c r="XDU22" s="125"/>
      <c r="XDV22" s="125"/>
      <c r="XDW22" s="125"/>
      <c r="XDX22" s="125"/>
      <c r="XDY22" s="125"/>
      <c r="XDZ22" s="125"/>
      <c r="XEA22" s="125"/>
      <c r="XEB22" s="125"/>
      <c r="XEC22" s="125"/>
      <c r="XED22" s="125"/>
      <c r="XEE22" s="125"/>
      <c r="XEF22" s="125"/>
      <c r="XEG22" s="125"/>
      <c r="XEH22" s="125"/>
      <c r="XEI22" s="125"/>
      <c r="XEJ22" s="125"/>
      <c r="XEK22" s="125"/>
      <c r="XEL22" s="125"/>
      <c r="XEM22" s="125"/>
      <c r="XEN22" s="125"/>
      <c r="XEO22" s="125"/>
      <c r="XEP22" s="125"/>
      <c r="XEQ22" s="125"/>
      <c r="XER22" s="125"/>
      <c r="XES22" s="125"/>
      <c r="XET22" s="125"/>
      <c r="XEU22" s="125"/>
      <c r="XEV22" s="125"/>
      <c r="XEW22" s="125"/>
      <c r="XEX22" s="125"/>
      <c r="XEY22" s="125"/>
      <c r="XEZ22" s="125"/>
      <c r="XFA22" s="125"/>
      <c r="XFB22" s="125"/>
      <c r="XFC22" s="125"/>
    </row>
    <row r="23" s="116" customFormat="1" ht="20" customHeight="1" spans="1:16383">
      <c r="A23" s="140">
        <v>3315030191</v>
      </c>
      <c r="B23" s="141" t="s">
        <v>27</v>
      </c>
      <c r="C23" s="142" t="s">
        <v>9</v>
      </c>
      <c r="D23" s="139">
        <v>1422</v>
      </c>
      <c r="E23" s="139">
        <v>1209</v>
      </c>
      <c r="F23" s="123"/>
      <c r="J23" s="143"/>
      <c r="K23" s="124"/>
      <c r="L23" s="124"/>
      <c r="M23" s="124"/>
      <c r="N23" s="124"/>
      <c r="XDM23" s="125"/>
      <c r="XDN23" s="125"/>
      <c r="XDO23" s="125"/>
      <c r="XDP23" s="125"/>
      <c r="XDQ23" s="125"/>
      <c r="XDR23" s="125"/>
      <c r="XDS23" s="125"/>
      <c r="XDT23" s="125"/>
      <c r="XDU23" s="125"/>
      <c r="XDV23" s="125"/>
      <c r="XDW23" s="125"/>
      <c r="XDX23" s="125"/>
      <c r="XDY23" s="125"/>
      <c r="XDZ23" s="125"/>
      <c r="XEA23" s="125"/>
      <c r="XEB23" s="125"/>
      <c r="XEC23" s="125"/>
      <c r="XED23" s="125"/>
      <c r="XEE23" s="125"/>
      <c r="XEF23" s="125"/>
      <c r="XEG23" s="125"/>
      <c r="XEH23" s="125"/>
      <c r="XEI23" s="125"/>
      <c r="XEJ23" s="125"/>
      <c r="XEK23" s="125"/>
      <c r="XEL23" s="125"/>
      <c r="XEM23" s="125"/>
      <c r="XEN23" s="125"/>
      <c r="XEO23" s="125"/>
      <c r="XEP23" s="125"/>
      <c r="XEQ23" s="125"/>
      <c r="XER23" s="125"/>
      <c r="XES23" s="125"/>
      <c r="XET23" s="125"/>
      <c r="XEU23" s="125"/>
      <c r="XEV23" s="125"/>
      <c r="XEW23" s="125"/>
      <c r="XEX23" s="125"/>
      <c r="XEY23" s="125"/>
      <c r="XEZ23" s="125"/>
      <c r="XFA23" s="125"/>
      <c r="XFB23" s="125"/>
      <c r="XFC23" s="125"/>
    </row>
    <row r="24" s="116" customFormat="1" ht="20" customHeight="1" spans="1:16383">
      <c r="A24" s="140" t="s">
        <v>28</v>
      </c>
      <c r="B24" s="141" t="s">
        <v>29</v>
      </c>
      <c r="C24" s="142" t="s">
        <v>9</v>
      </c>
      <c r="D24" s="139">
        <v>1375</v>
      </c>
      <c r="E24" s="139">
        <v>1169</v>
      </c>
      <c r="F24" s="123"/>
      <c r="J24" s="143"/>
      <c r="K24" s="124"/>
      <c r="L24" s="124"/>
      <c r="M24" s="124"/>
      <c r="N24" s="124"/>
      <c r="XDM24" s="125"/>
      <c r="XDN24" s="125"/>
      <c r="XDO24" s="125"/>
      <c r="XDP24" s="125"/>
      <c r="XDQ24" s="125"/>
      <c r="XDR24" s="125"/>
      <c r="XDS24" s="125"/>
      <c r="XDT24" s="125"/>
      <c r="XDU24" s="125"/>
      <c r="XDV24" s="125"/>
      <c r="XDW24" s="125"/>
      <c r="XDX24" s="125"/>
      <c r="XDY24" s="125"/>
      <c r="XDZ24" s="125"/>
      <c r="XEA24" s="125"/>
      <c r="XEB24" s="125"/>
      <c r="XEC24" s="125"/>
      <c r="XED24" s="125"/>
      <c r="XEE24" s="125"/>
      <c r="XEF24" s="125"/>
      <c r="XEG24" s="125"/>
      <c r="XEH24" s="125"/>
      <c r="XEI24" s="125"/>
      <c r="XEJ24" s="125"/>
      <c r="XEK24" s="125"/>
      <c r="XEL24" s="125"/>
      <c r="XEM24" s="125"/>
      <c r="XEN24" s="125"/>
      <c r="XEO24" s="125"/>
      <c r="XEP24" s="125"/>
      <c r="XEQ24" s="125"/>
      <c r="XER24" s="125"/>
      <c r="XES24" s="125"/>
      <c r="XET24" s="125"/>
      <c r="XEU24" s="125"/>
      <c r="XEV24" s="125"/>
      <c r="XEW24" s="125"/>
      <c r="XEX24" s="125"/>
      <c r="XEY24" s="125"/>
      <c r="XEZ24" s="125"/>
      <c r="XFA24" s="125"/>
      <c r="XFB24" s="125"/>
      <c r="XFC24" s="125"/>
    </row>
    <row r="25" s="116" customFormat="1" ht="20" customHeight="1" spans="1:16383">
      <c r="A25" s="140" t="s">
        <v>30</v>
      </c>
      <c r="B25" s="141" t="s">
        <v>31</v>
      </c>
      <c r="C25" s="142" t="s">
        <v>9</v>
      </c>
      <c r="D25" s="139">
        <v>2104</v>
      </c>
      <c r="E25" s="139">
        <v>1788</v>
      </c>
      <c r="F25" s="123"/>
      <c r="J25" s="143"/>
      <c r="K25" s="124"/>
      <c r="L25" s="124"/>
      <c r="M25" s="124"/>
      <c r="N25" s="124"/>
      <c r="XDM25" s="125"/>
      <c r="XDN25" s="125"/>
      <c r="XDO25" s="125"/>
      <c r="XDP25" s="125"/>
      <c r="XDQ25" s="125"/>
      <c r="XDR25" s="125"/>
      <c r="XDS25" s="125"/>
      <c r="XDT25" s="125"/>
      <c r="XDU25" s="125"/>
      <c r="XDV25" s="125"/>
      <c r="XDW25" s="125"/>
      <c r="XDX25" s="125"/>
      <c r="XDY25" s="125"/>
      <c r="XDZ25" s="125"/>
      <c r="XEA25" s="125"/>
      <c r="XEB25" s="125"/>
      <c r="XEC25" s="125"/>
      <c r="XED25" s="125"/>
      <c r="XEE25" s="125"/>
      <c r="XEF25" s="125"/>
      <c r="XEG25" s="125"/>
      <c r="XEH25" s="125"/>
      <c r="XEI25" s="125"/>
      <c r="XEJ25" s="125"/>
      <c r="XEK25" s="125"/>
      <c r="XEL25" s="125"/>
      <c r="XEM25" s="125"/>
      <c r="XEN25" s="125"/>
      <c r="XEO25" s="125"/>
      <c r="XEP25" s="125"/>
      <c r="XEQ25" s="125"/>
      <c r="XER25" s="125"/>
      <c r="XES25" s="125"/>
      <c r="XET25" s="125"/>
      <c r="XEU25" s="125"/>
      <c r="XEV25" s="125"/>
      <c r="XEW25" s="125"/>
      <c r="XEX25" s="125"/>
      <c r="XEY25" s="125"/>
      <c r="XEZ25" s="125"/>
      <c r="XFA25" s="125"/>
      <c r="XFB25" s="125"/>
      <c r="XFC25" s="125"/>
    </row>
    <row r="26" s="116" customFormat="1" ht="20" customHeight="1" spans="1:16383">
      <c r="A26" s="140" t="s">
        <v>32</v>
      </c>
      <c r="B26" s="141" t="s">
        <v>33</v>
      </c>
      <c r="C26" s="142" t="s">
        <v>9</v>
      </c>
      <c r="D26" s="139">
        <v>2137</v>
      </c>
      <c r="E26" s="139">
        <v>1816</v>
      </c>
      <c r="F26" s="123"/>
      <c r="J26" s="143"/>
      <c r="K26" s="124"/>
      <c r="L26" s="124"/>
      <c r="M26" s="124"/>
      <c r="N26" s="124"/>
      <c r="XDM26" s="125"/>
      <c r="XDN26" s="125"/>
      <c r="XDO26" s="125"/>
      <c r="XDP26" s="125"/>
      <c r="XDQ26" s="125"/>
      <c r="XDR26" s="125"/>
      <c r="XDS26" s="125"/>
      <c r="XDT26" s="125"/>
      <c r="XDU26" s="125"/>
      <c r="XDV26" s="125"/>
      <c r="XDW26" s="125"/>
      <c r="XDX26" s="125"/>
      <c r="XDY26" s="125"/>
      <c r="XDZ26" s="125"/>
      <c r="XEA26" s="125"/>
      <c r="XEB26" s="125"/>
      <c r="XEC26" s="125"/>
      <c r="XED26" s="125"/>
      <c r="XEE26" s="125"/>
      <c r="XEF26" s="125"/>
      <c r="XEG26" s="125"/>
      <c r="XEH26" s="125"/>
      <c r="XEI26" s="125"/>
      <c r="XEJ26" s="125"/>
      <c r="XEK26" s="125"/>
      <c r="XEL26" s="125"/>
      <c r="XEM26" s="125"/>
      <c r="XEN26" s="125"/>
      <c r="XEO26" s="125"/>
      <c r="XEP26" s="125"/>
      <c r="XEQ26" s="125"/>
      <c r="XER26" s="125"/>
      <c r="XES26" s="125"/>
      <c r="XET26" s="125"/>
      <c r="XEU26" s="125"/>
      <c r="XEV26" s="125"/>
      <c r="XEW26" s="125"/>
      <c r="XEX26" s="125"/>
      <c r="XEY26" s="125"/>
      <c r="XEZ26" s="125"/>
      <c r="XFA26" s="125"/>
      <c r="XFB26" s="125"/>
      <c r="XFC26" s="125"/>
    </row>
    <row r="27" s="116" customFormat="1" ht="20" customHeight="1" spans="1:16383">
      <c r="A27" s="140" t="s">
        <v>34</v>
      </c>
      <c r="B27" s="141" t="s">
        <v>35</v>
      </c>
      <c r="C27" s="142" t="s">
        <v>9</v>
      </c>
      <c r="D27" s="139">
        <v>1376</v>
      </c>
      <c r="E27" s="139">
        <v>1170</v>
      </c>
      <c r="F27" s="123"/>
      <c r="J27" s="143"/>
      <c r="K27" s="124"/>
      <c r="L27" s="124"/>
      <c r="M27" s="124"/>
      <c r="N27" s="124"/>
      <c r="XDM27" s="125"/>
      <c r="XDN27" s="125"/>
      <c r="XDO27" s="125"/>
      <c r="XDP27" s="125"/>
      <c r="XDQ27" s="125"/>
      <c r="XDR27" s="125"/>
      <c r="XDS27" s="125"/>
      <c r="XDT27" s="125"/>
      <c r="XDU27" s="125"/>
      <c r="XDV27" s="125"/>
      <c r="XDW27" s="125"/>
      <c r="XDX27" s="125"/>
      <c r="XDY27" s="125"/>
      <c r="XDZ27" s="125"/>
      <c r="XEA27" s="125"/>
      <c r="XEB27" s="125"/>
      <c r="XEC27" s="125"/>
      <c r="XED27" s="125"/>
      <c r="XEE27" s="125"/>
      <c r="XEF27" s="125"/>
      <c r="XEG27" s="125"/>
      <c r="XEH27" s="125"/>
      <c r="XEI27" s="125"/>
      <c r="XEJ27" s="125"/>
      <c r="XEK27" s="125"/>
      <c r="XEL27" s="125"/>
      <c r="XEM27" s="125"/>
      <c r="XEN27" s="125"/>
      <c r="XEO27" s="125"/>
      <c r="XEP27" s="125"/>
      <c r="XEQ27" s="125"/>
      <c r="XER27" s="125"/>
      <c r="XES27" s="125"/>
      <c r="XET27" s="125"/>
      <c r="XEU27" s="125"/>
      <c r="XEV27" s="125"/>
      <c r="XEW27" s="125"/>
      <c r="XEX27" s="125"/>
      <c r="XEY27" s="125"/>
      <c r="XEZ27" s="125"/>
      <c r="XFA27" s="125"/>
      <c r="XFB27" s="125"/>
      <c r="XFC27" s="125"/>
    </row>
    <row r="28" s="116" customFormat="1" ht="20" customHeight="1" spans="1:16383">
      <c r="A28" s="140">
        <v>331504001</v>
      </c>
      <c r="B28" s="141" t="s">
        <v>36</v>
      </c>
      <c r="C28" s="142" t="s">
        <v>9</v>
      </c>
      <c r="D28" s="139">
        <v>1953</v>
      </c>
      <c r="E28" s="139">
        <v>1660</v>
      </c>
      <c r="F28" s="123"/>
      <c r="J28" s="143"/>
      <c r="K28" s="124"/>
      <c r="L28" s="124"/>
      <c r="M28" s="124"/>
      <c r="N28" s="124"/>
      <c r="XDM28" s="125"/>
      <c r="XDN28" s="125"/>
      <c r="XDO28" s="125"/>
      <c r="XDP28" s="125"/>
      <c r="XDQ28" s="125"/>
      <c r="XDR28" s="125"/>
      <c r="XDS28" s="125"/>
      <c r="XDT28" s="125"/>
      <c r="XDU28" s="125"/>
      <c r="XDV28" s="125"/>
      <c r="XDW28" s="125"/>
      <c r="XDX28" s="125"/>
      <c r="XDY28" s="125"/>
      <c r="XDZ28" s="125"/>
      <c r="XEA28" s="125"/>
      <c r="XEB28" s="125"/>
      <c r="XEC28" s="125"/>
      <c r="XED28" s="125"/>
      <c r="XEE28" s="125"/>
      <c r="XEF28" s="125"/>
      <c r="XEG28" s="125"/>
      <c r="XEH28" s="125"/>
      <c r="XEI28" s="125"/>
      <c r="XEJ28" s="125"/>
      <c r="XEK28" s="125"/>
      <c r="XEL28" s="125"/>
      <c r="XEM28" s="125"/>
      <c r="XEN28" s="125"/>
      <c r="XEO28" s="125"/>
      <c r="XEP28" s="125"/>
      <c r="XEQ28" s="125"/>
      <c r="XER28" s="125"/>
      <c r="XES28" s="125"/>
      <c r="XET28" s="125"/>
      <c r="XEU28" s="125"/>
      <c r="XEV28" s="125"/>
      <c r="XEW28" s="125"/>
      <c r="XEX28" s="125"/>
      <c r="XEY28" s="125"/>
      <c r="XEZ28" s="125"/>
      <c r="XFA28" s="125"/>
      <c r="XFB28" s="125"/>
      <c r="XFC28" s="125"/>
    </row>
    <row r="29" s="116" customFormat="1" ht="20" customHeight="1" spans="1:16383">
      <c r="A29" s="140">
        <v>331504002</v>
      </c>
      <c r="B29" s="141" t="s">
        <v>37</v>
      </c>
      <c r="C29" s="142" t="s">
        <v>9</v>
      </c>
      <c r="D29" s="139">
        <v>1972</v>
      </c>
      <c r="E29" s="139">
        <v>1676</v>
      </c>
      <c r="F29" s="123"/>
      <c r="J29" s="143"/>
      <c r="K29" s="124"/>
      <c r="L29" s="124"/>
      <c r="M29" s="124"/>
      <c r="N29" s="124"/>
      <c r="XDM29" s="125"/>
      <c r="XDN29" s="125"/>
      <c r="XDO29" s="125"/>
      <c r="XDP29" s="125"/>
      <c r="XDQ29" s="125"/>
      <c r="XDR29" s="125"/>
      <c r="XDS29" s="125"/>
      <c r="XDT29" s="125"/>
      <c r="XDU29" s="125"/>
      <c r="XDV29" s="125"/>
      <c r="XDW29" s="125"/>
      <c r="XDX29" s="125"/>
      <c r="XDY29" s="125"/>
      <c r="XDZ29" s="125"/>
      <c r="XEA29" s="125"/>
      <c r="XEB29" s="125"/>
      <c r="XEC29" s="125"/>
      <c r="XED29" s="125"/>
      <c r="XEE29" s="125"/>
      <c r="XEF29" s="125"/>
      <c r="XEG29" s="125"/>
      <c r="XEH29" s="125"/>
      <c r="XEI29" s="125"/>
      <c r="XEJ29" s="125"/>
      <c r="XEK29" s="125"/>
      <c r="XEL29" s="125"/>
      <c r="XEM29" s="125"/>
      <c r="XEN29" s="125"/>
      <c r="XEO29" s="125"/>
      <c r="XEP29" s="125"/>
      <c r="XEQ29" s="125"/>
      <c r="XER29" s="125"/>
      <c r="XES29" s="125"/>
      <c r="XET29" s="125"/>
      <c r="XEU29" s="125"/>
      <c r="XEV29" s="125"/>
      <c r="XEW29" s="125"/>
      <c r="XEX29" s="125"/>
      <c r="XEY29" s="125"/>
      <c r="XEZ29" s="125"/>
      <c r="XFA29" s="125"/>
      <c r="XFB29" s="125"/>
      <c r="XFC29" s="125"/>
    </row>
    <row r="30" s="116" customFormat="1" ht="20" customHeight="1" spans="1:16383">
      <c r="A30" s="140">
        <v>331504003</v>
      </c>
      <c r="B30" s="141" t="s">
        <v>38</v>
      </c>
      <c r="C30" s="142" t="s">
        <v>9</v>
      </c>
      <c r="D30" s="139">
        <v>2243</v>
      </c>
      <c r="E30" s="139">
        <v>1907</v>
      </c>
      <c r="F30" s="123"/>
      <c r="J30" s="143"/>
      <c r="K30" s="124"/>
      <c r="L30" s="124"/>
      <c r="M30" s="124"/>
      <c r="N30" s="124"/>
      <c r="XDM30" s="125"/>
      <c r="XDN30" s="125"/>
      <c r="XDO30" s="125"/>
      <c r="XDP30" s="125"/>
      <c r="XDQ30" s="125"/>
      <c r="XDR30" s="125"/>
      <c r="XDS30" s="125"/>
      <c r="XDT30" s="125"/>
      <c r="XDU30" s="125"/>
      <c r="XDV30" s="125"/>
      <c r="XDW30" s="125"/>
      <c r="XDX30" s="125"/>
      <c r="XDY30" s="125"/>
      <c r="XDZ30" s="125"/>
      <c r="XEA30" s="125"/>
      <c r="XEB30" s="125"/>
      <c r="XEC30" s="125"/>
      <c r="XED30" s="125"/>
      <c r="XEE30" s="125"/>
      <c r="XEF30" s="125"/>
      <c r="XEG30" s="125"/>
      <c r="XEH30" s="125"/>
      <c r="XEI30" s="125"/>
      <c r="XEJ30" s="125"/>
      <c r="XEK30" s="125"/>
      <c r="XEL30" s="125"/>
      <c r="XEM30" s="125"/>
      <c r="XEN30" s="125"/>
      <c r="XEO30" s="125"/>
      <c r="XEP30" s="125"/>
      <c r="XEQ30" s="125"/>
      <c r="XER30" s="125"/>
      <c r="XES30" s="125"/>
      <c r="XET30" s="125"/>
      <c r="XEU30" s="125"/>
      <c r="XEV30" s="125"/>
      <c r="XEW30" s="125"/>
      <c r="XEX30" s="125"/>
      <c r="XEY30" s="125"/>
      <c r="XEZ30" s="125"/>
      <c r="XFA30" s="125"/>
      <c r="XFB30" s="125"/>
      <c r="XFC30" s="125"/>
    </row>
    <row r="31" s="116" customFormat="1" ht="20" customHeight="1" spans="1:16383">
      <c r="A31" s="140">
        <v>331504004</v>
      </c>
      <c r="B31" s="141" t="s">
        <v>39</v>
      </c>
      <c r="C31" s="142" t="s">
        <v>9</v>
      </c>
      <c r="D31" s="139">
        <v>2199</v>
      </c>
      <c r="E31" s="139">
        <v>1869</v>
      </c>
      <c r="F31" s="123"/>
      <c r="J31" s="143"/>
      <c r="K31" s="124"/>
      <c r="L31" s="124"/>
      <c r="M31" s="124"/>
      <c r="N31" s="124"/>
      <c r="XDM31" s="125"/>
      <c r="XDN31" s="125"/>
      <c r="XDO31" s="125"/>
      <c r="XDP31" s="125"/>
      <c r="XDQ31" s="125"/>
      <c r="XDR31" s="125"/>
      <c r="XDS31" s="125"/>
      <c r="XDT31" s="125"/>
      <c r="XDU31" s="125"/>
      <c r="XDV31" s="125"/>
      <c r="XDW31" s="125"/>
      <c r="XDX31" s="125"/>
      <c r="XDY31" s="125"/>
      <c r="XDZ31" s="125"/>
      <c r="XEA31" s="125"/>
      <c r="XEB31" s="125"/>
      <c r="XEC31" s="125"/>
      <c r="XED31" s="125"/>
      <c r="XEE31" s="125"/>
      <c r="XEF31" s="125"/>
      <c r="XEG31" s="125"/>
      <c r="XEH31" s="125"/>
      <c r="XEI31" s="125"/>
      <c r="XEJ31" s="125"/>
      <c r="XEK31" s="125"/>
      <c r="XEL31" s="125"/>
      <c r="XEM31" s="125"/>
      <c r="XEN31" s="125"/>
      <c r="XEO31" s="125"/>
      <c r="XEP31" s="125"/>
      <c r="XEQ31" s="125"/>
      <c r="XER31" s="125"/>
      <c r="XES31" s="125"/>
      <c r="XET31" s="125"/>
      <c r="XEU31" s="125"/>
      <c r="XEV31" s="125"/>
      <c r="XEW31" s="125"/>
      <c r="XEX31" s="125"/>
      <c r="XEY31" s="125"/>
      <c r="XEZ31" s="125"/>
      <c r="XFA31" s="125"/>
      <c r="XFB31" s="125"/>
      <c r="XFC31" s="125"/>
    </row>
    <row r="32" s="116" customFormat="1" ht="20" customHeight="1" spans="1:16383">
      <c r="A32" s="140">
        <v>331504005</v>
      </c>
      <c r="B32" s="141" t="s">
        <v>40</v>
      </c>
      <c r="C32" s="142" t="s">
        <v>9</v>
      </c>
      <c r="D32" s="139">
        <v>2078</v>
      </c>
      <c r="E32" s="139">
        <v>1766</v>
      </c>
      <c r="F32" s="123"/>
      <c r="J32" s="143"/>
      <c r="K32" s="124"/>
      <c r="L32" s="124"/>
      <c r="M32" s="124"/>
      <c r="N32" s="124"/>
      <c r="XDM32" s="125"/>
      <c r="XDN32" s="125"/>
      <c r="XDO32" s="125"/>
      <c r="XDP32" s="125"/>
      <c r="XDQ32" s="125"/>
      <c r="XDR32" s="125"/>
      <c r="XDS32" s="125"/>
      <c r="XDT32" s="125"/>
      <c r="XDU32" s="125"/>
      <c r="XDV32" s="125"/>
      <c r="XDW32" s="125"/>
      <c r="XDX32" s="125"/>
      <c r="XDY32" s="125"/>
      <c r="XDZ32" s="125"/>
      <c r="XEA32" s="125"/>
      <c r="XEB32" s="125"/>
      <c r="XEC32" s="125"/>
      <c r="XED32" s="125"/>
      <c r="XEE32" s="125"/>
      <c r="XEF32" s="125"/>
      <c r="XEG32" s="125"/>
      <c r="XEH32" s="125"/>
      <c r="XEI32" s="125"/>
      <c r="XEJ32" s="125"/>
      <c r="XEK32" s="125"/>
      <c r="XEL32" s="125"/>
      <c r="XEM32" s="125"/>
      <c r="XEN32" s="125"/>
      <c r="XEO32" s="125"/>
      <c r="XEP32" s="125"/>
      <c r="XEQ32" s="125"/>
      <c r="XER32" s="125"/>
      <c r="XES32" s="125"/>
      <c r="XET32" s="125"/>
      <c r="XEU32" s="125"/>
      <c r="XEV32" s="125"/>
      <c r="XEW32" s="125"/>
      <c r="XEX32" s="125"/>
      <c r="XEY32" s="125"/>
      <c r="XEZ32" s="125"/>
      <c r="XFA32" s="125"/>
      <c r="XFB32" s="125"/>
      <c r="XFC32" s="125"/>
    </row>
    <row r="33" s="116" customFormat="1" ht="20" customHeight="1" spans="1:16383">
      <c r="A33" s="140">
        <v>331504006</v>
      </c>
      <c r="B33" s="141" t="s">
        <v>41</v>
      </c>
      <c r="C33" s="142" t="s">
        <v>9</v>
      </c>
      <c r="D33" s="139">
        <v>2593</v>
      </c>
      <c r="E33" s="139">
        <v>2204</v>
      </c>
      <c r="F33" s="123"/>
      <c r="J33" s="143"/>
      <c r="K33" s="124"/>
      <c r="L33" s="124"/>
      <c r="M33" s="124"/>
      <c r="N33" s="124"/>
      <c r="XDM33" s="125"/>
      <c r="XDN33" s="125"/>
      <c r="XDO33" s="125"/>
      <c r="XDP33" s="125"/>
      <c r="XDQ33" s="125"/>
      <c r="XDR33" s="125"/>
      <c r="XDS33" s="125"/>
      <c r="XDT33" s="125"/>
      <c r="XDU33" s="125"/>
      <c r="XDV33" s="125"/>
      <c r="XDW33" s="125"/>
      <c r="XDX33" s="125"/>
      <c r="XDY33" s="125"/>
      <c r="XDZ33" s="125"/>
      <c r="XEA33" s="125"/>
      <c r="XEB33" s="125"/>
      <c r="XEC33" s="125"/>
      <c r="XED33" s="125"/>
      <c r="XEE33" s="125"/>
      <c r="XEF33" s="125"/>
      <c r="XEG33" s="125"/>
      <c r="XEH33" s="125"/>
      <c r="XEI33" s="125"/>
      <c r="XEJ33" s="125"/>
      <c r="XEK33" s="125"/>
      <c r="XEL33" s="125"/>
      <c r="XEM33" s="125"/>
      <c r="XEN33" s="125"/>
      <c r="XEO33" s="125"/>
      <c r="XEP33" s="125"/>
      <c r="XEQ33" s="125"/>
      <c r="XER33" s="125"/>
      <c r="XES33" s="125"/>
      <c r="XET33" s="125"/>
      <c r="XEU33" s="125"/>
      <c r="XEV33" s="125"/>
      <c r="XEW33" s="125"/>
      <c r="XEX33" s="125"/>
      <c r="XEY33" s="125"/>
      <c r="XEZ33" s="125"/>
      <c r="XFA33" s="125"/>
      <c r="XFB33" s="125"/>
      <c r="XFC33" s="125"/>
    </row>
    <row r="34" s="116" customFormat="1" ht="20" customHeight="1" spans="1:16383">
      <c r="A34" s="140">
        <v>331504007</v>
      </c>
      <c r="B34" s="141" t="s">
        <v>42</v>
      </c>
      <c r="C34" s="142" t="s">
        <v>9</v>
      </c>
      <c r="D34" s="139">
        <v>2800</v>
      </c>
      <c r="E34" s="139">
        <v>2380</v>
      </c>
      <c r="F34" s="123"/>
      <c r="J34" s="143"/>
      <c r="K34" s="124"/>
      <c r="L34" s="124"/>
      <c r="M34" s="124"/>
      <c r="N34" s="124"/>
      <c r="XDM34" s="125"/>
      <c r="XDN34" s="125"/>
      <c r="XDO34" s="125"/>
      <c r="XDP34" s="125"/>
      <c r="XDQ34" s="125"/>
      <c r="XDR34" s="125"/>
      <c r="XDS34" s="125"/>
      <c r="XDT34" s="125"/>
      <c r="XDU34" s="125"/>
      <c r="XDV34" s="125"/>
      <c r="XDW34" s="125"/>
      <c r="XDX34" s="125"/>
      <c r="XDY34" s="125"/>
      <c r="XDZ34" s="125"/>
      <c r="XEA34" s="125"/>
      <c r="XEB34" s="125"/>
      <c r="XEC34" s="125"/>
      <c r="XED34" s="125"/>
      <c r="XEE34" s="125"/>
      <c r="XEF34" s="125"/>
      <c r="XEG34" s="125"/>
      <c r="XEH34" s="125"/>
      <c r="XEI34" s="125"/>
      <c r="XEJ34" s="125"/>
      <c r="XEK34" s="125"/>
      <c r="XEL34" s="125"/>
      <c r="XEM34" s="125"/>
      <c r="XEN34" s="125"/>
      <c r="XEO34" s="125"/>
      <c r="XEP34" s="125"/>
      <c r="XEQ34" s="125"/>
      <c r="XER34" s="125"/>
      <c r="XES34" s="125"/>
      <c r="XET34" s="125"/>
      <c r="XEU34" s="125"/>
      <c r="XEV34" s="125"/>
      <c r="XEW34" s="125"/>
      <c r="XEX34" s="125"/>
      <c r="XEY34" s="125"/>
      <c r="XEZ34" s="125"/>
      <c r="XFA34" s="125"/>
      <c r="XFB34" s="125"/>
      <c r="XFC34" s="125"/>
    </row>
    <row r="35" s="116" customFormat="1" ht="20" customHeight="1" spans="1:16383">
      <c r="A35" s="140">
        <v>331504008</v>
      </c>
      <c r="B35" s="141" t="s">
        <v>43</v>
      </c>
      <c r="C35" s="142" t="s">
        <v>9</v>
      </c>
      <c r="D35" s="139">
        <v>2484</v>
      </c>
      <c r="E35" s="139">
        <v>2111</v>
      </c>
      <c r="F35" s="123"/>
      <c r="J35" s="143"/>
      <c r="K35" s="124"/>
      <c r="L35" s="124"/>
      <c r="M35" s="124"/>
      <c r="N35" s="124"/>
      <c r="XDM35" s="125"/>
      <c r="XDN35" s="125"/>
      <c r="XDO35" s="125"/>
      <c r="XDP35" s="125"/>
      <c r="XDQ35" s="125"/>
      <c r="XDR35" s="125"/>
      <c r="XDS35" s="125"/>
      <c r="XDT35" s="125"/>
      <c r="XDU35" s="125"/>
      <c r="XDV35" s="125"/>
      <c r="XDW35" s="125"/>
      <c r="XDX35" s="125"/>
      <c r="XDY35" s="125"/>
      <c r="XDZ35" s="125"/>
      <c r="XEA35" s="125"/>
      <c r="XEB35" s="125"/>
      <c r="XEC35" s="125"/>
      <c r="XED35" s="125"/>
      <c r="XEE35" s="125"/>
      <c r="XEF35" s="125"/>
      <c r="XEG35" s="125"/>
      <c r="XEH35" s="125"/>
      <c r="XEI35" s="125"/>
      <c r="XEJ35" s="125"/>
      <c r="XEK35" s="125"/>
      <c r="XEL35" s="125"/>
      <c r="XEM35" s="125"/>
      <c r="XEN35" s="125"/>
      <c r="XEO35" s="125"/>
      <c r="XEP35" s="125"/>
      <c r="XEQ35" s="125"/>
      <c r="XER35" s="125"/>
      <c r="XES35" s="125"/>
      <c r="XET35" s="125"/>
      <c r="XEU35" s="125"/>
      <c r="XEV35" s="125"/>
      <c r="XEW35" s="125"/>
      <c r="XEX35" s="125"/>
      <c r="XEY35" s="125"/>
      <c r="XEZ35" s="125"/>
      <c r="XFA35" s="125"/>
      <c r="XFB35" s="125"/>
      <c r="XFC35" s="125"/>
    </row>
    <row r="36" s="116" customFormat="1" ht="20" customHeight="1" spans="1:16383">
      <c r="A36" s="140">
        <v>3315040081</v>
      </c>
      <c r="B36" s="141" t="s">
        <v>44</v>
      </c>
      <c r="C36" s="142" t="s">
        <v>9</v>
      </c>
      <c r="D36" s="139">
        <v>1833</v>
      </c>
      <c r="E36" s="139">
        <v>1558</v>
      </c>
      <c r="F36" s="123"/>
      <c r="J36" s="143"/>
      <c r="K36" s="124"/>
      <c r="L36" s="124"/>
      <c r="M36" s="124"/>
      <c r="N36" s="124"/>
      <c r="XDM36" s="125"/>
      <c r="XDN36" s="125"/>
      <c r="XDO36" s="125"/>
      <c r="XDP36" s="125"/>
      <c r="XDQ36" s="125"/>
      <c r="XDR36" s="125"/>
      <c r="XDS36" s="125"/>
      <c r="XDT36" s="125"/>
      <c r="XDU36" s="125"/>
      <c r="XDV36" s="125"/>
      <c r="XDW36" s="125"/>
      <c r="XDX36" s="125"/>
      <c r="XDY36" s="125"/>
      <c r="XDZ36" s="125"/>
      <c r="XEA36" s="125"/>
      <c r="XEB36" s="125"/>
      <c r="XEC36" s="125"/>
      <c r="XED36" s="125"/>
      <c r="XEE36" s="125"/>
      <c r="XEF36" s="125"/>
      <c r="XEG36" s="125"/>
      <c r="XEH36" s="125"/>
      <c r="XEI36" s="125"/>
      <c r="XEJ36" s="125"/>
      <c r="XEK36" s="125"/>
      <c r="XEL36" s="125"/>
      <c r="XEM36" s="125"/>
      <c r="XEN36" s="125"/>
      <c r="XEO36" s="125"/>
      <c r="XEP36" s="125"/>
      <c r="XEQ36" s="125"/>
      <c r="XER36" s="125"/>
      <c r="XES36" s="125"/>
      <c r="XET36" s="125"/>
      <c r="XEU36" s="125"/>
      <c r="XEV36" s="125"/>
      <c r="XEW36" s="125"/>
      <c r="XEX36" s="125"/>
      <c r="XEY36" s="125"/>
      <c r="XEZ36" s="125"/>
      <c r="XFA36" s="125"/>
      <c r="XFB36" s="125"/>
      <c r="XFC36" s="125"/>
    </row>
    <row r="37" s="116" customFormat="1" ht="20" customHeight="1" spans="1:16383">
      <c r="A37" s="140">
        <v>331504009</v>
      </c>
      <c r="B37" s="141" t="s">
        <v>45</v>
      </c>
      <c r="C37" s="142" t="s">
        <v>9</v>
      </c>
      <c r="D37" s="139">
        <v>2895</v>
      </c>
      <c r="E37" s="139">
        <v>2461</v>
      </c>
      <c r="F37" s="123"/>
      <c r="J37" s="143"/>
      <c r="K37" s="124"/>
      <c r="L37" s="124"/>
      <c r="M37" s="124"/>
      <c r="N37" s="124"/>
      <c r="XDM37" s="125"/>
      <c r="XDN37" s="125"/>
      <c r="XDO37" s="125"/>
      <c r="XDP37" s="125"/>
      <c r="XDQ37" s="125"/>
      <c r="XDR37" s="125"/>
      <c r="XDS37" s="125"/>
      <c r="XDT37" s="125"/>
      <c r="XDU37" s="125"/>
      <c r="XDV37" s="125"/>
      <c r="XDW37" s="125"/>
      <c r="XDX37" s="125"/>
      <c r="XDY37" s="125"/>
      <c r="XDZ37" s="125"/>
      <c r="XEA37" s="125"/>
      <c r="XEB37" s="125"/>
      <c r="XEC37" s="125"/>
      <c r="XED37" s="125"/>
      <c r="XEE37" s="125"/>
      <c r="XEF37" s="125"/>
      <c r="XEG37" s="125"/>
      <c r="XEH37" s="125"/>
      <c r="XEI37" s="125"/>
      <c r="XEJ37" s="125"/>
      <c r="XEK37" s="125"/>
      <c r="XEL37" s="125"/>
      <c r="XEM37" s="125"/>
      <c r="XEN37" s="125"/>
      <c r="XEO37" s="125"/>
      <c r="XEP37" s="125"/>
      <c r="XEQ37" s="125"/>
      <c r="XER37" s="125"/>
      <c r="XES37" s="125"/>
      <c r="XET37" s="125"/>
      <c r="XEU37" s="125"/>
      <c r="XEV37" s="125"/>
      <c r="XEW37" s="125"/>
      <c r="XEX37" s="125"/>
      <c r="XEY37" s="125"/>
      <c r="XEZ37" s="125"/>
      <c r="XFA37" s="125"/>
      <c r="XFB37" s="125"/>
      <c r="XFC37" s="125"/>
    </row>
    <row r="38" s="116" customFormat="1" ht="20" customHeight="1" spans="1:16383">
      <c r="A38" s="140">
        <v>331504010</v>
      </c>
      <c r="B38" s="141" t="s">
        <v>46</v>
      </c>
      <c r="C38" s="142" t="s">
        <v>9</v>
      </c>
      <c r="D38" s="139">
        <v>1563</v>
      </c>
      <c r="E38" s="139">
        <v>1329</v>
      </c>
      <c r="F38" s="123"/>
      <c r="J38" s="143"/>
      <c r="K38" s="124"/>
      <c r="L38" s="124"/>
      <c r="M38" s="124"/>
      <c r="N38" s="124"/>
      <c r="XDM38" s="125"/>
      <c r="XDN38" s="125"/>
      <c r="XDO38" s="125"/>
      <c r="XDP38" s="125"/>
      <c r="XDQ38" s="125"/>
      <c r="XDR38" s="125"/>
      <c r="XDS38" s="125"/>
      <c r="XDT38" s="125"/>
      <c r="XDU38" s="125"/>
      <c r="XDV38" s="125"/>
      <c r="XDW38" s="125"/>
      <c r="XDX38" s="125"/>
      <c r="XDY38" s="125"/>
      <c r="XDZ38" s="125"/>
      <c r="XEA38" s="125"/>
      <c r="XEB38" s="125"/>
      <c r="XEC38" s="125"/>
      <c r="XED38" s="125"/>
      <c r="XEE38" s="125"/>
      <c r="XEF38" s="125"/>
      <c r="XEG38" s="125"/>
      <c r="XEH38" s="125"/>
      <c r="XEI38" s="125"/>
      <c r="XEJ38" s="125"/>
      <c r="XEK38" s="125"/>
      <c r="XEL38" s="125"/>
      <c r="XEM38" s="125"/>
      <c r="XEN38" s="125"/>
      <c r="XEO38" s="125"/>
      <c r="XEP38" s="125"/>
      <c r="XEQ38" s="125"/>
      <c r="XER38" s="125"/>
      <c r="XES38" s="125"/>
      <c r="XET38" s="125"/>
      <c r="XEU38" s="125"/>
      <c r="XEV38" s="125"/>
      <c r="XEW38" s="125"/>
      <c r="XEX38" s="125"/>
      <c r="XEY38" s="125"/>
      <c r="XEZ38" s="125"/>
      <c r="XFA38" s="125"/>
      <c r="XFB38" s="125"/>
      <c r="XFC38" s="125"/>
    </row>
    <row r="39" s="116" customFormat="1" ht="20" customHeight="1" spans="1:16383">
      <c r="A39" s="140">
        <v>331504011</v>
      </c>
      <c r="B39" s="141" t="s">
        <v>47</v>
      </c>
      <c r="C39" s="142" t="s">
        <v>9</v>
      </c>
      <c r="D39" s="139">
        <v>1428</v>
      </c>
      <c r="E39" s="139">
        <v>1214</v>
      </c>
      <c r="F39" s="123"/>
      <c r="J39" s="143"/>
      <c r="K39" s="124"/>
      <c r="L39" s="124"/>
      <c r="M39" s="124"/>
      <c r="N39" s="124"/>
      <c r="XDM39" s="125"/>
      <c r="XDN39" s="125"/>
      <c r="XDO39" s="125"/>
      <c r="XDP39" s="125"/>
      <c r="XDQ39" s="125"/>
      <c r="XDR39" s="125"/>
      <c r="XDS39" s="125"/>
      <c r="XDT39" s="125"/>
      <c r="XDU39" s="125"/>
      <c r="XDV39" s="125"/>
      <c r="XDW39" s="125"/>
      <c r="XDX39" s="125"/>
      <c r="XDY39" s="125"/>
      <c r="XDZ39" s="125"/>
      <c r="XEA39" s="125"/>
      <c r="XEB39" s="125"/>
      <c r="XEC39" s="125"/>
      <c r="XED39" s="125"/>
      <c r="XEE39" s="125"/>
      <c r="XEF39" s="125"/>
      <c r="XEG39" s="125"/>
      <c r="XEH39" s="125"/>
      <c r="XEI39" s="125"/>
      <c r="XEJ39" s="125"/>
      <c r="XEK39" s="125"/>
      <c r="XEL39" s="125"/>
      <c r="XEM39" s="125"/>
      <c r="XEN39" s="125"/>
      <c r="XEO39" s="125"/>
      <c r="XEP39" s="125"/>
      <c r="XEQ39" s="125"/>
      <c r="XER39" s="125"/>
      <c r="XES39" s="125"/>
      <c r="XET39" s="125"/>
      <c r="XEU39" s="125"/>
      <c r="XEV39" s="125"/>
      <c r="XEW39" s="125"/>
      <c r="XEX39" s="125"/>
      <c r="XEY39" s="125"/>
      <c r="XEZ39" s="125"/>
      <c r="XFA39" s="125"/>
      <c r="XFB39" s="125"/>
      <c r="XFC39" s="125"/>
    </row>
    <row r="40" s="116" customFormat="1" ht="20" customHeight="1" spans="1:16383">
      <c r="A40" s="140">
        <v>331505001</v>
      </c>
      <c r="B40" s="141" t="s">
        <v>48</v>
      </c>
      <c r="C40" s="142" t="s">
        <v>9</v>
      </c>
      <c r="D40" s="139">
        <v>1668</v>
      </c>
      <c r="E40" s="139">
        <v>1418</v>
      </c>
      <c r="F40" s="123"/>
      <c r="J40" s="143"/>
      <c r="K40" s="124"/>
      <c r="L40" s="124"/>
      <c r="M40" s="124"/>
      <c r="N40" s="124"/>
      <c r="XDM40" s="125"/>
      <c r="XDN40" s="125"/>
      <c r="XDO40" s="125"/>
      <c r="XDP40" s="125"/>
      <c r="XDQ40" s="125"/>
      <c r="XDR40" s="125"/>
      <c r="XDS40" s="125"/>
      <c r="XDT40" s="125"/>
      <c r="XDU40" s="125"/>
      <c r="XDV40" s="125"/>
      <c r="XDW40" s="125"/>
      <c r="XDX40" s="125"/>
      <c r="XDY40" s="125"/>
      <c r="XDZ40" s="125"/>
      <c r="XEA40" s="125"/>
      <c r="XEB40" s="125"/>
      <c r="XEC40" s="125"/>
      <c r="XED40" s="125"/>
      <c r="XEE40" s="125"/>
      <c r="XEF40" s="125"/>
      <c r="XEG40" s="125"/>
      <c r="XEH40" s="125"/>
      <c r="XEI40" s="125"/>
      <c r="XEJ40" s="125"/>
      <c r="XEK40" s="125"/>
      <c r="XEL40" s="125"/>
      <c r="XEM40" s="125"/>
      <c r="XEN40" s="125"/>
      <c r="XEO40" s="125"/>
      <c r="XEP40" s="125"/>
      <c r="XEQ40" s="125"/>
      <c r="XER40" s="125"/>
      <c r="XES40" s="125"/>
      <c r="XET40" s="125"/>
      <c r="XEU40" s="125"/>
      <c r="XEV40" s="125"/>
      <c r="XEW40" s="125"/>
      <c r="XEX40" s="125"/>
      <c r="XEY40" s="125"/>
      <c r="XEZ40" s="125"/>
      <c r="XFA40" s="125"/>
      <c r="XFB40" s="125"/>
      <c r="XFC40" s="125"/>
    </row>
    <row r="41" s="116" customFormat="1" ht="20" customHeight="1" spans="1:16383">
      <c r="A41" s="140">
        <v>331505002</v>
      </c>
      <c r="B41" s="141" t="s">
        <v>49</v>
      </c>
      <c r="C41" s="142" t="s">
        <v>9</v>
      </c>
      <c r="D41" s="139">
        <v>1953</v>
      </c>
      <c r="E41" s="139">
        <v>1660</v>
      </c>
      <c r="F41" s="123"/>
      <c r="J41" s="143"/>
      <c r="K41" s="124"/>
      <c r="L41" s="124"/>
      <c r="M41" s="124"/>
      <c r="N41" s="124"/>
      <c r="XDM41" s="125"/>
      <c r="XDN41" s="125"/>
      <c r="XDO41" s="125"/>
      <c r="XDP41" s="125"/>
      <c r="XDQ41" s="125"/>
      <c r="XDR41" s="125"/>
      <c r="XDS41" s="125"/>
      <c r="XDT41" s="125"/>
      <c r="XDU41" s="125"/>
      <c r="XDV41" s="125"/>
      <c r="XDW41" s="125"/>
      <c r="XDX41" s="125"/>
      <c r="XDY41" s="125"/>
      <c r="XDZ41" s="125"/>
      <c r="XEA41" s="125"/>
      <c r="XEB41" s="125"/>
      <c r="XEC41" s="125"/>
      <c r="XED41" s="125"/>
      <c r="XEE41" s="125"/>
      <c r="XEF41" s="125"/>
      <c r="XEG41" s="125"/>
      <c r="XEH41" s="125"/>
      <c r="XEI41" s="125"/>
      <c r="XEJ41" s="125"/>
      <c r="XEK41" s="125"/>
      <c r="XEL41" s="125"/>
      <c r="XEM41" s="125"/>
      <c r="XEN41" s="125"/>
      <c r="XEO41" s="125"/>
      <c r="XEP41" s="125"/>
      <c r="XEQ41" s="125"/>
      <c r="XER41" s="125"/>
      <c r="XES41" s="125"/>
      <c r="XET41" s="125"/>
      <c r="XEU41" s="125"/>
      <c r="XEV41" s="125"/>
      <c r="XEW41" s="125"/>
      <c r="XEX41" s="125"/>
      <c r="XEY41" s="125"/>
      <c r="XEZ41" s="125"/>
      <c r="XFA41" s="125"/>
      <c r="XFB41" s="125"/>
      <c r="XFC41" s="125"/>
    </row>
    <row r="42" s="116" customFormat="1" ht="20" customHeight="1" spans="1:16383">
      <c r="A42" s="140">
        <v>331505003</v>
      </c>
      <c r="B42" s="141" t="s">
        <v>50</v>
      </c>
      <c r="C42" s="142" t="s">
        <v>9</v>
      </c>
      <c r="D42" s="139">
        <v>1712</v>
      </c>
      <c r="E42" s="139">
        <v>1455</v>
      </c>
      <c r="F42" s="123"/>
      <c r="J42" s="143"/>
      <c r="K42" s="124"/>
      <c r="L42" s="124"/>
      <c r="M42" s="124"/>
      <c r="N42" s="124"/>
      <c r="XDM42" s="125"/>
      <c r="XDN42" s="125"/>
      <c r="XDO42" s="125"/>
      <c r="XDP42" s="125"/>
      <c r="XDQ42" s="125"/>
      <c r="XDR42" s="125"/>
      <c r="XDS42" s="125"/>
      <c r="XDT42" s="125"/>
      <c r="XDU42" s="125"/>
      <c r="XDV42" s="125"/>
      <c r="XDW42" s="125"/>
      <c r="XDX42" s="125"/>
      <c r="XDY42" s="125"/>
      <c r="XDZ42" s="125"/>
      <c r="XEA42" s="125"/>
      <c r="XEB42" s="125"/>
      <c r="XEC42" s="125"/>
      <c r="XED42" s="125"/>
      <c r="XEE42" s="125"/>
      <c r="XEF42" s="125"/>
      <c r="XEG42" s="125"/>
      <c r="XEH42" s="125"/>
      <c r="XEI42" s="125"/>
      <c r="XEJ42" s="125"/>
      <c r="XEK42" s="125"/>
      <c r="XEL42" s="125"/>
      <c r="XEM42" s="125"/>
      <c r="XEN42" s="125"/>
      <c r="XEO42" s="125"/>
      <c r="XEP42" s="125"/>
      <c r="XEQ42" s="125"/>
      <c r="XER42" s="125"/>
      <c r="XES42" s="125"/>
      <c r="XET42" s="125"/>
      <c r="XEU42" s="125"/>
      <c r="XEV42" s="125"/>
      <c r="XEW42" s="125"/>
      <c r="XEX42" s="125"/>
      <c r="XEY42" s="125"/>
      <c r="XEZ42" s="125"/>
      <c r="XFA42" s="125"/>
      <c r="XFB42" s="125"/>
      <c r="XFC42" s="125"/>
    </row>
    <row r="43" s="116" customFormat="1" ht="20" customHeight="1" spans="1:16383">
      <c r="A43" s="140">
        <v>331505004</v>
      </c>
      <c r="B43" s="141" t="s">
        <v>51</v>
      </c>
      <c r="C43" s="142" t="s">
        <v>9</v>
      </c>
      <c r="D43" s="139">
        <v>1953</v>
      </c>
      <c r="E43" s="139">
        <v>1660</v>
      </c>
      <c r="F43" s="123"/>
      <c r="J43" s="143"/>
      <c r="K43" s="124"/>
      <c r="L43" s="124"/>
      <c r="M43" s="124"/>
      <c r="N43" s="124"/>
      <c r="XDM43" s="125"/>
      <c r="XDN43" s="125"/>
      <c r="XDO43" s="125"/>
      <c r="XDP43" s="125"/>
      <c r="XDQ43" s="125"/>
      <c r="XDR43" s="125"/>
      <c r="XDS43" s="125"/>
      <c r="XDT43" s="125"/>
      <c r="XDU43" s="125"/>
      <c r="XDV43" s="125"/>
      <c r="XDW43" s="125"/>
      <c r="XDX43" s="125"/>
      <c r="XDY43" s="125"/>
      <c r="XDZ43" s="125"/>
      <c r="XEA43" s="125"/>
      <c r="XEB43" s="125"/>
      <c r="XEC43" s="125"/>
      <c r="XED43" s="125"/>
      <c r="XEE43" s="125"/>
      <c r="XEF43" s="125"/>
      <c r="XEG43" s="125"/>
      <c r="XEH43" s="125"/>
      <c r="XEI43" s="125"/>
      <c r="XEJ43" s="125"/>
      <c r="XEK43" s="125"/>
      <c r="XEL43" s="125"/>
      <c r="XEM43" s="125"/>
      <c r="XEN43" s="125"/>
      <c r="XEO43" s="125"/>
      <c r="XEP43" s="125"/>
      <c r="XEQ43" s="125"/>
      <c r="XER43" s="125"/>
      <c r="XES43" s="125"/>
      <c r="XET43" s="125"/>
      <c r="XEU43" s="125"/>
      <c r="XEV43" s="125"/>
      <c r="XEW43" s="125"/>
      <c r="XEX43" s="125"/>
      <c r="XEY43" s="125"/>
      <c r="XEZ43" s="125"/>
      <c r="XFA43" s="125"/>
      <c r="XFB43" s="125"/>
      <c r="XFC43" s="125"/>
    </row>
    <row r="44" s="116" customFormat="1" ht="20" customHeight="1" spans="1:16383">
      <c r="A44" s="140">
        <v>331505005</v>
      </c>
      <c r="B44" s="141" t="s">
        <v>52</v>
      </c>
      <c r="C44" s="142" t="s">
        <v>9</v>
      </c>
      <c r="D44" s="139">
        <v>1743</v>
      </c>
      <c r="E44" s="139">
        <v>1482</v>
      </c>
      <c r="F44" s="123"/>
      <c r="J44" s="143"/>
      <c r="K44" s="124"/>
      <c r="L44" s="124"/>
      <c r="M44" s="124"/>
      <c r="N44" s="124"/>
      <c r="XDM44" s="125"/>
      <c r="XDN44" s="125"/>
      <c r="XDO44" s="125"/>
      <c r="XDP44" s="125"/>
      <c r="XDQ44" s="125"/>
      <c r="XDR44" s="125"/>
      <c r="XDS44" s="125"/>
      <c r="XDT44" s="125"/>
      <c r="XDU44" s="125"/>
      <c r="XDV44" s="125"/>
      <c r="XDW44" s="125"/>
      <c r="XDX44" s="125"/>
      <c r="XDY44" s="125"/>
      <c r="XDZ44" s="125"/>
      <c r="XEA44" s="125"/>
      <c r="XEB44" s="125"/>
      <c r="XEC44" s="125"/>
      <c r="XED44" s="125"/>
      <c r="XEE44" s="125"/>
      <c r="XEF44" s="125"/>
      <c r="XEG44" s="125"/>
      <c r="XEH44" s="125"/>
      <c r="XEI44" s="125"/>
      <c r="XEJ44" s="125"/>
      <c r="XEK44" s="125"/>
      <c r="XEL44" s="125"/>
      <c r="XEM44" s="125"/>
      <c r="XEN44" s="125"/>
      <c r="XEO44" s="125"/>
      <c r="XEP44" s="125"/>
      <c r="XEQ44" s="125"/>
      <c r="XER44" s="125"/>
      <c r="XES44" s="125"/>
      <c r="XET44" s="125"/>
      <c r="XEU44" s="125"/>
      <c r="XEV44" s="125"/>
      <c r="XEW44" s="125"/>
      <c r="XEX44" s="125"/>
      <c r="XEY44" s="125"/>
      <c r="XEZ44" s="125"/>
      <c r="XFA44" s="125"/>
      <c r="XFB44" s="125"/>
      <c r="XFC44" s="125"/>
    </row>
    <row r="45" s="116" customFormat="1" ht="20" customHeight="1" spans="1:16383">
      <c r="A45" s="140">
        <v>331505006</v>
      </c>
      <c r="B45" s="141" t="s">
        <v>53</v>
      </c>
      <c r="C45" s="142" t="s">
        <v>9</v>
      </c>
      <c r="D45" s="139">
        <v>1684</v>
      </c>
      <c r="E45" s="139">
        <v>1431</v>
      </c>
      <c r="F45" s="123"/>
      <c r="J45" s="143"/>
      <c r="K45" s="124"/>
      <c r="L45" s="124"/>
      <c r="M45" s="124"/>
      <c r="N45" s="124"/>
      <c r="XDM45" s="125"/>
      <c r="XDN45" s="125"/>
      <c r="XDO45" s="125"/>
      <c r="XDP45" s="125"/>
      <c r="XDQ45" s="125"/>
      <c r="XDR45" s="125"/>
      <c r="XDS45" s="125"/>
      <c r="XDT45" s="125"/>
      <c r="XDU45" s="125"/>
      <c r="XDV45" s="125"/>
      <c r="XDW45" s="125"/>
      <c r="XDX45" s="125"/>
      <c r="XDY45" s="125"/>
      <c r="XDZ45" s="125"/>
      <c r="XEA45" s="125"/>
      <c r="XEB45" s="125"/>
      <c r="XEC45" s="125"/>
      <c r="XED45" s="125"/>
      <c r="XEE45" s="125"/>
      <c r="XEF45" s="125"/>
      <c r="XEG45" s="125"/>
      <c r="XEH45" s="125"/>
      <c r="XEI45" s="125"/>
      <c r="XEJ45" s="125"/>
      <c r="XEK45" s="125"/>
      <c r="XEL45" s="125"/>
      <c r="XEM45" s="125"/>
      <c r="XEN45" s="125"/>
      <c r="XEO45" s="125"/>
      <c r="XEP45" s="125"/>
      <c r="XEQ45" s="125"/>
      <c r="XER45" s="125"/>
      <c r="XES45" s="125"/>
      <c r="XET45" s="125"/>
      <c r="XEU45" s="125"/>
      <c r="XEV45" s="125"/>
      <c r="XEW45" s="125"/>
      <c r="XEX45" s="125"/>
      <c r="XEY45" s="125"/>
      <c r="XEZ45" s="125"/>
      <c r="XFA45" s="125"/>
      <c r="XFB45" s="125"/>
      <c r="XFC45" s="125"/>
    </row>
    <row r="46" s="116" customFormat="1" ht="20" customHeight="1" spans="1:16383">
      <c r="A46" s="140">
        <v>331505007</v>
      </c>
      <c r="B46" s="141" t="s">
        <v>54</v>
      </c>
      <c r="C46" s="142" t="s">
        <v>9</v>
      </c>
      <c r="D46" s="139">
        <v>1466</v>
      </c>
      <c r="E46" s="139">
        <v>1246</v>
      </c>
      <c r="F46" s="123"/>
      <c r="J46" s="143"/>
      <c r="K46" s="124"/>
      <c r="L46" s="124"/>
      <c r="M46" s="124"/>
      <c r="N46" s="124"/>
      <c r="XDM46" s="125"/>
      <c r="XDN46" s="125"/>
      <c r="XDO46" s="125"/>
      <c r="XDP46" s="125"/>
      <c r="XDQ46" s="125"/>
      <c r="XDR46" s="125"/>
      <c r="XDS46" s="125"/>
      <c r="XDT46" s="125"/>
      <c r="XDU46" s="125"/>
      <c r="XDV46" s="125"/>
      <c r="XDW46" s="125"/>
      <c r="XDX46" s="125"/>
      <c r="XDY46" s="125"/>
      <c r="XDZ46" s="125"/>
      <c r="XEA46" s="125"/>
      <c r="XEB46" s="125"/>
      <c r="XEC46" s="125"/>
      <c r="XED46" s="125"/>
      <c r="XEE46" s="125"/>
      <c r="XEF46" s="125"/>
      <c r="XEG46" s="125"/>
      <c r="XEH46" s="125"/>
      <c r="XEI46" s="125"/>
      <c r="XEJ46" s="125"/>
      <c r="XEK46" s="125"/>
      <c r="XEL46" s="125"/>
      <c r="XEM46" s="125"/>
      <c r="XEN46" s="125"/>
      <c r="XEO46" s="125"/>
      <c r="XEP46" s="125"/>
      <c r="XEQ46" s="125"/>
      <c r="XER46" s="125"/>
      <c r="XES46" s="125"/>
      <c r="XET46" s="125"/>
      <c r="XEU46" s="125"/>
      <c r="XEV46" s="125"/>
      <c r="XEW46" s="125"/>
      <c r="XEX46" s="125"/>
      <c r="XEY46" s="125"/>
      <c r="XEZ46" s="125"/>
      <c r="XFA46" s="125"/>
      <c r="XFB46" s="125"/>
      <c r="XFC46" s="125"/>
    </row>
    <row r="47" s="116" customFormat="1" ht="20" customHeight="1" spans="1:16383">
      <c r="A47" s="140">
        <v>331505008</v>
      </c>
      <c r="B47" s="141" t="s">
        <v>55</v>
      </c>
      <c r="C47" s="142" t="s">
        <v>9</v>
      </c>
      <c r="D47" s="139">
        <v>1708</v>
      </c>
      <c r="E47" s="139">
        <v>1452</v>
      </c>
      <c r="F47" s="123"/>
      <c r="J47" s="143"/>
      <c r="K47" s="124"/>
      <c r="L47" s="124"/>
      <c r="M47" s="124"/>
      <c r="N47" s="124"/>
      <c r="XDM47" s="125"/>
      <c r="XDN47" s="125"/>
      <c r="XDO47" s="125"/>
      <c r="XDP47" s="125"/>
      <c r="XDQ47" s="125"/>
      <c r="XDR47" s="125"/>
      <c r="XDS47" s="125"/>
      <c r="XDT47" s="125"/>
      <c r="XDU47" s="125"/>
      <c r="XDV47" s="125"/>
      <c r="XDW47" s="125"/>
      <c r="XDX47" s="125"/>
      <c r="XDY47" s="125"/>
      <c r="XDZ47" s="125"/>
      <c r="XEA47" s="125"/>
      <c r="XEB47" s="125"/>
      <c r="XEC47" s="125"/>
      <c r="XED47" s="125"/>
      <c r="XEE47" s="125"/>
      <c r="XEF47" s="125"/>
      <c r="XEG47" s="125"/>
      <c r="XEH47" s="125"/>
      <c r="XEI47" s="125"/>
      <c r="XEJ47" s="125"/>
      <c r="XEK47" s="125"/>
      <c r="XEL47" s="125"/>
      <c r="XEM47" s="125"/>
      <c r="XEN47" s="125"/>
      <c r="XEO47" s="125"/>
      <c r="XEP47" s="125"/>
      <c r="XEQ47" s="125"/>
      <c r="XER47" s="125"/>
      <c r="XES47" s="125"/>
      <c r="XET47" s="125"/>
      <c r="XEU47" s="125"/>
      <c r="XEV47" s="125"/>
      <c r="XEW47" s="125"/>
      <c r="XEX47" s="125"/>
      <c r="XEY47" s="125"/>
      <c r="XEZ47" s="125"/>
      <c r="XFA47" s="125"/>
      <c r="XFB47" s="125"/>
      <c r="XFC47" s="125"/>
    </row>
    <row r="48" s="116" customFormat="1" ht="20" customHeight="1" spans="1:16383">
      <c r="A48" s="140">
        <v>331505009</v>
      </c>
      <c r="B48" s="141" t="s">
        <v>56</v>
      </c>
      <c r="C48" s="142" t="s">
        <v>9</v>
      </c>
      <c r="D48" s="139">
        <v>1953</v>
      </c>
      <c r="E48" s="139">
        <v>1660</v>
      </c>
      <c r="F48" s="123"/>
      <c r="J48" s="143"/>
      <c r="K48" s="124"/>
      <c r="L48" s="124"/>
      <c r="M48" s="124"/>
      <c r="N48" s="124"/>
      <c r="XDM48" s="125"/>
      <c r="XDN48" s="125"/>
      <c r="XDO48" s="125"/>
      <c r="XDP48" s="125"/>
      <c r="XDQ48" s="125"/>
      <c r="XDR48" s="125"/>
      <c r="XDS48" s="125"/>
      <c r="XDT48" s="125"/>
      <c r="XDU48" s="125"/>
      <c r="XDV48" s="125"/>
      <c r="XDW48" s="125"/>
      <c r="XDX48" s="125"/>
      <c r="XDY48" s="125"/>
      <c r="XDZ48" s="125"/>
      <c r="XEA48" s="125"/>
      <c r="XEB48" s="125"/>
      <c r="XEC48" s="125"/>
      <c r="XED48" s="125"/>
      <c r="XEE48" s="125"/>
      <c r="XEF48" s="125"/>
      <c r="XEG48" s="125"/>
      <c r="XEH48" s="125"/>
      <c r="XEI48" s="125"/>
      <c r="XEJ48" s="125"/>
      <c r="XEK48" s="125"/>
      <c r="XEL48" s="125"/>
      <c r="XEM48" s="125"/>
      <c r="XEN48" s="125"/>
      <c r="XEO48" s="125"/>
      <c r="XEP48" s="125"/>
      <c r="XEQ48" s="125"/>
      <c r="XER48" s="125"/>
      <c r="XES48" s="125"/>
      <c r="XET48" s="125"/>
      <c r="XEU48" s="125"/>
      <c r="XEV48" s="125"/>
      <c r="XEW48" s="125"/>
      <c r="XEX48" s="125"/>
      <c r="XEY48" s="125"/>
      <c r="XEZ48" s="125"/>
      <c r="XFA48" s="125"/>
      <c r="XFB48" s="125"/>
      <c r="XFC48" s="125"/>
    </row>
    <row r="49" s="116" customFormat="1" ht="20" customHeight="1" spans="1:16383">
      <c r="A49" s="140">
        <v>331505010</v>
      </c>
      <c r="B49" s="141" t="s">
        <v>57</v>
      </c>
      <c r="C49" s="142" t="s">
        <v>9</v>
      </c>
      <c r="D49" s="139">
        <v>1712</v>
      </c>
      <c r="E49" s="139">
        <v>1455</v>
      </c>
      <c r="F49" s="123"/>
      <c r="J49" s="143"/>
      <c r="K49" s="124"/>
      <c r="L49" s="124"/>
      <c r="M49" s="124"/>
      <c r="N49" s="124"/>
      <c r="XDM49" s="125"/>
      <c r="XDN49" s="125"/>
      <c r="XDO49" s="125"/>
      <c r="XDP49" s="125"/>
      <c r="XDQ49" s="125"/>
      <c r="XDR49" s="125"/>
      <c r="XDS49" s="125"/>
      <c r="XDT49" s="125"/>
      <c r="XDU49" s="125"/>
      <c r="XDV49" s="125"/>
      <c r="XDW49" s="125"/>
      <c r="XDX49" s="125"/>
      <c r="XDY49" s="125"/>
      <c r="XDZ49" s="125"/>
      <c r="XEA49" s="125"/>
      <c r="XEB49" s="125"/>
      <c r="XEC49" s="125"/>
      <c r="XED49" s="125"/>
      <c r="XEE49" s="125"/>
      <c r="XEF49" s="125"/>
      <c r="XEG49" s="125"/>
      <c r="XEH49" s="125"/>
      <c r="XEI49" s="125"/>
      <c r="XEJ49" s="125"/>
      <c r="XEK49" s="125"/>
      <c r="XEL49" s="125"/>
      <c r="XEM49" s="125"/>
      <c r="XEN49" s="125"/>
      <c r="XEO49" s="125"/>
      <c r="XEP49" s="125"/>
      <c r="XEQ49" s="125"/>
      <c r="XER49" s="125"/>
      <c r="XES49" s="125"/>
      <c r="XET49" s="125"/>
      <c r="XEU49" s="125"/>
      <c r="XEV49" s="125"/>
      <c r="XEW49" s="125"/>
      <c r="XEX49" s="125"/>
      <c r="XEY49" s="125"/>
      <c r="XEZ49" s="125"/>
      <c r="XFA49" s="125"/>
      <c r="XFB49" s="125"/>
      <c r="XFC49" s="125"/>
    </row>
    <row r="50" s="116" customFormat="1" ht="20" customHeight="1" spans="1:16383">
      <c r="A50" s="140">
        <v>331505011</v>
      </c>
      <c r="B50" s="141" t="s">
        <v>58</v>
      </c>
      <c r="C50" s="142" t="s">
        <v>9</v>
      </c>
      <c r="D50" s="139">
        <v>1868</v>
      </c>
      <c r="E50" s="139">
        <v>1588</v>
      </c>
      <c r="F50" s="123"/>
      <c r="J50" s="143"/>
      <c r="K50" s="124"/>
      <c r="L50" s="124"/>
      <c r="M50" s="124"/>
      <c r="N50" s="124"/>
      <c r="XDM50" s="125"/>
      <c r="XDN50" s="125"/>
      <c r="XDO50" s="125"/>
      <c r="XDP50" s="125"/>
      <c r="XDQ50" s="125"/>
      <c r="XDR50" s="125"/>
      <c r="XDS50" s="125"/>
      <c r="XDT50" s="125"/>
      <c r="XDU50" s="125"/>
      <c r="XDV50" s="125"/>
      <c r="XDW50" s="125"/>
      <c r="XDX50" s="125"/>
      <c r="XDY50" s="125"/>
      <c r="XDZ50" s="125"/>
      <c r="XEA50" s="125"/>
      <c r="XEB50" s="125"/>
      <c r="XEC50" s="125"/>
      <c r="XED50" s="125"/>
      <c r="XEE50" s="125"/>
      <c r="XEF50" s="125"/>
      <c r="XEG50" s="125"/>
      <c r="XEH50" s="125"/>
      <c r="XEI50" s="125"/>
      <c r="XEJ50" s="125"/>
      <c r="XEK50" s="125"/>
      <c r="XEL50" s="125"/>
      <c r="XEM50" s="125"/>
      <c r="XEN50" s="125"/>
      <c r="XEO50" s="125"/>
      <c r="XEP50" s="125"/>
      <c r="XEQ50" s="125"/>
      <c r="XER50" s="125"/>
      <c r="XES50" s="125"/>
      <c r="XET50" s="125"/>
      <c r="XEU50" s="125"/>
      <c r="XEV50" s="125"/>
      <c r="XEW50" s="125"/>
      <c r="XEX50" s="125"/>
      <c r="XEY50" s="125"/>
      <c r="XEZ50" s="125"/>
      <c r="XFA50" s="125"/>
      <c r="XFB50" s="125"/>
      <c r="XFC50" s="125"/>
    </row>
    <row r="51" s="116" customFormat="1" ht="20" customHeight="1" spans="1:16383">
      <c r="A51" s="140">
        <v>331505012</v>
      </c>
      <c r="B51" s="141" t="s">
        <v>59</v>
      </c>
      <c r="C51" s="142" t="s">
        <v>9</v>
      </c>
      <c r="D51" s="139">
        <v>2645</v>
      </c>
      <c r="E51" s="139">
        <v>2248</v>
      </c>
      <c r="F51" s="123"/>
      <c r="J51" s="143"/>
      <c r="K51" s="124"/>
      <c r="L51" s="124"/>
      <c r="M51" s="124"/>
      <c r="N51" s="124"/>
      <c r="XDM51" s="125"/>
      <c r="XDN51" s="125"/>
      <c r="XDO51" s="125"/>
      <c r="XDP51" s="125"/>
      <c r="XDQ51" s="125"/>
      <c r="XDR51" s="125"/>
      <c r="XDS51" s="125"/>
      <c r="XDT51" s="125"/>
      <c r="XDU51" s="125"/>
      <c r="XDV51" s="125"/>
      <c r="XDW51" s="125"/>
      <c r="XDX51" s="125"/>
      <c r="XDY51" s="125"/>
      <c r="XDZ51" s="125"/>
      <c r="XEA51" s="125"/>
      <c r="XEB51" s="125"/>
      <c r="XEC51" s="125"/>
      <c r="XED51" s="125"/>
      <c r="XEE51" s="125"/>
      <c r="XEF51" s="125"/>
      <c r="XEG51" s="125"/>
      <c r="XEH51" s="125"/>
      <c r="XEI51" s="125"/>
      <c r="XEJ51" s="125"/>
      <c r="XEK51" s="125"/>
      <c r="XEL51" s="125"/>
      <c r="XEM51" s="125"/>
      <c r="XEN51" s="125"/>
      <c r="XEO51" s="125"/>
      <c r="XEP51" s="125"/>
      <c r="XEQ51" s="125"/>
      <c r="XER51" s="125"/>
      <c r="XES51" s="125"/>
      <c r="XET51" s="125"/>
      <c r="XEU51" s="125"/>
      <c r="XEV51" s="125"/>
      <c r="XEW51" s="125"/>
      <c r="XEX51" s="125"/>
      <c r="XEY51" s="125"/>
      <c r="XEZ51" s="125"/>
      <c r="XFA51" s="125"/>
      <c r="XFB51" s="125"/>
      <c r="XFC51" s="125"/>
    </row>
    <row r="52" s="116" customFormat="1" ht="20" customHeight="1" spans="1:16383">
      <c r="A52" s="140">
        <v>331505013</v>
      </c>
      <c r="B52" s="141" t="s">
        <v>60</v>
      </c>
      <c r="C52" s="142" t="s">
        <v>9</v>
      </c>
      <c r="D52" s="139">
        <v>1907</v>
      </c>
      <c r="E52" s="139">
        <v>1621</v>
      </c>
      <c r="F52" s="123"/>
      <c r="J52" s="143"/>
      <c r="K52" s="124"/>
      <c r="L52" s="124"/>
      <c r="M52" s="124"/>
      <c r="N52" s="124"/>
      <c r="XDM52" s="125"/>
      <c r="XDN52" s="125"/>
      <c r="XDO52" s="125"/>
      <c r="XDP52" s="125"/>
      <c r="XDQ52" s="125"/>
      <c r="XDR52" s="125"/>
      <c r="XDS52" s="125"/>
      <c r="XDT52" s="125"/>
      <c r="XDU52" s="125"/>
      <c r="XDV52" s="125"/>
      <c r="XDW52" s="125"/>
      <c r="XDX52" s="125"/>
      <c r="XDY52" s="125"/>
      <c r="XDZ52" s="125"/>
      <c r="XEA52" s="125"/>
      <c r="XEB52" s="125"/>
      <c r="XEC52" s="125"/>
      <c r="XED52" s="125"/>
      <c r="XEE52" s="125"/>
      <c r="XEF52" s="125"/>
      <c r="XEG52" s="125"/>
      <c r="XEH52" s="125"/>
      <c r="XEI52" s="125"/>
      <c r="XEJ52" s="125"/>
      <c r="XEK52" s="125"/>
      <c r="XEL52" s="125"/>
      <c r="XEM52" s="125"/>
      <c r="XEN52" s="125"/>
      <c r="XEO52" s="125"/>
      <c r="XEP52" s="125"/>
      <c r="XEQ52" s="125"/>
      <c r="XER52" s="125"/>
      <c r="XES52" s="125"/>
      <c r="XET52" s="125"/>
      <c r="XEU52" s="125"/>
      <c r="XEV52" s="125"/>
      <c r="XEW52" s="125"/>
      <c r="XEX52" s="125"/>
      <c r="XEY52" s="125"/>
      <c r="XEZ52" s="125"/>
      <c r="XFA52" s="125"/>
      <c r="XFB52" s="125"/>
      <c r="XFC52" s="125"/>
    </row>
    <row r="53" s="116" customFormat="1" ht="20" customHeight="1" spans="1:16383">
      <c r="A53" s="140">
        <v>331505014</v>
      </c>
      <c r="B53" s="141" t="s">
        <v>61</v>
      </c>
      <c r="C53" s="142" t="s">
        <v>9</v>
      </c>
      <c r="D53" s="139">
        <v>2343</v>
      </c>
      <c r="E53" s="139">
        <v>1992</v>
      </c>
      <c r="F53" s="123"/>
      <c r="J53" s="143"/>
      <c r="K53" s="124"/>
      <c r="L53" s="124"/>
      <c r="M53" s="124"/>
      <c r="N53" s="124"/>
      <c r="XDM53" s="125"/>
      <c r="XDN53" s="125"/>
      <c r="XDO53" s="125"/>
      <c r="XDP53" s="125"/>
      <c r="XDQ53" s="125"/>
      <c r="XDR53" s="125"/>
      <c r="XDS53" s="125"/>
      <c r="XDT53" s="125"/>
      <c r="XDU53" s="125"/>
      <c r="XDV53" s="125"/>
      <c r="XDW53" s="125"/>
      <c r="XDX53" s="125"/>
      <c r="XDY53" s="125"/>
      <c r="XDZ53" s="125"/>
      <c r="XEA53" s="125"/>
      <c r="XEB53" s="125"/>
      <c r="XEC53" s="125"/>
      <c r="XED53" s="125"/>
      <c r="XEE53" s="125"/>
      <c r="XEF53" s="125"/>
      <c r="XEG53" s="125"/>
      <c r="XEH53" s="125"/>
      <c r="XEI53" s="125"/>
      <c r="XEJ53" s="125"/>
      <c r="XEK53" s="125"/>
      <c r="XEL53" s="125"/>
      <c r="XEM53" s="125"/>
      <c r="XEN53" s="125"/>
      <c r="XEO53" s="125"/>
      <c r="XEP53" s="125"/>
      <c r="XEQ53" s="125"/>
      <c r="XER53" s="125"/>
      <c r="XES53" s="125"/>
      <c r="XET53" s="125"/>
      <c r="XEU53" s="125"/>
      <c r="XEV53" s="125"/>
      <c r="XEW53" s="125"/>
      <c r="XEX53" s="125"/>
      <c r="XEY53" s="125"/>
      <c r="XEZ53" s="125"/>
      <c r="XFA53" s="125"/>
      <c r="XFB53" s="125"/>
      <c r="XFC53" s="125"/>
    </row>
    <row r="54" s="116" customFormat="1" ht="20" customHeight="1" spans="1:16383">
      <c r="A54" s="140">
        <v>331505015</v>
      </c>
      <c r="B54" s="141" t="s">
        <v>62</v>
      </c>
      <c r="C54" s="142" t="s">
        <v>9</v>
      </c>
      <c r="D54" s="139">
        <v>2748</v>
      </c>
      <c r="E54" s="139">
        <v>2336</v>
      </c>
      <c r="F54" s="123"/>
      <c r="J54" s="143"/>
      <c r="K54" s="124"/>
      <c r="L54" s="124"/>
      <c r="M54" s="124"/>
      <c r="N54" s="124"/>
      <c r="XDM54" s="125"/>
      <c r="XDN54" s="125"/>
      <c r="XDO54" s="125"/>
      <c r="XDP54" s="125"/>
      <c r="XDQ54" s="125"/>
      <c r="XDR54" s="125"/>
      <c r="XDS54" s="125"/>
      <c r="XDT54" s="125"/>
      <c r="XDU54" s="125"/>
      <c r="XDV54" s="125"/>
      <c r="XDW54" s="125"/>
      <c r="XDX54" s="125"/>
      <c r="XDY54" s="125"/>
      <c r="XDZ54" s="125"/>
      <c r="XEA54" s="125"/>
      <c r="XEB54" s="125"/>
      <c r="XEC54" s="125"/>
      <c r="XED54" s="125"/>
      <c r="XEE54" s="125"/>
      <c r="XEF54" s="125"/>
      <c r="XEG54" s="125"/>
      <c r="XEH54" s="125"/>
      <c r="XEI54" s="125"/>
      <c r="XEJ54" s="125"/>
      <c r="XEK54" s="125"/>
      <c r="XEL54" s="125"/>
      <c r="XEM54" s="125"/>
      <c r="XEN54" s="125"/>
      <c r="XEO54" s="125"/>
      <c r="XEP54" s="125"/>
      <c r="XEQ54" s="125"/>
      <c r="XER54" s="125"/>
      <c r="XES54" s="125"/>
      <c r="XET54" s="125"/>
      <c r="XEU54" s="125"/>
      <c r="XEV54" s="125"/>
      <c r="XEW54" s="125"/>
      <c r="XEX54" s="125"/>
      <c r="XEY54" s="125"/>
      <c r="XEZ54" s="125"/>
      <c r="XFA54" s="125"/>
      <c r="XFB54" s="125"/>
      <c r="XFC54" s="125"/>
    </row>
    <row r="55" s="116" customFormat="1" ht="20" customHeight="1" spans="1:16383">
      <c r="A55" s="140">
        <v>331505016</v>
      </c>
      <c r="B55" s="141" t="s">
        <v>63</v>
      </c>
      <c r="C55" s="142" t="s">
        <v>9</v>
      </c>
      <c r="D55" s="139">
        <v>2304</v>
      </c>
      <c r="E55" s="139">
        <v>1958</v>
      </c>
      <c r="F55" s="123"/>
      <c r="J55" s="143"/>
      <c r="K55" s="124"/>
      <c r="L55" s="124"/>
      <c r="M55" s="124"/>
      <c r="N55" s="124"/>
      <c r="XDM55" s="125"/>
      <c r="XDN55" s="125"/>
      <c r="XDO55" s="125"/>
      <c r="XDP55" s="125"/>
      <c r="XDQ55" s="125"/>
      <c r="XDR55" s="125"/>
      <c r="XDS55" s="125"/>
      <c r="XDT55" s="125"/>
      <c r="XDU55" s="125"/>
      <c r="XDV55" s="125"/>
      <c r="XDW55" s="125"/>
      <c r="XDX55" s="125"/>
      <c r="XDY55" s="125"/>
      <c r="XDZ55" s="125"/>
      <c r="XEA55" s="125"/>
      <c r="XEB55" s="125"/>
      <c r="XEC55" s="125"/>
      <c r="XED55" s="125"/>
      <c r="XEE55" s="125"/>
      <c r="XEF55" s="125"/>
      <c r="XEG55" s="125"/>
      <c r="XEH55" s="125"/>
      <c r="XEI55" s="125"/>
      <c r="XEJ55" s="125"/>
      <c r="XEK55" s="125"/>
      <c r="XEL55" s="125"/>
      <c r="XEM55" s="125"/>
      <c r="XEN55" s="125"/>
      <c r="XEO55" s="125"/>
      <c r="XEP55" s="125"/>
      <c r="XEQ55" s="125"/>
      <c r="XER55" s="125"/>
      <c r="XES55" s="125"/>
      <c r="XET55" s="125"/>
      <c r="XEU55" s="125"/>
      <c r="XEV55" s="125"/>
      <c r="XEW55" s="125"/>
      <c r="XEX55" s="125"/>
      <c r="XEY55" s="125"/>
      <c r="XEZ55" s="125"/>
      <c r="XFA55" s="125"/>
      <c r="XFB55" s="125"/>
      <c r="XFC55" s="125"/>
    </row>
    <row r="56" s="116" customFormat="1" ht="20" customHeight="1" spans="1:16383">
      <c r="A56" s="140">
        <v>331505017</v>
      </c>
      <c r="B56" s="141" t="s">
        <v>64</v>
      </c>
      <c r="C56" s="142" t="s">
        <v>9</v>
      </c>
      <c r="D56" s="139">
        <v>1953</v>
      </c>
      <c r="E56" s="139">
        <v>1660</v>
      </c>
      <c r="F56" s="123"/>
      <c r="J56" s="143"/>
      <c r="K56" s="124"/>
      <c r="L56" s="124"/>
      <c r="M56" s="124"/>
      <c r="N56" s="124"/>
      <c r="XDM56" s="125"/>
      <c r="XDN56" s="125"/>
      <c r="XDO56" s="125"/>
      <c r="XDP56" s="125"/>
      <c r="XDQ56" s="125"/>
      <c r="XDR56" s="125"/>
      <c r="XDS56" s="125"/>
      <c r="XDT56" s="125"/>
      <c r="XDU56" s="125"/>
      <c r="XDV56" s="125"/>
      <c r="XDW56" s="125"/>
      <c r="XDX56" s="125"/>
      <c r="XDY56" s="125"/>
      <c r="XDZ56" s="125"/>
      <c r="XEA56" s="125"/>
      <c r="XEB56" s="125"/>
      <c r="XEC56" s="125"/>
      <c r="XED56" s="125"/>
      <c r="XEE56" s="125"/>
      <c r="XEF56" s="125"/>
      <c r="XEG56" s="125"/>
      <c r="XEH56" s="125"/>
      <c r="XEI56" s="125"/>
      <c r="XEJ56" s="125"/>
      <c r="XEK56" s="125"/>
      <c r="XEL56" s="125"/>
      <c r="XEM56" s="125"/>
      <c r="XEN56" s="125"/>
      <c r="XEO56" s="125"/>
      <c r="XEP56" s="125"/>
      <c r="XEQ56" s="125"/>
      <c r="XER56" s="125"/>
      <c r="XES56" s="125"/>
      <c r="XET56" s="125"/>
      <c r="XEU56" s="125"/>
      <c r="XEV56" s="125"/>
      <c r="XEW56" s="125"/>
      <c r="XEX56" s="125"/>
      <c r="XEY56" s="125"/>
      <c r="XEZ56" s="125"/>
      <c r="XFA56" s="125"/>
      <c r="XFB56" s="125"/>
      <c r="XFC56" s="125"/>
    </row>
    <row r="57" s="116" customFormat="1" ht="20" customHeight="1" spans="1:16383">
      <c r="A57" s="140">
        <v>331505018</v>
      </c>
      <c r="B57" s="141" t="s">
        <v>65</v>
      </c>
      <c r="C57" s="142" t="s">
        <v>9</v>
      </c>
      <c r="D57" s="139">
        <v>2370</v>
      </c>
      <c r="E57" s="139">
        <v>2015</v>
      </c>
      <c r="F57" s="123"/>
      <c r="J57" s="143"/>
      <c r="K57" s="124"/>
      <c r="L57" s="124"/>
      <c r="M57" s="124"/>
      <c r="N57" s="124"/>
      <c r="XDM57" s="125"/>
      <c r="XDN57" s="125"/>
      <c r="XDO57" s="125"/>
      <c r="XDP57" s="125"/>
      <c r="XDQ57" s="125"/>
      <c r="XDR57" s="125"/>
      <c r="XDS57" s="125"/>
      <c r="XDT57" s="125"/>
      <c r="XDU57" s="125"/>
      <c r="XDV57" s="125"/>
      <c r="XDW57" s="125"/>
      <c r="XDX57" s="125"/>
      <c r="XDY57" s="125"/>
      <c r="XDZ57" s="125"/>
      <c r="XEA57" s="125"/>
      <c r="XEB57" s="125"/>
      <c r="XEC57" s="125"/>
      <c r="XED57" s="125"/>
      <c r="XEE57" s="125"/>
      <c r="XEF57" s="125"/>
      <c r="XEG57" s="125"/>
      <c r="XEH57" s="125"/>
      <c r="XEI57" s="125"/>
      <c r="XEJ57" s="125"/>
      <c r="XEK57" s="125"/>
      <c r="XEL57" s="125"/>
      <c r="XEM57" s="125"/>
      <c r="XEN57" s="125"/>
      <c r="XEO57" s="125"/>
      <c r="XEP57" s="125"/>
      <c r="XEQ57" s="125"/>
      <c r="XER57" s="125"/>
      <c r="XES57" s="125"/>
      <c r="XET57" s="125"/>
      <c r="XEU57" s="125"/>
      <c r="XEV57" s="125"/>
      <c r="XEW57" s="125"/>
      <c r="XEX57" s="125"/>
      <c r="XEY57" s="125"/>
      <c r="XEZ57" s="125"/>
      <c r="XFA57" s="125"/>
      <c r="XFB57" s="125"/>
      <c r="XFC57" s="125"/>
    </row>
    <row r="58" s="116" customFormat="1" ht="20" customHeight="1" spans="1:16383">
      <c r="A58" s="140">
        <v>331505019</v>
      </c>
      <c r="B58" s="141" t="s">
        <v>66</v>
      </c>
      <c r="C58" s="142" t="s">
        <v>9</v>
      </c>
      <c r="D58" s="139">
        <v>1668</v>
      </c>
      <c r="E58" s="139">
        <v>1418</v>
      </c>
      <c r="F58" s="123"/>
      <c r="J58" s="143"/>
      <c r="K58" s="124"/>
      <c r="L58" s="124"/>
      <c r="M58" s="124"/>
      <c r="N58" s="124"/>
      <c r="XDM58" s="125"/>
      <c r="XDN58" s="125"/>
      <c r="XDO58" s="125"/>
      <c r="XDP58" s="125"/>
      <c r="XDQ58" s="125"/>
      <c r="XDR58" s="125"/>
      <c r="XDS58" s="125"/>
      <c r="XDT58" s="125"/>
      <c r="XDU58" s="125"/>
      <c r="XDV58" s="125"/>
      <c r="XDW58" s="125"/>
      <c r="XDX58" s="125"/>
      <c r="XDY58" s="125"/>
      <c r="XDZ58" s="125"/>
      <c r="XEA58" s="125"/>
      <c r="XEB58" s="125"/>
      <c r="XEC58" s="125"/>
      <c r="XED58" s="125"/>
      <c r="XEE58" s="125"/>
      <c r="XEF58" s="125"/>
      <c r="XEG58" s="125"/>
      <c r="XEH58" s="125"/>
      <c r="XEI58" s="125"/>
      <c r="XEJ58" s="125"/>
      <c r="XEK58" s="125"/>
      <c r="XEL58" s="125"/>
      <c r="XEM58" s="125"/>
      <c r="XEN58" s="125"/>
      <c r="XEO58" s="125"/>
      <c r="XEP58" s="125"/>
      <c r="XEQ58" s="125"/>
      <c r="XER58" s="125"/>
      <c r="XES58" s="125"/>
      <c r="XET58" s="125"/>
      <c r="XEU58" s="125"/>
      <c r="XEV58" s="125"/>
      <c r="XEW58" s="125"/>
      <c r="XEX58" s="125"/>
      <c r="XEY58" s="125"/>
      <c r="XEZ58" s="125"/>
      <c r="XFA58" s="125"/>
      <c r="XFB58" s="125"/>
      <c r="XFC58" s="125"/>
    </row>
    <row r="59" s="116" customFormat="1" ht="20" customHeight="1" spans="1:16383">
      <c r="A59" s="140">
        <v>331505020</v>
      </c>
      <c r="B59" s="141" t="s">
        <v>67</v>
      </c>
      <c r="C59" s="142" t="s">
        <v>9</v>
      </c>
      <c r="D59" s="139">
        <v>2231</v>
      </c>
      <c r="E59" s="139">
        <v>1896</v>
      </c>
      <c r="F59" s="123"/>
      <c r="J59" s="143"/>
      <c r="K59" s="124"/>
      <c r="L59" s="124"/>
      <c r="M59" s="124"/>
      <c r="N59" s="124"/>
      <c r="XDM59" s="125"/>
      <c r="XDN59" s="125"/>
      <c r="XDO59" s="125"/>
      <c r="XDP59" s="125"/>
      <c r="XDQ59" s="125"/>
      <c r="XDR59" s="125"/>
      <c r="XDS59" s="125"/>
      <c r="XDT59" s="125"/>
      <c r="XDU59" s="125"/>
      <c r="XDV59" s="125"/>
      <c r="XDW59" s="125"/>
      <c r="XDX59" s="125"/>
      <c r="XDY59" s="125"/>
      <c r="XDZ59" s="125"/>
      <c r="XEA59" s="125"/>
      <c r="XEB59" s="125"/>
      <c r="XEC59" s="125"/>
      <c r="XED59" s="125"/>
      <c r="XEE59" s="125"/>
      <c r="XEF59" s="125"/>
      <c r="XEG59" s="125"/>
      <c r="XEH59" s="125"/>
      <c r="XEI59" s="125"/>
      <c r="XEJ59" s="125"/>
      <c r="XEK59" s="125"/>
      <c r="XEL59" s="125"/>
      <c r="XEM59" s="125"/>
      <c r="XEN59" s="125"/>
      <c r="XEO59" s="125"/>
      <c r="XEP59" s="125"/>
      <c r="XEQ59" s="125"/>
      <c r="XER59" s="125"/>
      <c r="XES59" s="125"/>
      <c r="XET59" s="125"/>
      <c r="XEU59" s="125"/>
      <c r="XEV59" s="125"/>
      <c r="XEW59" s="125"/>
      <c r="XEX59" s="125"/>
      <c r="XEY59" s="125"/>
      <c r="XEZ59" s="125"/>
      <c r="XFA59" s="125"/>
      <c r="XFB59" s="125"/>
      <c r="XFC59" s="125"/>
    </row>
    <row r="60" s="116" customFormat="1" ht="20" customHeight="1" spans="1:16383">
      <c r="A60" s="140">
        <v>331505021</v>
      </c>
      <c r="B60" s="141" t="s">
        <v>68</v>
      </c>
      <c r="C60" s="142" t="s">
        <v>9</v>
      </c>
      <c r="D60" s="139">
        <v>1865</v>
      </c>
      <c r="E60" s="139">
        <v>1585</v>
      </c>
      <c r="F60" s="123"/>
      <c r="J60" s="143"/>
      <c r="K60" s="124"/>
      <c r="L60" s="124"/>
      <c r="M60" s="124"/>
      <c r="N60" s="124"/>
      <c r="XDM60" s="125"/>
      <c r="XDN60" s="125"/>
      <c r="XDO60" s="125"/>
      <c r="XDP60" s="125"/>
      <c r="XDQ60" s="125"/>
      <c r="XDR60" s="125"/>
      <c r="XDS60" s="125"/>
      <c r="XDT60" s="125"/>
      <c r="XDU60" s="125"/>
      <c r="XDV60" s="125"/>
      <c r="XDW60" s="125"/>
      <c r="XDX60" s="125"/>
      <c r="XDY60" s="125"/>
      <c r="XDZ60" s="125"/>
      <c r="XEA60" s="125"/>
      <c r="XEB60" s="125"/>
      <c r="XEC60" s="125"/>
      <c r="XED60" s="125"/>
      <c r="XEE60" s="125"/>
      <c r="XEF60" s="125"/>
      <c r="XEG60" s="125"/>
      <c r="XEH60" s="125"/>
      <c r="XEI60" s="125"/>
      <c r="XEJ60" s="125"/>
      <c r="XEK60" s="125"/>
      <c r="XEL60" s="125"/>
      <c r="XEM60" s="125"/>
      <c r="XEN60" s="125"/>
      <c r="XEO60" s="125"/>
      <c r="XEP60" s="125"/>
      <c r="XEQ60" s="125"/>
      <c r="XER60" s="125"/>
      <c r="XES60" s="125"/>
      <c r="XET60" s="125"/>
      <c r="XEU60" s="125"/>
      <c r="XEV60" s="125"/>
      <c r="XEW60" s="125"/>
      <c r="XEX60" s="125"/>
      <c r="XEY60" s="125"/>
      <c r="XEZ60" s="125"/>
      <c r="XFA60" s="125"/>
      <c r="XFB60" s="125"/>
      <c r="XFC60" s="125"/>
    </row>
    <row r="61" s="116" customFormat="1" ht="20" customHeight="1" spans="1:16383">
      <c r="A61" s="140">
        <v>331505022</v>
      </c>
      <c r="B61" s="141" t="s">
        <v>69</v>
      </c>
      <c r="C61" s="142" t="s">
        <v>9</v>
      </c>
      <c r="D61" s="139">
        <v>1466</v>
      </c>
      <c r="E61" s="139">
        <v>1246</v>
      </c>
      <c r="F61" s="123"/>
      <c r="J61" s="143"/>
      <c r="K61" s="124"/>
      <c r="L61" s="124"/>
      <c r="M61" s="124"/>
      <c r="N61" s="124"/>
      <c r="XDM61" s="125"/>
      <c r="XDN61" s="125"/>
      <c r="XDO61" s="125"/>
      <c r="XDP61" s="125"/>
      <c r="XDQ61" s="125"/>
      <c r="XDR61" s="125"/>
      <c r="XDS61" s="125"/>
      <c r="XDT61" s="125"/>
      <c r="XDU61" s="125"/>
      <c r="XDV61" s="125"/>
      <c r="XDW61" s="125"/>
      <c r="XDX61" s="125"/>
      <c r="XDY61" s="125"/>
      <c r="XDZ61" s="125"/>
      <c r="XEA61" s="125"/>
      <c r="XEB61" s="125"/>
      <c r="XEC61" s="125"/>
      <c r="XED61" s="125"/>
      <c r="XEE61" s="125"/>
      <c r="XEF61" s="125"/>
      <c r="XEG61" s="125"/>
      <c r="XEH61" s="125"/>
      <c r="XEI61" s="125"/>
      <c r="XEJ61" s="125"/>
      <c r="XEK61" s="125"/>
      <c r="XEL61" s="125"/>
      <c r="XEM61" s="125"/>
      <c r="XEN61" s="125"/>
      <c r="XEO61" s="125"/>
      <c r="XEP61" s="125"/>
      <c r="XEQ61" s="125"/>
      <c r="XER61" s="125"/>
      <c r="XES61" s="125"/>
      <c r="XET61" s="125"/>
      <c r="XEU61" s="125"/>
      <c r="XEV61" s="125"/>
      <c r="XEW61" s="125"/>
      <c r="XEX61" s="125"/>
      <c r="XEY61" s="125"/>
      <c r="XEZ61" s="125"/>
      <c r="XFA61" s="125"/>
      <c r="XFB61" s="125"/>
      <c r="XFC61" s="125"/>
    </row>
    <row r="62" s="116" customFormat="1" ht="20" customHeight="1" spans="1:16383">
      <c r="A62" s="140">
        <v>331505023</v>
      </c>
      <c r="B62" s="141" t="s">
        <v>70</v>
      </c>
      <c r="C62" s="142" t="s">
        <v>9</v>
      </c>
      <c r="D62" s="139">
        <v>2070</v>
      </c>
      <c r="E62" s="139">
        <v>1760</v>
      </c>
      <c r="F62" s="123"/>
      <c r="J62" s="143"/>
      <c r="K62" s="124"/>
      <c r="L62" s="124"/>
      <c r="M62" s="124"/>
      <c r="N62" s="124"/>
      <c r="XDM62" s="125"/>
      <c r="XDN62" s="125"/>
      <c r="XDO62" s="125"/>
      <c r="XDP62" s="125"/>
      <c r="XDQ62" s="125"/>
      <c r="XDR62" s="125"/>
      <c r="XDS62" s="125"/>
      <c r="XDT62" s="125"/>
      <c r="XDU62" s="125"/>
      <c r="XDV62" s="125"/>
      <c r="XDW62" s="125"/>
      <c r="XDX62" s="125"/>
      <c r="XDY62" s="125"/>
      <c r="XDZ62" s="125"/>
      <c r="XEA62" s="125"/>
      <c r="XEB62" s="125"/>
      <c r="XEC62" s="125"/>
      <c r="XED62" s="125"/>
      <c r="XEE62" s="125"/>
      <c r="XEF62" s="125"/>
      <c r="XEG62" s="125"/>
      <c r="XEH62" s="125"/>
      <c r="XEI62" s="125"/>
      <c r="XEJ62" s="125"/>
      <c r="XEK62" s="125"/>
      <c r="XEL62" s="125"/>
      <c r="XEM62" s="125"/>
      <c r="XEN62" s="125"/>
      <c r="XEO62" s="125"/>
      <c r="XEP62" s="125"/>
      <c r="XEQ62" s="125"/>
      <c r="XER62" s="125"/>
      <c r="XES62" s="125"/>
      <c r="XET62" s="125"/>
      <c r="XEU62" s="125"/>
      <c r="XEV62" s="125"/>
      <c r="XEW62" s="125"/>
      <c r="XEX62" s="125"/>
      <c r="XEY62" s="125"/>
      <c r="XEZ62" s="125"/>
      <c r="XFA62" s="125"/>
      <c r="XFB62" s="125"/>
      <c r="XFC62" s="125"/>
    </row>
    <row r="63" s="116" customFormat="1" ht="20" customHeight="1" spans="1:16383">
      <c r="A63" s="140">
        <v>331505024</v>
      </c>
      <c r="B63" s="141" t="s">
        <v>71</v>
      </c>
      <c r="C63" s="142" t="s">
        <v>9</v>
      </c>
      <c r="D63" s="139">
        <v>2316</v>
      </c>
      <c r="E63" s="139">
        <v>1969</v>
      </c>
      <c r="F63" s="123"/>
      <c r="J63" s="143"/>
      <c r="K63" s="124"/>
      <c r="L63" s="124"/>
      <c r="M63" s="124"/>
      <c r="N63" s="124"/>
      <c r="XDM63" s="125"/>
      <c r="XDN63" s="125"/>
      <c r="XDO63" s="125"/>
      <c r="XDP63" s="125"/>
      <c r="XDQ63" s="125"/>
      <c r="XDR63" s="125"/>
      <c r="XDS63" s="125"/>
      <c r="XDT63" s="125"/>
      <c r="XDU63" s="125"/>
      <c r="XDV63" s="125"/>
      <c r="XDW63" s="125"/>
      <c r="XDX63" s="125"/>
      <c r="XDY63" s="125"/>
      <c r="XDZ63" s="125"/>
      <c r="XEA63" s="125"/>
      <c r="XEB63" s="125"/>
      <c r="XEC63" s="125"/>
      <c r="XED63" s="125"/>
      <c r="XEE63" s="125"/>
      <c r="XEF63" s="125"/>
      <c r="XEG63" s="125"/>
      <c r="XEH63" s="125"/>
      <c r="XEI63" s="125"/>
      <c r="XEJ63" s="125"/>
      <c r="XEK63" s="125"/>
      <c r="XEL63" s="125"/>
      <c r="XEM63" s="125"/>
      <c r="XEN63" s="125"/>
      <c r="XEO63" s="125"/>
      <c r="XEP63" s="125"/>
      <c r="XEQ63" s="125"/>
      <c r="XER63" s="125"/>
      <c r="XES63" s="125"/>
      <c r="XET63" s="125"/>
      <c r="XEU63" s="125"/>
      <c r="XEV63" s="125"/>
      <c r="XEW63" s="125"/>
      <c r="XEX63" s="125"/>
      <c r="XEY63" s="125"/>
      <c r="XEZ63" s="125"/>
      <c r="XFA63" s="125"/>
      <c r="XFB63" s="125"/>
      <c r="XFC63" s="125"/>
    </row>
    <row r="64" s="116" customFormat="1" ht="20" customHeight="1" spans="1:16383">
      <c r="A64" s="140">
        <v>331505025</v>
      </c>
      <c r="B64" s="141" t="s">
        <v>72</v>
      </c>
      <c r="C64" s="142" t="s">
        <v>9</v>
      </c>
      <c r="D64" s="139">
        <v>2082</v>
      </c>
      <c r="E64" s="139">
        <v>1770</v>
      </c>
      <c r="F64" s="123"/>
      <c r="J64" s="143"/>
      <c r="K64" s="124"/>
      <c r="L64" s="124"/>
      <c r="M64" s="124"/>
      <c r="N64" s="124"/>
      <c r="XDM64" s="125"/>
      <c r="XDN64" s="125"/>
      <c r="XDO64" s="125"/>
      <c r="XDP64" s="125"/>
      <c r="XDQ64" s="125"/>
      <c r="XDR64" s="125"/>
      <c r="XDS64" s="125"/>
      <c r="XDT64" s="125"/>
      <c r="XDU64" s="125"/>
      <c r="XDV64" s="125"/>
      <c r="XDW64" s="125"/>
      <c r="XDX64" s="125"/>
      <c r="XDY64" s="125"/>
      <c r="XDZ64" s="125"/>
      <c r="XEA64" s="125"/>
      <c r="XEB64" s="125"/>
      <c r="XEC64" s="125"/>
      <c r="XED64" s="125"/>
      <c r="XEE64" s="125"/>
      <c r="XEF64" s="125"/>
      <c r="XEG64" s="125"/>
      <c r="XEH64" s="125"/>
      <c r="XEI64" s="125"/>
      <c r="XEJ64" s="125"/>
      <c r="XEK64" s="125"/>
      <c r="XEL64" s="125"/>
      <c r="XEM64" s="125"/>
      <c r="XEN64" s="125"/>
      <c r="XEO64" s="125"/>
      <c r="XEP64" s="125"/>
      <c r="XEQ64" s="125"/>
      <c r="XER64" s="125"/>
      <c r="XES64" s="125"/>
      <c r="XET64" s="125"/>
      <c r="XEU64" s="125"/>
      <c r="XEV64" s="125"/>
      <c r="XEW64" s="125"/>
      <c r="XEX64" s="125"/>
      <c r="XEY64" s="125"/>
      <c r="XEZ64" s="125"/>
      <c r="XFA64" s="125"/>
      <c r="XFB64" s="125"/>
      <c r="XFC64" s="125"/>
    </row>
    <row r="65" s="116" customFormat="1" ht="20" customHeight="1" spans="1:16383">
      <c r="A65" s="140">
        <v>331505026</v>
      </c>
      <c r="B65" s="141" t="s">
        <v>73</v>
      </c>
      <c r="C65" s="142" t="s">
        <v>9</v>
      </c>
      <c r="D65" s="139">
        <v>2390</v>
      </c>
      <c r="E65" s="139">
        <v>2032</v>
      </c>
      <c r="F65" s="123"/>
      <c r="J65" s="143"/>
      <c r="K65" s="124"/>
      <c r="L65" s="124"/>
      <c r="M65" s="124"/>
      <c r="N65" s="124"/>
      <c r="XDM65" s="125"/>
      <c r="XDN65" s="125"/>
      <c r="XDO65" s="125"/>
      <c r="XDP65" s="125"/>
      <c r="XDQ65" s="125"/>
      <c r="XDR65" s="125"/>
      <c r="XDS65" s="125"/>
      <c r="XDT65" s="125"/>
      <c r="XDU65" s="125"/>
      <c r="XDV65" s="125"/>
      <c r="XDW65" s="125"/>
      <c r="XDX65" s="125"/>
      <c r="XDY65" s="125"/>
      <c r="XDZ65" s="125"/>
      <c r="XEA65" s="125"/>
      <c r="XEB65" s="125"/>
      <c r="XEC65" s="125"/>
      <c r="XED65" s="125"/>
      <c r="XEE65" s="125"/>
      <c r="XEF65" s="125"/>
      <c r="XEG65" s="125"/>
      <c r="XEH65" s="125"/>
      <c r="XEI65" s="125"/>
      <c r="XEJ65" s="125"/>
      <c r="XEK65" s="125"/>
      <c r="XEL65" s="125"/>
      <c r="XEM65" s="125"/>
      <c r="XEN65" s="125"/>
      <c r="XEO65" s="125"/>
      <c r="XEP65" s="125"/>
      <c r="XEQ65" s="125"/>
      <c r="XER65" s="125"/>
      <c r="XES65" s="125"/>
      <c r="XET65" s="125"/>
      <c r="XEU65" s="125"/>
      <c r="XEV65" s="125"/>
      <c r="XEW65" s="125"/>
      <c r="XEX65" s="125"/>
      <c r="XEY65" s="125"/>
      <c r="XEZ65" s="125"/>
      <c r="XFA65" s="125"/>
      <c r="XFB65" s="125"/>
      <c r="XFC65" s="125"/>
    </row>
    <row r="66" s="116" customFormat="1" ht="20" customHeight="1" spans="1:16383">
      <c r="A66" s="140">
        <v>331505027</v>
      </c>
      <c r="B66" s="141" t="s">
        <v>74</v>
      </c>
      <c r="C66" s="142" t="s">
        <v>9</v>
      </c>
      <c r="D66" s="139">
        <v>2324</v>
      </c>
      <c r="E66" s="139">
        <v>1975</v>
      </c>
      <c r="F66" s="123"/>
      <c r="J66" s="143"/>
      <c r="K66" s="124"/>
      <c r="L66" s="124"/>
      <c r="M66" s="124"/>
      <c r="N66" s="124"/>
      <c r="XDM66" s="125"/>
      <c r="XDN66" s="125"/>
      <c r="XDO66" s="125"/>
      <c r="XDP66" s="125"/>
      <c r="XDQ66" s="125"/>
      <c r="XDR66" s="125"/>
      <c r="XDS66" s="125"/>
      <c r="XDT66" s="125"/>
      <c r="XDU66" s="125"/>
      <c r="XDV66" s="125"/>
      <c r="XDW66" s="125"/>
      <c r="XDX66" s="125"/>
      <c r="XDY66" s="125"/>
      <c r="XDZ66" s="125"/>
      <c r="XEA66" s="125"/>
      <c r="XEB66" s="125"/>
      <c r="XEC66" s="125"/>
      <c r="XED66" s="125"/>
      <c r="XEE66" s="125"/>
      <c r="XEF66" s="125"/>
      <c r="XEG66" s="125"/>
      <c r="XEH66" s="125"/>
      <c r="XEI66" s="125"/>
      <c r="XEJ66" s="125"/>
      <c r="XEK66" s="125"/>
      <c r="XEL66" s="125"/>
      <c r="XEM66" s="125"/>
      <c r="XEN66" s="125"/>
      <c r="XEO66" s="125"/>
      <c r="XEP66" s="125"/>
      <c r="XEQ66" s="125"/>
      <c r="XER66" s="125"/>
      <c r="XES66" s="125"/>
      <c r="XET66" s="125"/>
      <c r="XEU66" s="125"/>
      <c r="XEV66" s="125"/>
      <c r="XEW66" s="125"/>
      <c r="XEX66" s="125"/>
      <c r="XEY66" s="125"/>
      <c r="XEZ66" s="125"/>
      <c r="XFA66" s="125"/>
      <c r="XFB66" s="125"/>
      <c r="XFC66" s="125"/>
    </row>
    <row r="67" s="116" customFormat="1" ht="20" customHeight="1" spans="1:16383">
      <c r="A67" s="140">
        <v>331505028</v>
      </c>
      <c r="B67" s="141" t="s">
        <v>75</v>
      </c>
      <c r="C67" s="142" t="s">
        <v>9</v>
      </c>
      <c r="D67" s="139">
        <v>1466</v>
      </c>
      <c r="E67" s="139">
        <v>1246</v>
      </c>
      <c r="F67" s="123"/>
      <c r="J67" s="143"/>
      <c r="K67" s="124"/>
      <c r="L67" s="124"/>
      <c r="M67" s="124"/>
      <c r="N67" s="124"/>
      <c r="XDM67" s="125"/>
      <c r="XDN67" s="125"/>
      <c r="XDO67" s="125"/>
      <c r="XDP67" s="125"/>
      <c r="XDQ67" s="125"/>
      <c r="XDR67" s="125"/>
      <c r="XDS67" s="125"/>
      <c r="XDT67" s="125"/>
      <c r="XDU67" s="125"/>
      <c r="XDV67" s="125"/>
      <c r="XDW67" s="125"/>
      <c r="XDX67" s="125"/>
      <c r="XDY67" s="125"/>
      <c r="XDZ67" s="125"/>
      <c r="XEA67" s="125"/>
      <c r="XEB67" s="125"/>
      <c r="XEC67" s="125"/>
      <c r="XED67" s="125"/>
      <c r="XEE67" s="125"/>
      <c r="XEF67" s="125"/>
      <c r="XEG67" s="125"/>
      <c r="XEH67" s="125"/>
      <c r="XEI67" s="125"/>
      <c r="XEJ67" s="125"/>
      <c r="XEK67" s="125"/>
      <c r="XEL67" s="125"/>
      <c r="XEM67" s="125"/>
      <c r="XEN67" s="125"/>
      <c r="XEO67" s="125"/>
      <c r="XEP67" s="125"/>
      <c r="XEQ67" s="125"/>
      <c r="XER67" s="125"/>
      <c r="XES67" s="125"/>
      <c r="XET67" s="125"/>
      <c r="XEU67" s="125"/>
      <c r="XEV67" s="125"/>
      <c r="XEW67" s="125"/>
      <c r="XEX67" s="125"/>
      <c r="XEY67" s="125"/>
      <c r="XEZ67" s="125"/>
      <c r="XFA67" s="125"/>
      <c r="XFB67" s="125"/>
      <c r="XFC67" s="125"/>
    </row>
    <row r="68" s="116" customFormat="1" ht="20" customHeight="1" spans="1:16383">
      <c r="A68" s="140">
        <v>331505029</v>
      </c>
      <c r="B68" s="141" t="s">
        <v>76</v>
      </c>
      <c r="C68" s="142" t="s">
        <v>9</v>
      </c>
      <c r="D68" s="139">
        <v>1928</v>
      </c>
      <c r="E68" s="139">
        <v>1639</v>
      </c>
      <c r="F68" s="123"/>
      <c r="J68" s="143"/>
      <c r="K68" s="124"/>
      <c r="L68" s="124"/>
      <c r="M68" s="124"/>
      <c r="N68" s="124"/>
      <c r="XDM68" s="125"/>
      <c r="XDN68" s="125"/>
      <c r="XDO68" s="125"/>
      <c r="XDP68" s="125"/>
      <c r="XDQ68" s="125"/>
      <c r="XDR68" s="125"/>
      <c r="XDS68" s="125"/>
      <c r="XDT68" s="125"/>
      <c r="XDU68" s="125"/>
      <c r="XDV68" s="125"/>
      <c r="XDW68" s="125"/>
      <c r="XDX68" s="125"/>
      <c r="XDY68" s="125"/>
      <c r="XDZ68" s="125"/>
      <c r="XEA68" s="125"/>
      <c r="XEB68" s="125"/>
      <c r="XEC68" s="125"/>
      <c r="XED68" s="125"/>
      <c r="XEE68" s="125"/>
      <c r="XEF68" s="125"/>
      <c r="XEG68" s="125"/>
      <c r="XEH68" s="125"/>
      <c r="XEI68" s="125"/>
      <c r="XEJ68" s="125"/>
      <c r="XEK68" s="125"/>
      <c r="XEL68" s="125"/>
      <c r="XEM68" s="125"/>
      <c r="XEN68" s="125"/>
      <c r="XEO68" s="125"/>
      <c r="XEP68" s="125"/>
      <c r="XEQ68" s="125"/>
      <c r="XER68" s="125"/>
      <c r="XES68" s="125"/>
      <c r="XET68" s="125"/>
      <c r="XEU68" s="125"/>
      <c r="XEV68" s="125"/>
      <c r="XEW68" s="125"/>
      <c r="XEX68" s="125"/>
      <c r="XEY68" s="125"/>
      <c r="XEZ68" s="125"/>
      <c r="XFA68" s="125"/>
      <c r="XFB68" s="125"/>
      <c r="XFC68" s="125"/>
    </row>
    <row r="69" s="116" customFormat="1" ht="20" customHeight="1" spans="1:16383">
      <c r="A69" s="140">
        <v>331505030</v>
      </c>
      <c r="B69" s="141" t="s">
        <v>77</v>
      </c>
      <c r="C69" s="142" t="s">
        <v>9</v>
      </c>
      <c r="D69" s="139">
        <v>3080</v>
      </c>
      <c r="E69" s="139">
        <v>2618</v>
      </c>
      <c r="F69" s="123"/>
      <c r="J69" s="143"/>
      <c r="K69" s="124"/>
      <c r="L69" s="124"/>
      <c r="M69" s="124"/>
      <c r="N69" s="124"/>
      <c r="XDM69" s="125"/>
      <c r="XDN69" s="125"/>
      <c r="XDO69" s="125"/>
      <c r="XDP69" s="125"/>
      <c r="XDQ69" s="125"/>
      <c r="XDR69" s="125"/>
      <c r="XDS69" s="125"/>
      <c r="XDT69" s="125"/>
      <c r="XDU69" s="125"/>
      <c r="XDV69" s="125"/>
      <c r="XDW69" s="125"/>
      <c r="XDX69" s="125"/>
      <c r="XDY69" s="125"/>
      <c r="XDZ69" s="125"/>
      <c r="XEA69" s="125"/>
      <c r="XEB69" s="125"/>
      <c r="XEC69" s="125"/>
      <c r="XED69" s="125"/>
      <c r="XEE69" s="125"/>
      <c r="XEF69" s="125"/>
      <c r="XEG69" s="125"/>
      <c r="XEH69" s="125"/>
      <c r="XEI69" s="125"/>
      <c r="XEJ69" s="125"/>
      <c r="XEK69" s="125"/>
      <c r="XEL69" s="125"/>
      <c r="XEM69" s="125"/>
      <c r="XEN69" s="125"/>
      <c r="XEO69" s="125"/>
      <c r="XEP69" s="125"/>
      <c r="XEQ69" s="125"/>
      <c r="XER69" s="125"/>
      <c r="XES69" s="125"/>
      <c r="XET69" s="125"/>
      <c r="XEU69" s="125"/>
      <c r="XEV69" s="125"/>
      <c r="XEW69" s="125"/>
      <c r="XEX69" s="125"/>
      <c r="XEY69" s="125"/>
      <c r="XEZ69" s="125"/>
      <c r="XFA69" s="125"/>
      <c r="XFB69" s="125"/>
      <c r="XFC69" s="125"/>
    </row>
    <row r="70" s="116" customFormat="1" ht="20" customHeight="1" spans="1:16383">
      <c r="A70" s="140">
        <v>331505031</v>
      </c>
      <c r="B70" s="141" t="s">
        <v>78</v>
      </c>
      <c r="C70" s="142" t="s">
        <v>9</v>
      </c>
      <c r="D70" s="139">
        <v>1796</v>
      </c>
      <c r="E70" s="139">
        <v>1527</v>
      </c>
      <c r="F70" s="123"/>
      <c r="J70" s="143"/>
      <c r="K70" s="124"/>
      <c r="L70" s="124"/>
      <c r="M70" s="124"/>
      <c r="N70" s="124"/>
      <c r="XDM70" s="125"/>
      <c r="XDN70" s="125"/>
      <c r="XDO70" s="125"/>
      <c r="XDP70" s="125"/>
      <c r="XDQ70" s="125"/>
      <c r="XDR70" s="125"/>
      <c r="XDS70" s="125"/>
      <c r="XDT70" s="125"/>
      <c r="XDU70" s="125"/>
      <c r="XDV70" s="125"/>
      <c r="XDW70" s="125"/>
      <c r="XDX70" s="125"/>
      <c r="XDY70" s="125"/>
      <c r="XDZ70" s="125"/>
      <c r="XEA70" s="125"/>
      <c r="XEB70" s="125"/>
      <c r="XEC70" s="125"/>
      <c r="XED70" s="125"/>
      <c r="XEE70" s="125"/>
      <c r="XEF70" s="125"/>
      <c r="XEG70" s="125"/>
      <c r="XEH70" s="125"/>
      <c r="XEI70" s="125"/>
      <c r="XEJ70" s="125"/>
      <c r="XEK70" s="125"/>
      <c r="XEL70" s="125"/>
      <c r="XEM70" s="125"/>
      <c r="XEN70" s="125"/>
      <c r="XEO70" s="125"/>
      <c r="XEP70" s="125"/>
      <c r="XEQ70" s="125"/>
      <c r="XER70" s="125"/>
      <c r="XES70" s="125"/>
      <c r="XET70" s="125"/>
      <c r="XEU70" s="125"/>
      <c r="XEV70" s="125"/>
      <c r="XEW70" s="125"/>
      <c r="XEX70" s="125"/>
      <c r="XEY70" s="125"/>
      <c r="XEZ70" s="125"/>
      <c r="XFA70" s="125"/>
      <c r="XFB70" s="125"/>
      <c r="XFC70" s="125"/>
    </row>
    <row r="71" s="116" customFormat="1" ht="20" customHeight="1" spans="1:16383">
      <c r="A71" s="140">
        <v>331505032</v>
      </c>
      <c r="B71" s="141" t="s">
        <v>79</v>
      </c>
      <c r="C71" s="142" t="s">
        <v>9</v>
      </c>
      <c r="D71" s="139">
        <v>2249</v>
      </c>
      <c r="E71" s="139">
        <v>1912</v>
      </c>
      <c r="F71" s="123"/>
      <c r="J71" s="143"/>
      <c r="K71" s="124"/>
      <c r="L71" s="124"/>
      <c r="M71" s="124"/>
      <c r="N71" s="124"/>
      <c r="XDM71" s="125"/>
      <c r="XDN71" s="125"/>
      <c r="XDO71" s="125"/>
      <c r="XDP71" s="125"/>
      <c r="XDQ71" s="125"/>
      <c r="XDR71" s="125"/>
      <c r="XDS71" s="125"/>
      <c r="XDT71" s="125"/>
      <c r="XDU71" s="125"/>
      <c r="XDV71" s="125"/>
      <c r="XDW71" s="125"/>
      <c r="XDX71" s="125"/>
      <c r="XDY71" s="125"/>
      <c r="XDZ71" s="125"/>
      <c r="XEA71" s="125"/>
      <c r="XEB71" s="125"/>
      <c r="XEC71" s="125"/>
      <c r="XED71" s="125"/>
      <c r="XEE71" s="125"/>
      <c r="XEF71" s="125"/>
      <c r="XEG71" s="125"/>
      <c r="XEH71" s="125"/>
      <c r="XEI71" s="125"/>
      <c r="XEJ71" s="125"/>
      <c r="XEK71" s="125"/>
      <c r="XEL71" s="125"/>
      <c r="XEM71" s="125"/>
      <c r="XEN71" s="125"/>
      <c r="XEO71" s="125"/>
      <c r="XEP71" s="125"/>
      <c r="XEQ71" s="125"/>
      <c r="XER71" s="125"/>
      <c r="XES71" s="125"/>
      <c r="XET71" s="125"/>
      <c r="XEU71" s="125"/>
      <c r="XEV71" s="125"/>
      <c r="XEW71" s="125"/>
      <c r="XEX71" s="125"/>
      <c r="XEY71" s="125"/>
      <c r="XEZ71" s="125"/>
      <c r="XFA71" s="125"/>
      <c r="XFB71" s="125"/>
      <c r="XFC71" s="125"/>
    </row>
    <row r="72" s="116" customFormat="1" ht="20" customHeight="1" spans="1:16383">
      <c r="A72" s="140">
        <v>331505033</v>
      </c>
      <c r="B72" s="141" t="s">
        <v>80</v>
      </c>
      <c r="C72" s="142" t="s">
        <v>9</v>
      </c>
      <c r="D72" s="139">
        <v>2282</v>
      </c>
      <c r="E72" s="139">
        <v>1940</v>
      </c>
      <c r="F72" s="123"/>
      <c r="J72" s="143"/>
      <c r="K72" s="124"/>
      <c r="L72" s="124"/>
      <c r="M72" s="124"/>
      <c r="N72" s="124"/>
      <c r="XDM72" s="125"/>
      <c r="XDN72" s="125"/>
      <c r="XDO72" s="125"/>
      <c r="XDP72" s="125"/>
      <c r="XDQ72" s="125"/>
      <c r="XDR72" s="125"/>
      <c r="XDS72" s="125"/>
      <c r="XDT72" s="125"/>
      <c r="XDU72" s="125"/>
      <c r="XDV72" s="125"/>
      <c r="XDW72" s="125"/>
      <c r="XDX72" s="125"/>
      <c r="XDY72" s="125"/>
      <c r="XDZ72" s="125"/>
      <c r="XEA72" s="125"/>
      <c r="XEB72" s="125"/>
      <c r="XEC72" s="125"/>
      <c r="XED72" s="125"/>
      <c r="XEE72" s="125"/>
      <c r="XEF72" s="125"/>
      <c r="XEG72" s="125"/>
      <c r="XEH72" s="125"/>
      <c r="XEI72" s="125"/>
      <c r="XEJ72" s="125"/>
      <c r="XEK72" s="125"/>
      <c r="XEL72" s="125"/>
      <c r="XEM72" s="125"/>
      <c r="XEN72" s="125"/>
      <c r="XEO72" s="125"/>
      <c r="XEP72" s="125"/>
      <c r="XEQ72" s="125"/>
      <c r="XER72" s="125"/>
      <c r="XES72" s="125"/>
      <c r="XET72" s="125"/>
      <c r="XEU72" s="125"/>
      <c r="XEV72" s="125"/>
      <c r="XEW72" s="125"/>
      <c r="XEX72" s="125"/>
      <c r="XEY72" s="125"/>
      <c r="XEZ72" s="125"/>
      <c r="XFA72" s="125"/>
      <c r="XFB72" s="125"/>
      <c r="XFC72" s="125"/>
    </row>
    <row r="73" s="116" customFormat="1" ht="20" customHeight="1" spans="1:16383">
      <c r="A73" s="140">
        <v>331505034</v>
      </c>
      <c r="B73" s="141" t="s">
        <v>81</v>
      </c>
      <c r="C73" s="142" t="s">
        <v>9</v>
      </c>
      <c r="D73" s="139">
        <v>2250</v>
      </c>
      <c r="E73" s="139">
        <v>1913</v>
      </c>
      <c r="F73" s="123"/>
      <c r="J73" s="143"/>
      <c r="K73" s="124"/>
      <c r="L73" s="124"/>
      <c r="M73" s="124"/>
      <c r="N73" s="124"/>
      <c r="XDM73" s="125"/>
      <c r="XDN73" s="125"/>
      <c r="XDO73" s="125"/>
      <c r="XDP73" s="125"/>
      <c r="XDQ73" s="125"/>
      <c r="XDR73" s="125"/>
      <c r="XDS73" s="125"/>
      <c r="XDT73" s="125"/>
      <c r="XDU73" s="125"/>
      <c r="XDV73" s="125"/>
      <c r="XDW73" s="125"/>
      <c r="XDX73" s="125"/>
      <c r="XDY73" s="125"/>
      <c r="XDZ73" s="125"/>
      <c r="XEA73" s="125"/>
      <c r="XEB73" s="125"/>
      <c r="XEC73" s="125"/>
      <c r="XED73" s="125"/>
      <c r="XEE73" s="125"/>
      <c r="XEF73" s="125"/>
      <c r="XEG73" s="125"/>
      <c r="XEH73" s="125"/>
      <c r="XEI73" s="125"/>
      <c r="XEJ73" s="125"/>
      <c r="XEK73" s="125"/>
      <c r="XEL73" s="125"/>
      <c r="XEM73" s="125"/>
      <c r="XEN73" s="125"/>
      <c r="XEO73" s="125"/>
      <c r="XEP73" s="125"/>
      <c r="XEQ73" s="125"/>
      <c r="XER73" s="125"/>
      <c r="XES73" s="125"/>
      <c r="XET73" s="125"/>
      <c r="XEU73" s="125"/>
      <c r="XEV73" s="125"/>
      <c r="XEW73" s="125"/>
      <c r="XEX73" s="125"/>
      <c r="XEY73" s="125"/>
      <c r="XEZ73" s="125"/>
      <c r="XFA73" s="125"/>
      <c r="XFB73" s="125"/>
      <c r="XFC73" s="125"/>
    </row>
    <row r="74" s="116" customFormat="1" ht="20" customHeight="1" spans="1:16383">
      <c r="A74" s="140">
        <v>331505035</v>
      </c>
      <c r="B74" s="141" t="s">
        <v>82</v>
      </c>
      <c r="C74" s="142" t="s">
        <v>9</v>
      </c>
      <c r="D74" s="139">
        <v>1567</v>
      </c>
      <c r="E74" s="139">
        <v>1332</v>
      </c>
      <c r="F74" s="123"/>
      <c r="J74" s="143"/>
      <c r="K74" s="124"/>
      <c r="L74" s="124"/>
      <c r="M74" s="124"/>
      <c r="N74" s="124"/>
      <c r="XDM74" s="125"/>
      <c r="XDN74" s="125"/>
      <c r="XDO74" s="125"/>
      <c r="XDP74" s="125"/>
      <c r="XDQ74" s="125"/>
      <c r="XDR74" s="125"/>
      <c r="XDS74" s="125"/>
      <c r="XDT74" s="125"/>
      <c r="XDU74" s="125"/>
      <c r="XDV74" s="125"/>
      <c r="XDW74" s="125"/>
      <c r="XDX74" s="125"/>
      <c r="XDY74" s="125"/>
      <c r="XDZ74" s="125"/>
      <c r="XEA74" s="125"/>
      <c r="XEB74" s="125"/>
      <c r="XEC74" s="125"/>
      <c r="XED74" s="125"/>
      <c r="XEE74" s="125"/>
      <c r="XEF74" s="125"/>
      <c r="XEG74" s="125"/>
      <c r="XEH74" s="125"/>
      <c r="XEI74" s="125"/>
      <c r="XEJ74" s="125"/>
      <c r="XEK74" s="125"/>
      <c r="XEL74" s="125"/>
      <c r="XEM74" s="125"/>
      <c r="XEN74" s="125"/>
      <c r="XEO74" s="125"/>
      <c r="XEP74" s="125"/>
      <c r="XEQ74" s="125"/>
      <c r="XER74" s="125"/>
      <c r="XES74" s="125"/>
      <c r="XET74" s="125"/>
      <c r="XEU74" s="125"/>
      <c r="XEV74" s="125"/>
      <c r="XEW74" s="125"/>
      <c r="XEX74" s="125"/>
      <c r="XEY74" s="125"/>
      <c r="XEZ74" s="125"/>
      <c r="XFA74" s="125"/>
      <c r="XFB74" s="125"/>
      <c r="XFC74" s="125"/>
    </row>
    <row r="75" s="116" customFormat="1" ht="20" customHeight="1" spans="1:16383">
      <c r="A75" s="140">
        <v>331505036</v>
      </c>
      <c r="B75" s="141" t="s">
        <v>83</v>
      </c>
      <c r="C75" s="142" t="s">
        <v>9</v>
      </c>
      <c r="D75" s="139">
        <v>2078</v>
      </c>
      <c r="E75" s="139">
        <v>1766</v>
      </c>
      <c r="F75" s="123"/>
      <c r="J75" s="143"/>
      <c r="K75" s="124"/>
      <c r="L75" s="124"/>
      <c r="M75" s="124"/>
      <c r="N75" s="124"/>
      <c r="XDM75" s="125"/>
      <c r="XDN75" s="125"/>
      <c r="XDO75" s="125"/>
      <c r="XDP75" s="125"/>
      <c r="XDQ75" s="125"/>
      <c r="XDR75" s="125"/>
      <c r="XDS75" s="125"/>
      <c r="XDT75" s="125"/>
      <c r="XDU75" s="125"/>
      <c r="XDV75" s="125"/>
      <c r="XDW75" s="125"/>
      <c r="XDX75" s="125"/>
      <c r="XDY75" s="125"/>
      <c r="XDZ75" s="125"/>
      <c r="XEA75" s="125"/>
      <c r="XEB75" s="125"/>
      <c r="XEC75" s="125"/>
      <c r="XED75" s="125"/>
      <c r="XEE75" s="125"/>
      <c r="XEF75" s="125"/>
      <c r="XEG75" s="125"/>
      <c r="XEH75" s="125"/>
      <c r="XEI75" s="125"/>
      <c r="XEJ75" s="125"/>
      <c r="XEK75" s="125"/>
      <c r="XEL75" s="125"/>
      <c r="XEM75" s="125"/>
      <c r="XEN75" s="125"/>
      <c r="XEO75" s="125"/>
      <c r="XEP75" s="125"/>
      <c r="XEQ75" s="125"/>
      <c r="XER75" s="125"/>
      <c r="XES75" s="125"/>
      <c r="XET75" s="125"/>
      <c r="XEU75" s="125"/>
      <c r="XEV75" s="125"/>
      <c r="XEW75" s="125"/>
      <c r="XEX75" s="125"/>
      <c r="XEY75" s="125"/>
      <c r="XEZ75" s="125"/>
      <c r="XFA75" s="125"/>
      <c r="XFB75" s="125"/>
      <c r="XFC75" s="125"/>
    </row>
    <row r="76" s="116" customFormat="1" ht="20" customHeight="1" spans="1:16383">
      <c r="A76" s="140">
        <v>331505037</v>
      </c>
      <c r="B76" s="141" t="s">
        <v>84</v>
      </c>
      <c r="C76" s="142" t="s">
        <v>9</v>
      </c>
      <c r="D76" s="139">
        <v>1466</v>
      </c>
      <c r="E76" s="139">
        <v>1246</v>
      </c>
      <c r="F76" s="123"/>
      <c r="J76" s="143"/>
      <c r="K76" s="124"/>
      <c r="L76" s="124"/>
      <c r="M76" s="124"/>
      <c r="N76" s="124"/>
      <c r="XDM76" s="125"/>
      <c r="XDN76" s="125"/>
      <c r="XDO76" s="125"/>
      <c r="XDP76" s="125"/>
      <c r="XDQ76" s="125"/>
      <c r="XDR76" s="125"/>
      <c r="XDS76" s="125"/>
      <c r="XDT76" s="125"/>
      <c r="XDU76" s="125"/>
      <c r="XDV76" s="125"/>
      <c r="XDW76" s="125"/>
      <c r="XDX76" s="125"/>
      <c r="XDY76" s="125"/>
      <c r="XDZ76" s="125"/>
      <c r="XEA76" s="125"/>
      <c r="XEB76" s="125"/>
      <c r="XEC76" s="125"/>
      <c r="XED76" s="125"/>
      <c r="XEE76" s="125"/>
      <c r="XEF76" s="125"/>
      <c r="XEG76" s="125"/>
      <c r="XEH76" s="125"/>
      <c r="XEI76" s="125"/>
      <c r="XEJ76" s="125"/>
      <c r="XEK76" s="125"/>
      <c r="XEL76" s="125"/>
      <c r="XEM76" s="125"/>
      <c r="XEN76" s="125"/>
      <c r="XEO76" s="125"/>
      <c r="XEP76" s="125"/>
      <c r="XEQ76" s="125"/>
      <c r="XER76" s="125"/>
      <c r="XES76" s="125"/>
      <c r="XET76" s="125"/>
      <c r="XEU76" s="125"/>
      <c r="XEV76" s="125"/>
      <c r="XEW76" s="125"/>
      <c r="XEX76" s="125"/>
      <c r="XEY76" s="125"/>
      <c r="XEZ76" s="125"/>
      <c r="XFA76" s="125"/>
      <c r="XFB76" s="125"/>
      <c r="XFC76" s="125"/>
    </row>
    <row r="77" s="116" customFormat="1" ht="20" customHeight="1" spans="1:16383">
      <c r="A77" s="140">
        <v>331505038</v>
      </c>
      <c r="B77" s="141" t="s">
        <v>85</v>
      </c>
      <c r="C77" s="142" t="s">
        <v>9</v>
      </c>
      <c r="D77" s="139">
        <v>1542</v>
      </c>
      <c r="E77" s="139">
        <v>1311</v>
      </c>
      <c r="F77" s="123"/>
      <c r="J77" s="143"/>
      <c r="K77" s="124"/>
      <c r="L77" s="124"/>
      <c r="M77" s="124"/>
      <c r="N77" s="124"/>
      <c r="XDM77" s="125"/>
      <c r="XDN77" s="125"/>
      <c r="XDO77" s="125"/>
      <c r="XDP77" s="125"/>
      <c r="XDQ77" s="125"/>
      <c r="XDR77" s="125"/>
      <c r="XDS77" s="125"/>
      <c r="XDT77" s="125"/>
      <c r="XDU77" s="125"/>
      <c r="XDV77" s="125"/>
      <c r="XDW77" s="125"/>
      <c r="XDX77" s="125"/>
      <c r="XDY77" s="125"/>
      <c r="XDZ77" s="125"/>
      <c r="XEA77" s="125"/>
      <c r="XEB77" s="125"/>
      <c r="XEC77" s="125"/>
      <c r="XED77" s="125"/>
      <c r="XEE77" s="125"/>
      <c r="XEF77" s="125"/>
      <c r="XEG77" s="125"/>
      <c r="XEH77" s="125"/>
      <c r="XEI77" s="125"/>
      <c r="XEJ77" s="125"/>
      <c r="XEK77" s="125"/>
      <c r="XEL77" s="125"/>
      <c r="XEM77" s="125"/>
      <c r="XEN77" s="125"/>
      <c r="XEO77" s="125"/>
      <c r="XEP77" s="125"/>
      <c r="XEQ77" s="125"/>
      <c r="XER77" s="125"/>
      <c r="XES77" s="125"/>
      <c r="XET77" s="125"/>
      <c r="XEU77" s="125"/>
      <c r="XEV77" s="125"/>
      <c r="XEW77" s="125"/>
      <c r="XEX77" s="125"/>
      <c r="XEY77" s="125"/>
      <c r="XEZ77" s="125"/>
      <c r="XFA77" s="125"/>
      <c r="XFB77" s="125"/>
      <c r="XFC77" s="125"/>
    </row>
    <row r="78" s="116" customFormat="1" ht="20" customHeight="1" spans="1:16383">
      <c r="A78" s="140">
        <v>331505039</v>
      </c>
      <c r="B78" s="141" t="s">
        <v>86</v>
      </c>
      <c r="C78" s="142" t="s">
        <v>9</v>
      </c>
      <c r="D78" s="139">
        <v>1580</v>
      </c>
      <c r="E78" s="139">
        <v>1343</v>
      </c>
      <c r="F78" s="123"/>
      <c r="J78" s="143"/>
      <c r="K78" s="124"/>
      <c r="L78" s="124"/>
      <c r="M78" s="124"/>
      <c r="N78" s="124"/>
      <c r="XDM78" s="125"/>
      <c r="XDN78" s="125"/>
      <c r="XDO78" s="125"/>
      <c r="XDP78" s="125"/>
      <c r="XDQ78" s="125"/>
      <c r="XDR78" s="125"/>
      <c r="XDS78" s="125"/>
      <c r="XDT78" s="125"/>
      <c r="XDU78" s="125"/>
      <c r="XDV78" s="125"/>
      <c r="XDW78" s="125"/>
      <c r="XDX78" s="125"/>
      <c r="XDY78" s="125"/>
      <c r="XDZ78" s="125"/>
      <c r="XEA78" s="125"/>
      <c r="XEB78" s="125"/>
      <c r="XEC78" s="125"/>
      <c r="XED78" s="125"/>
      <c r="XEE78" s="125"/>
      <c r="XEF78" s="125"/>
      <c r="XEG78" s="125"/>
      <c r="XEH78" s="125"/>
      <c r="XEI78" s="125"/>
      <c r="XEJ78" s="125"/>
      <c r="XEK78" s="125"/>
      <c r="XEL78" s="125"/>
      <c r="XEM78" s="125"/>
      <c r="XEN78" s="125"/>
      <c r="XEO78" s="125"/>
      <c r="XEP78" s="125"/>
      <c r="XEQ78" s="125"/>
      <c r="XER78" s="125"/>
      <c r="XES78" s="125"/>
      <c r="XET78" s="125"/>
      <c r="XEU78" s="125"/>
      <c r="XEV78" s="125"/>
      <c r="XEW78" s="125"/>
      <c r="XEX78" s="125"/>
      <c r="XEY78" s="125"/>
      <c r="XEZ78" s="125"/>
      <c r="XFA78" s="125"/>
      <c r="XFB78" s="125"/>
      <c r="XFC78" s="125"/>
    </row>
    <row r="79" s="118" customFormat="1" ht="20" customHeight="1" spans="1:16383">
      <c r="A79" s="144">
        <v>331505040</v>
      </c>
      <c r="B79" s="144" t="s">
        <v>87</v>
      </c>
      <c r="C79" s="145" t="s">
        <v>9</v>
      </c>
      <c r="D79" s="139">
        <v>2106</v>
      </c>
      <c r="E79" s="139">
        <v>1790</v>
      </c>
      <c r="F79" s="123"/>
      <c r="G79" s="116"/>
      <c r="H79" s="116"/>
      <c r="I79" s="116"/>
      <c r="J79" s="143"/>
      <c r="K79" s="124"/>
      <c r="L79" s="124"/>
      <c r="M79" s="124"/>
      <c r="N79" s="124"/>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16"/>
      <c r="HU79" s="116"/>
      <c r="HV79" s="116"/>
      <c r="HW79" s="116"/>
      <c r="HX79" s="116"/>
      <c r="HY79" s="116"/>
      <c r="HZ79" s="116"/>
      <c r="IA79" s="116"/>
      <c r="IB79" s="116"/>
      <c r="IC79" s="116"/>
      <c r="ID79" s="116"/>
      <c r="IE79" s="116"/>
      <c r="IF79" s="116"/>
      <c r="IG79" s="116"/>
      <c r="IH79" s="116"/>
      <c r="II79" s="116"/>
      <c r="IJ79" s="116"/>
      <c r="IK79" s="116"/>
      <c r="IL79" s="116"/>
      <c r="IM79" s="116"/>
      <c r="IN79" s="116"/>
      <c r="IO79" s="116"/>
      <c r="IP79" s="116"/>
      <c r="IQ79" s="116"/>
      <c r="IR79" s="116"/>
      <c r="IS79" s="116"/>
      <c r="IT79" s="116"/>
      <c r="IU79" s="116"/>
      <c r="IV79" s="116"/>
      <c r="IW79" s="116"/>
      <c r="IX79" s="116"/>
      <c r="IY79" s="116"/>
      <c r="IZ79" s="116"/>
      <c r="JA79" s="116"/>
      <c r="JB79" s="116"/>
      <c r="JC79" s="116"/>
      <c r="JD79" s="116"/>
      <c r="JE79" s="116"/>
      <c r="JF79" s="116"/>
      <c r="JG79" s="116"/>
      <c r="JH79" s="116"/>
      <c r="JI79" s="116"/>
      <c r="JJ79" s="116"/>
      <c r="JK79" s="116"/>
      <c r="JL79" s="116"/>
      <c r="JM79" s="116"/>
      <c r="JN79" s="116"/>
      <c r="JO79" s="116"/>
      <c r="JP79" s="116"/>
      <c r="JQ79" s="116"/>
      <c r="JR79" s="116"/>
      <c r="JS79" s="116"/>
      <c r="JT79" s="116"/>
      <c r="JU79" s="116"/>
      <c r="JV79" s="116"/>
      <c r="JW79" s="116"/>
      <c r="JX79" s="116"/>
      <c r="JY79" s="116"/>
      <c r="JZ79" s="116"/>
      <c r="KA79" s="116"/>
      <c r="KB79" s="116"/>
      <c r="KC79" s="116"/>
      <c r="KD79" s="116"/>
      <c r="KE79" s="116"/>
      <c r="KF79" s="116"/>
      <c r="KG79" s="116"/>
      <c r="KH79" s="116"/>
      <c r="KI79" s="116"/>
      <c r="KJ79" s="116"/>
      <c r="KK79" s="116"/>
      <c r="KL79" s="116"/>
      <c r="KM79" s="116"/>
      <c r="KN79" s="116"/>
      <c r="KO79" s="116"/>
      <c r="KP79" s="116"/>
      <c r="KQ79" s="116"/>
      <c r="KR79" s="116"/>
      <c r="KS79" s="116"/>
      <c r="KT79" s="116"/>
      <c r="KU79" s="116"/>
      <c r="KV79" s="116"/>
      <c r="KW79" s="116"/>
      <c r="KX79" s="116"/>
      <c r="KY79" s="116"/>
      <c r="KZ79" s="116"/>
      <c r="LA79" s="116"/>
      <c r="LB79" s="116"/>
      <c r="LC79" s="116"/>
      <c r="LD79" s="116"/>
      <c r="LE79" s="116"/>
      <c r="LF79" s="116"/>
      <c r="LG79" s="116"/>
      <c r="LH79" s="116"/>
      <c r="LI79" s="116"/>
      <c r="LJ79" s="116"/>
      <c r="LK79" s="116"/>
      <c r="LL79" s="116"/>
      <c r="LM79" s="116"/>
      <c r="LN79" s="116"/>
      <c r="LO79" s="116"/>
      <c r="LP79" s="116"/>
      <c r="LQ79" s="116"/>
      <c r="LR79" s="116"/>
      <c r="LS79" s="116"/>
      <c r="LT79" s="116"/>
      <c r="LU79" s="116"/>
      <c r="LV79" s="116"/>
      <c r="LW79" s="116"/>
      <c r="LX79" s="116"/>
      <c r="LY79" s="116"/>
      <c r="LZ79" s="116"/>
      <c r="MA79" s="116"/>
      <c r="MB79" s="116"/>
      <c r="MC79" s="116"/>
      <c r="MD79" s="116"/>
      <c r="ME79" s="116"/>
      <c r="MF79" s="116"/>
      <c r="MG79" s="116"/>
      <c r="MH79" s="116"/>
      <c r="MI79" s="116"/>
      <c r="MJ79" s="116"/>
      <c r="MK79" s="116"/>
      <c r="ML79" s="116"/>
      <c r="MM79" s="116"/>
      <c r="MN79" s="116"/>
      <c r="MO79" s="116"/>
      <c r="MP79" s="116"/>
      <c r="MQ79" s="116"/>
      <c r="MR79" s="116"/>
      <c r="MS79" s="116"/>
      <c r="MT79" s="116"/>
      <c r="MU79" s="116"/>
      <c r="MV79" s="116"/>
      <c r="MW79" s="116"/>
      <c r="MX79" s="116"/>
      <c r="MY79" s="116"/>
      <c r="MZ79" s="116"/>
      <c r="NA79" s="116"/>
      <c r="NB79" s="116"/>
      <c r="NC79" s="116"/>
      <c r="ND79" s="116"/>
      <c r="NE79" s="116"/>
      <c r="NF79" s="116"/>
      <c r="NG79" s="116"/>
      <c r="NH79" s="116"/>
      <c r="NI79" s="116"/>
      <c r="NJ79" s="116"/>
      <c r="NK79" s="116"/>
      <c r="NL79" s="116"/>
      <c r="NM79" s="116"/>
      <c r="NN79" s="116"/>
      <c r="NO79" s="116"/>
      <c r="NP79" s="116"/>
      <c r="NQ79" s="116"/>
      <c r="NR79" s="116"/>
      <c r="NS79" s="116"/>
      <c r="NT79" s="116"/>
      <c r="NU79" s="116"/>
      <c r="NV79" s="116"/>
      <c r="NW79" s="116"/>
      <c r="NX79" s="116"/>
      <c r="NY79" s="116"/>
      <c r="NZ79" s="116"/>
      <c r="OA79" s="116"/>
      <c r="OB79" s="116"/>
      <c r="OC79" s="116"/>
      <c r="OD79" s="116"/>
      <c r="OE79" s="116"/>
      <c r="OF79" s="116"/>
      <c r="OG79" s="116"/>
      <c r="OH79" s="116"/>
      <c r="OI79" s="116"/>
      <c r="OJ79" s="116"/>
      <c r="OK79" s="116"/>
      <c r="OL79" s="116"/>
      <c r="OM79" s="116"/>
      <c r="ON79" s="116"/>
      <c r="OO79" s="116"/>
      <c r="OP79" s="116"/>
      <c r="OQ79" s="116"/>
      <c r="OR79" s="116"/>
      <c r="OS79" s="116"/>
      <c r="OT79" s="116"/>
      <c r="OU79" s="116"/>
      <c r="OV79" s="116"/>
      <c r="OW79" s="116"/>
      <c r="OX79" s="116"/>
      <c r="OY79" s="116"/>
      <c r="OZ79" s="116"/>
      <c r="PA79" s="116"/>
      <c r="PB79" s="116"/>
      <c r="PC79" s="116"/>
      <c r="PD79" s="116"/>
      <c r="PE79" s="116"/>
      <c r="PF79" s="116"/>
      <c r="PG79" s="116"/>
      <c r="PH79" s="116"/>
      <c r="PI79" s="116"/>
      <c r="PJ79" s="116"/>
      <c r="PK79" s="116"/>
      <c r="PL79" s="116"/>
      <c r="PM79" s="116"/>
      <c r="PN79" s="116"/>
      <c r="PO79" s="116"/>
      <c r="PP79" s="116"/>
      <c r="PQ79" s="116"/>
      <c r="PR79" s="116"/>
      <c r="PS79" s="116"/>
      <c r="PT79" s="116"/>
      <c r="PU79" s="116"/>
      <c r="PV79" s="116"/>
      <c r="PW79" s="116"/>
      <c r="PX79" s="116"/>
      <c r="PY79" s="116"/>
      <c r="PZ79" s="116"/>
      <c r="QA79" s="116"/>
      <c r="QB79" s="116"/>
      <c r="QC79" s="116"/>
      <c r="QD79" s="116"/>
      <c r="QE79" s="116"/>
      <c r="QF79" s="116"/>
      <c r="QG79" s="116"/>
      <c r="QH79" s="116"/>
      <c r="QI79" s="116"/>
      <c r="QJ79" s="116"/>
      <c r="QK79" s="116"/>
      <c r="QL79" s="116"/>
      <c r="QM79" s="116"/>
      <c r="QN79" s="116"/>
      <c r="QO79" s="116"/>
      <c r="QP79" s="116"/>
      <c r="QQ79" s="116"/>
      <c r="QR79" s="116"/>
      <c r="QS79" s="116"/>
      <c r="QT79" s="116"/>
      <c r="QU79" s="116"/>
      <c r="QV79" s="116"/>
      <c r="QW79" s="116"/>
      <c r="QX79" s="116"/>
      <c r="QY79" s="116"/>
      <c r="QZ79" s="116"/>
      <c r="RA79" s="116"/>
      <c r="RB79" s="116"/>
      <c r="RC79" s="116"/>
      <c r="RD79" s="116"/>
      <c r="RE79" s="116"/>
      <c r="RF79" s="116"/>
      <c r="RG79" s="116"/>
      <c r="RH79" s="116"/>
      <c r="RI79" s="116"/>
      <c r="RJ79" s="116"/>
      <c r="RK79" s="116"/>
      <c r="RL79" s="116"/>
      <c r="RM79" s="116"/>
      <c r="RN79" s="116"/>
      <c r="RO79" s="116"/>
      <c r="RP79" s="116"/>
      <c r="RQ79" s="116"/>
      <c r="RR79" s="116"/>
      <c r="RS79" s="116"/>
      <c r="RT79" s="116"/>
      <c r="RU79" s="116"/>
      <c r="RV79" s="116"/>
      <c r="RW79" s="116"/>
      <c r="RX79" s="116"/>
      <c r="RY79" s="116"/>
      <c r="RZ79" s="116"/>
      <c r="SA79" s="116"/>
      <c r="SB79" s="116"/>
      <c r="SC79" s="116"/>
      <c r="SD79" s="116"/>
      <c r="SE79" s="116"/>
      <c r="SF79" s="116"/>
      <c r="SG79" s="116"/>
      <c r="SH79" s="116"/>
      <c r="SI79" s="116"/>
      <c r="SJ79" s="116"/>
      <c r="SK79" s="116"/>
      <c r="SL79" s="116"/>
      <c r="SM79" s="116"/>
      <c r="SN79" s="116"/>
      <c r="SO79" s="116"/>
      <c r="SP79" s="116"/>
      <c r="SQ79" s="116"/>
      <c r="SR79" s="116"/>
      <c r="SS79" s="116"/>
      <c r="ST79" s="116"/>
      <c r="SU79" s="116"/>
      <c r="SV79" s="116"/>
      <c r="SW79" s="116"/>
      <c r="SX79" s="116"/>
      <c r="SY79" s="116"/>
      <c r="SZ79" s="116"/>
      <c r="TA79" s="116"/>
      <c r="TB79" s="116"/>
      <c r="TC79" s="116"/>
      <c r="TD79" s="116"/>
      <c r="TE79" s="116"/>
      <c r="TF79" s="116"/>
      <c r="TG79" s="116"/>
      <c r="TH79" s="116"/>
      <c r="TI79" s="116"/>
      <c r="TJ79" s="116"/>
      <c r="TK79" s="116"/>
      <c r="TL79" s="116"/>
      <c r="TM79" s="116"/>
      <c r="TN79" s="116"/>
      <c r="TO79" s="116"/>
      <c r="TP79" s="116"/>
      <c r="TQ79" s="116"/>
      <c r="TR79" s="116"/>
      <c r="TS79" s="116"/>
      <c r="TT79" s="116"/>
      <c r="TU79" s="116"/>
      <c r="TV79" s="116"/>
      <c r="TW79" s="116"/>
      <c r="TX79" s="116"/>
      <c r="TY79" s="116"/>
      <c r="TZ79" s="116"/>
      <c r="UA79" s="116"/>
      <c r="UB79" s="116"/>
      <c r="UC79" s="116"/>
      <c r="UD79" s="116"/>
      <c r="UE79" s="116"/>
      <c r="UF79" s="116"/>
      <c r="UG79" s="116"/>
      <c r="UH79" s="116"/>
      <c r="UI79" s="116"/>
      <c r="UJ79" s="116"/>
      <c r="UK79" s="116"/>
      <c r="UL79" s="116"/>
      <c r="UM79" s="116"/>
      <c r="UN79" s="116"/>
      <c r="UO79" s="116"/>
      <c r="UP79" s="116"/>
      <c r="UQ79" s="116"/>
      <c r="UR79" s="116"/>
      <c r="US79" s="116"/>
      <c r="UT79" s="116"/>
      <c r="UU79" s="116"/>
      <c r="UV79" s="116"/>
      <c r="UW79" s="116"/>
      <c r="UX79" s="116"/>
      <c r="UY79" s="116"/>
      <c r="UZ79" s="116"/>
      <c r="VA79" s="116"/>
      <c r="VB79" s="116"/>
      <c r="VC79" s="116"/>
      <c r="VD79" s="116"/>
      <c r="VE79" s="116"/>
      <c r="VF79" s="116"/>
      <c r="VG79" s="116"/>
      <c r="VH79" s="116"/>
      <c r="VI79" s="116"/>
      <c r="VJ79" s="116"/>
      <c r="VK79" s="116"/>
      <c r="VL79" s="116"/>
      <c r="VM79" s="116"/>
      <c r="VN79" s="116"/>
      <c r="VO79" s="116"/>
      <c r="VP79" s="116"/>
      <c r="VQ79" s="116"/>
      <c r="VR79" s="116"/>
      <c r="VS79" s="116"/>
      <c r="VT79" s="116"/>
      <c r="VU79" s="116"/>
      <c r="VV79" s="116"/>
      <c r="VW79" s="116"/>
      <c r="VX79" s="116"/>
      <c r="VY79" s="116"/>
      <c r="VZ79" s="116"/>
      <c r="WA79" s="116"/>
      <c r="WB79" s="116"/>
      <c r="WC79" s="116"/>
      <c r="WD79" s="116"/>
      <c r="WE79" s="116"/>
      <c r="WF79" s="116"/>
      <c r="WG79" s="116"/>
      <c r="WH79" s="116"/>
      <c r="WI79" s="116"/>
      <c r="WJ79" s="116"/>
      <c r="WK79" s="116"/>
      <c r="WL79" s="116"/>
      <c r="WM79" s="116"/>
      <c r="WN79" s="116"/>
      <c r="WO79" s="116"/>
      <c r="WP79" s="116"/>
      <c r="WQ79" s="116"/>
      <c r="WR79" s="116"/>
      <c r="WS79" s="116"/>
      <c r="WT79" s="116"/>
      <c r="WU79" s="116"/>
      <c r="WV79" s="116"/>
      <c r="WW79" s="116"/>
      <c r="WX79" s="116"/>
      <c r="WY79" s="116"/>
      <c r="WZ79" s="116"/>
      <c r="XA79" s="116"/>
      <c r="XB79" s="116"/>
      <c r="XC79" s="116"/>
      <c r="XD79" s="116"/>
      <c r="XE79" s="116"/>
      <c r="XF79" s="116"/>
      <c r="XG79" s="116"/>
      <c r="XH79" s="116"/>
      <c r="XI79" s="116"/>
      <c r="XJ79" s="116"/>
      <c r="XK79" s="116"/>
      <c r="XL79" s="116"/>
      <c r="XM79" s="116"/>
      <c r="XN79" s="116"/>
      <c r="XO79" s="116"/>
      <c r="XP79" s="116"/>
      <c r="XQ79" s="116"/>
      <c r="XR79" s="116"/>
      <c r="XS79" s="116"/>
      <c r="XT79" s="116"/>
      <c r="XU79" s="116"/>
      <c r="XV79" s="116"/>
      <c r="XW79" s="116"/>
      <c r="XX79" s="116"/>
      <c r="XY79" s="116"/>
      <c r="XZ79" s="116"/>
      <c r="YA79" s="116"/>
      <c r="YB79" s="116"/>
      <c r="YC79" s="116"/>
      <c r="YD79" s="116"/>
      <c r="YE79" s="116"/>
      <c r="YF79" s="116"/>
      <c r="YG79" s="116"/>
      <c r="YH79" s="116"/>
      <c r="YI79" s="116"/>
      <c r="YJ79" s="116"/>
      <c r="YK79" s="116"/>
      <c r="YL79" s="116"/>
      <c r="YM79" s="116"/>
      <c r="YN79" s="116"/>
      <c r="YO79" s="116"/>
      <c r="YP79" s="116"/>
      <c r="YQ79" s="116"/>
      <c r="YR79" s="116"/>
      <c r="YS79" s="116"/>
      <c r="YT79" s="116"/>
      <c r="YU79" s="116"/>
      <c r="YV79" s="116"/>
      <c r="YW79" s="116"/>
      <c r="YX79" s="116"/>
      <c r="YY79" s="116"/>
      <c r="YZ79" s="116"/>
      <c r="ZA79" s="116"/>
      <c r="ZB79" s="116"/>
      <c r="ZC79" s="116"/>
      <c r="ZD79" s="116"/>
      <c r="ZE79" s="116"/>
      <c r="ZF79" s="116"/>
      <c r="ZG79" s="116"/>
      <c r="ZH79" s="116"/>
      <c r="ZI79" s="116"/>
      <c r="ZJ79" s="116"/>
      <c r="ZK79" s="116"/>
      <c r="ZL79" s="116"/>
      <c r="ZM79" s="116"/>
      <c r="ZN79" s="116"/>
      <c r="ZO79" s="116"/>
      <c r="ZP79" s="116"/>
      <c r="ZQ79" s="116"/>
      <c r="ZR79" s="116"/>
      <c r="ZS79" s="116"/>
      <c r="ZT79" s="116"/>
      <c r="ZU79" s="116"/>
      <c r="ZV79" s="116"/>
      <c r="ZW79" s="116"/>
      <c r="ZX79" s="116"/>
      <c r="ZY79" s="116"/>
      <c r="ZZ79" s="116"/>
      <c r="AAA79" s="116"/>
      <c r="AAB79" s="116"/>
      <c r="AAC79" s="116"/>
      <c r="AAD79" s="116"/>
      <c r="AAE79" s="116"/>
      <c r="AAF79" s="116"/>
      <c r="AAG79" s="116"/>
      <c r="AAH79" s="116"/>
      <c r="AAI79" s="116"/>
      <c r="AAJ79" s="116"/>
      <c r="AAK79" s="116"/>
      <c r="AAL79" s="116"/>
      <c r="AAM79" s="116"/>
      <c r="AAN79" s="116"/>
      <c r="AAO79" s="116"/>
      <c r="AAP79" s="116"/>
      <c r="AAQ79" s="116"/>
      <c r="AAR79" s="116"/>
      <c r="AAS79" s="116"/>
      <c r="AAT79" s="116"/>
      <c r="AAU79" s="116"/>
      <c r="AAV79" s="116"/>
      <c r="AAW79" s="116"/>
      <c r="AAX79" s="116"/>
      <c r="AAY79" s="116"/>
      <c r="AAZ79" s="116"/>
      <c r="ABA79" s="116"/>
      <c r="ABB79" s="116"/>
      <c r="ABC79" s="116"/>
      <c r="ABD79" s="116"/>
      <c r="ABE79" s="116"/>
      <c r="ABF79" s="116"/>
      <c r="ABG79" s="116"/>
      <c r="ABH79" s="116"/>
      <c r="ABI79" s="116"/>
      <c r="ABJ79" s="116"/>
      <c r="ABK79" s="116"/>
      <c r="ABL79" s="116"/>
      <c r="ABM79" s="116"/>
      <c r="ABN79" s="116"/>
      <c r="ABO79" s="116"/>
      <c r="ABP79" s="116"/>
      <c r="ABQ79" s="116"/>
      <c r="ABR79" s="116"/>
      <c r="ABS79" s="116"/>
      <c r="ABT79" s="116"/>
      <c r="ABU79" s="116"/>
      <c r="ABV79" s="116"/>
      <c r="ABW79" s="116"/>
      <c r="ABX79" s="116"/>
      <c r="ABY79" s="116"/>
      <c r="ABZ79" s="116"/>
      <c r="ACA79" s="116"/>
      <c r="ACB79" s="116"/>
      <c r="ACC79" s="116"/>
      <c r="ACD79" s="116"/>
      <c r="ACE79" s="116"/>
      <c r="ACF79" s="116"/>
      <c r="ACG79" s="116"/>
      <c r="ACH79" s="116"/>
      <c r="ACI79" s="116"/>
      <c r="ACJ79" s="116"/>
      <c r="ACK79" s="116"/>
      <c r="ACL79" s="116"/>
      <c r="ACM79" s="116"/>
      <c r="ACN79" s="116"/>
      <c r="ACO79" s="116"/>
      <c r="ACP79" s="116"/>
      <c r="ACQ79" s="116"/>
      <c r="ACR79" s="116"/>
      <c r="ACS79" s="116"/>
      <c r="ACT79" s="116"/>
      <c r="ACU79" s="116"/>
      <c r="ACV79" s="116"/>
      <c r="ACW79" s="116"/>
      <c r="ACX79" s="116"/>
      <c r="ACY79" s="116"/>
      <c r="ACZ79" s="116"/>
      <c r="ADA79" s="116"/>
      <c r="ADB79" s="116"/>
      <c r="ADC79" s="116"/>
      <c r="ADD79" s="116"/>
      <c r="ADE79" s="116"/>
      <c r="ADF79" s="116"/>
      <c r="ADG79" s="116"/>
      <c r="ADH79" s="116"/>
      <c r="ADI79" s="116"/>
      <c r="ADJ79" s="116"/>
      <c r="ADK79" s="116"/>
      <c r="ADL79" s="116"/>
      <c r="ADM79" s="116"/>
      <c r="ADN79" s="116"/>
      <c r="ADO79" s="116"/>
      <c r="ADP79" s="116"/>
      <c r="ADQ79" s="116"/>
      <c r="ADR79" s="116"/>
      <c r="ADS79" s="116"/>
      <c r="ADT79" s="116"/>
      <c r="ADU79" s="116"/>
      <c r="ADV79" s="116"/>
      <c r="ADW79" s="116"/>
      <c r="ADX79" s="116"/>
      <c r="ADY79" s="116"/>
      <c r="ADZ79" s="116"/>
      <c r="AEA79" s="116"/>
      <c r="AEB79" s="116"/>
      <c r="AEC79" s="116"/>
      <c r="AED79" s="116"/>
      <c r="AEE79" s="116"/>
      <c r="AEF79" s="116"/>
      <c r="AEG79" s="116"/>
      <c r="AEH79" s="116"/>
      <c r="AEI79" s="116"/>
      <c r="AEJ79" s="116"/>
      <c r="AEK79" s="116"/>
      <c r="AEL79" s="116"/>
      <c r="AEM79" s="116"/>
      <c r="AEN79" s="116"/>
      <c r="AEO79" s="116"/>
      <c r="AEP79" s="116"/>
      <c r="AEQ79" s="116"/>
      <c r="AER79" s="116"/>
      <c r="AES79" s="116"/>
      <c r="AET79" s="116"/>
      <c r="AEU79" s="116"/>
      <c r="AEV79" s="116"/>
      <c r="AEW79" s="116"/>
      <c r="AEX79" s="116"/>
      <c r="AEY79" s="116"/>
      <c r="AEZ79" s="116"/>
      <c r="AFA79" s="116"/>
      <c r="AFB79" s="116"/>
      <c r="AFC79" s="116"/>
      <c r="AFD79" s="116"/>
      <c r="AFE79" s="116"/>
      <c r="AFF79" s="116"/>
      <c r="AFG79" s="116"/>
      <c r="AFH79" s="116"/>
      <c r="AFI79" s="116"/>
      <c r="AFJ79" s="116"/>
      <c r="AFK79" s="116"/>
      <c r="AFL79" s="116"/>
      <c r="AFM79" s="116"/>
      <c r="AFN79" s="116"/>
      <c r="AFO79" s="116"/>
      <c r="AFP79" s="116"/>
      <c r="AFQ79" s="116"/>
      <c r="AFR79" s="116"/>
      <c r="AFS79" s="116"/>
      <c r="AFT79" s="116"/>
      <c r="AFU79" s="116"/>
      <c r="AFV79" s="116"/>
      <c r="AFW79" s="116"/>
      <c r="AFX79" s="116"/>
      <c r="AFY79" s="116"/>
      <c r="AFZ79" s="116"/>
      <c r="AGA79" s="116"/>
      <c r="AGB79" s="116"/>
      <c r="AGC79" s="116"/>
      <c r="AGD79" s="116"/>
      <c r="AGE79" s="116"/>
      <c r="AGF79" s="116"/>
      <c r="AGG79" s="116"/>
      <c r="AGH79" s="116"/>
      <c r="AGI79" s="116"/>
      <c r="AGJ79" s="116"/>
      <c r="AGK79" s="116"/>
      <c r="AGL79" s="116"/>
      <c r="AGM79" s="116"/>
      <c r="AGN79" s="116"/>
      <c r="AGO79" s="116"/>
      <c r="AGP79" s="116"/>
      <c r="AGQ79" s="116"/>
      <c r="AGR79" s="116"/>
      <c r="AGS79" s="116"/>
      <c r="AGT79" s="116"/>
      <c r="AGU79" s="116"/>
      <c r="AGV79" s="116"/>
      <c r="AGW79" s="116"/>
      <c r="AGX79" s="116"/>
      <c r="AGY79" s="116"/>
      <c r="AGZ79" s="116"/>
      <c r="AHA79" s="116"/>
      <c r="AHB79" s="116"/>
      <c r="AHC79" s="116"/>
      <c r="AHD79" s="116"/>
      <c r="AHE79" s="116"/>
      <c r="AHF79" s="116"/>
      <c r="AHG79" s="116"/>
      <c r="AHH79" s="116"/>
      <c r="AHI79" s="116"/>
      <c r="AHJ79" s="116"/>
      <c r="AHK79" s="116"/>
      <c r="AHL79" s="116"/>
      <c r="AHM79" s="116"/>
      <c r="AHN79" s="116"/>
      <c r="AHO79" s="116"/>
      <c r="AHP79" s="116"/>
      <c r="AHQ79" s="116"/>
      <c r="AHR79" s="116"/>
      <c r="AHS79" s="116"/>
      <c r="AHT79" s="116"/>
      <c r="AHU79" s="116"/>
      <c r="AHV79" s="116"/>
      <c r="AHW79" s="116"/>
      <c r="AHX79" s="116"/>
      <c r="AHY79" s="116"/>
      <c r="AHZ79" s="116"/>
      <c r="AIA79" s="116"/>
      <c r="AIB79" s="116"/>
      <c r="AIC79" s="116"/>
      <c r="AID79" s="116"/>
      <c r="AIE79" s="116"/>
      <c r="AIF79" s="116"/>
      <c r="AIG79" s="116"/>
      <c r="AIH79" s="116"/>
      <c r="AII79" s="116"/>
      <c r="AIJ79" s="116"/>
      <c r="AIK79" s="116"/>
      <c r="AIL79" s="116"/>
      <c r="AIM79" s="116"/>
      <c r="AIN79" s="116"/>
      <c r="AIO79" s="116"/>
      <c r="AIP79" s="116"/>
      <c r="AIQ79" s="116"/>
      <c r="AIR79" s="116"/>
      <c r="AIS79" s="116"/>
      <c r="AIT79" s="116"/>
      <c r="AIU79" s="116"/>
      <c r="AIV79" s="116"/>
      <c r="AIW79" s="116"/>
      <c r="AIX79" s="116"/>
      <c r="AIY79" s="116"/>
      <c r="AIZ79" s="116"/>
      <c r="AJA79" s="116"/>
      <c r="AJB79" s="116"/>
      <c r="AJC79" s="116"/>
      <c r="AJD79" s="116"/>
      <c r="AJE79" s="116"/>
      <c r="AJF79" s="116"/>
      <c r="AJG79" s="116"/>
      <c r="AJH79" s="116"/>
      <c r="AJI79" s="116"/>
      <c r="AJJ79" s="116"/>
      <c r="AJK79" s="116"/>
      <c r="AJL79" s="116"/>
      <c r="AJM79" s="116"/>
      <c r="AJN79" s="116"/>
      <c r="AJO79" s="116"/>
      <c r="AJP79" s="116"/>
      <c r="AJQ79" s="116"/>
      <c r="AJR79" s="116"/>
      <c r="AJS79" s="116"/>
      <c r="AJT79" s="116"/>
      <c r="AJU79" s="116"/>
      <c r="AJV79" s="116"/>
      <c r="AJW79" s="116"/>
      <c r="AJX79" s="116"/>
      <c r="AJY79" s="116"/>
      <c r="AJZ79" s="116"/>
      <c r="AKA79" s="116"/>
      <c r="AKB79" s="116"/>
      <c r="AKC79" s="116"/>
      <c r="AKD79" s="116"/>
      <c r="AKE79" s="116"/>
      <c r="AKF79" s="116"/>
      <c r="AKG79" s="116"/>
      <c r="AKH79" s="116"/>
      <c r="AKI79" s="116"/>
      <c r="AKJ79" s="116"/>
      <c r="AKK79" s="116"/>
      <c r="AKL79" s="116"/>
      <c r="AKM79" s="116"/>
      <c r="AKN79" s="116"/>
      <c r="AKO79" s="116"/>
      <c r="AKP79" s="116"/>
      <c r="AKQ79" s="116"/>
      <c r="AKR79" s="116"/>
      <c r="AKS79" s="116"/>
      <c r="AKT79" s="116"/>
      <c r="AKU79" s="116"/>
      <c r="AKV79" s="116"/>
      <c r="AKW79" s="116"/>
      <c r="AKX79" s="116"/>
      <c r="AKY79" s="116"/>
      <c r="AKZ79" s="116"/>
      <c r="ALA79" s="116"/>
      <c r="ALB79" s="116"/>
      <c r="ALC79" s="116"/>
      <c r="ALD79" s="116"/>
      <c r="ALE79" s="116"/>
      <c r="ALF79" s="116"/>
      <c r="ALG79" s="116"/>
      <c r="ALH79" s="116"/>
      <c r="ALI79" s="116"/>
      <c r="ALJ79" s="116"/>
      <c r="ALK79" s="116"/>
      <c r="ALL79" s="116"/>
      <c r="ALM79" s="116"/>
      <c r="ALN79" s="116"/>
      <c r="ALO79" s="116"/>
      <c r="ALP79" s="116"/>
      <c r="ALQ79" s="116"/>
      <c r="ALR79" s="116"/>
      <c r="ALS79" s="116"/>
      <c r="ALT79" s="116"/>
      <c r="ALU79" s="116"/>
      <c r="ALV79" s="116"/>
      <c r="ALW79" s="116"/>
      <c r="ALX79" s="116"/>
      <c r="ALY79" s="116"/>
      <c r="ALZ79" s="116"/>
      <c r="AMA79" s="116"/>
      <c r="AMB79" s="116"/>
      <c r="AMC79" s="116"/>
      <c r="AMD79" s="116"/>
      <c r="AME79" s="116"/>
      <c r="AMF79" s="116"/>
      <c r="AMG79" s="116"/>
      <c r="AMH79" s="116"/>
      <c r="AMI79" s="116"/>
      <c r="AMJ79" s="116"/>
      <c r="AMK79" s="116"/>
      <c r="AML79" s="116"/>
      <c r="AMM79" s="116"/>
      <c r="AMN79" s="116"/>
      <c r="AMO79" s="116"/>
      <c r="AMP79" s="116"/>
      <c r="AMQ79" s="116"/>
      <c r="AMR79" s="116"/>
      <c r="AMS79" s="116"/>
      <c r="AMT79" s="116"/>
      <c r="AMU79" s="116"/>
      <c r="AMV79" s="116"/>
      <c r="AMW79" s="116"/>
      <c r="AMX79" s="116"/>
      <c r="AMY79" s="116"/>
      <c r="AMZ79" s="116"/>
      <c r="ANA79" s="116"/>
      <c r="ANB79" s="116"/>
      <c r="ANC79" s="116"/>
      <c r="AND79" s="116"/>
      <c r="ANE79" s="116"/>
      <c r="ANF79" s="116"/>
      <c r="ANG79" s="116"/>
      <c r="ANH79" s="116"/>
      <c r="ANI79" s="116"/>
      <c r="ANJ79" s="116"/>
      <c r="ANK79" s="116"/>
      <c r="ANL79" s="116"/>
      <c r="ANM79" s="116"/>
      <c r="ANN79" s="116"/>
      <c r="ANO79" s="116"/>
      <c r="ANP79" s="116"/>
      <c r="ANQ79" s="116"/>
      <c r="ANR79" s="116"/>
      <c r="ANS79" s="116"/>
      <c r="ANT79" s="116"/>
      <c r="ANU79" s="116"/>
      <c r="ANV79" s="116"/>
      <c r="ANW79" s="116"/>
      <c r="ANX79" s="116"/>
      <c r="ANY79" s="116"/>
      <c r="ANZ79" s="116"/>
      <c r="AOA79" s="116"/>
      <c r="AOB79" s="116"/>
      <c r="AOC79" s="116"/>
      <c r="AOD79" s="116"/>
      <c r="AOE79" s="116"/>
      <c r="AOF79" s="116"/>
      <c r="AOG79" s="116"/>
      <c r="AOH79" s="116"/>
      <c r="AOI79" s="116"/>
      <c r="AOJ79" s="116"/>
      <c r="AOK79" s="116"/>
      <c r="AOL79" s="116"/>
      <c r="AOM79" s="116"/>
      <c r="AON79" s="116"/>
      <c r="AOO79" s="116"/>
      <c r="AOP79" s="116"/>
      <c r="AOQ79" s="116"/>
      <c r="AOR79" s="116"/>
      <c r="AOS79" s="116"/>
      <c r="AOT79" s="116"/>
      <c r="AOU79" s="116"/>
      <c r="AOV79" s="116"/>
      <c r="AOW79" s="116"/>
      <c r="AOX79" s="116"/>
      <c r="AOY79" s="116"/>
      <c r="AOZ79" s="116"/>
      <c r="APA79" s="116"/>
      <c r="APB79" s="116"/>
      <c r="APC79" s="116"/>
      <c r="APD79" s="116"/>
      <c r="APE79" s="116"/>
      <c r="APF79" s="116"/>
      <c r="APG79" s="116"/>
      <c r="APH79" s="116"/>
      <c r="API79" s="116"/>
      <c r="APJ79" s="116"/>
      <c r="APK79" s="116"/>
      <c r="APL79" s="116"/>
      <c r="APM79" s="116"/>
      <c r="APN79" s="116"/>
      <c r="APO79" s="116"/>
      <c r="APP79" s="116"/>
      <c r="APQ79" s="116"/>
      <c r="APR79" s="116"/>
      <c r="APS79" s="116"/>
      <c r="APT79" s="116"/>
      <c r="APU79" s="116"/>
      <c r="APV79" s="116"/>
      <c r="APW79" s="116"/>
      <c r="APX79" s="116"/>
      <c r="APY79" s="116"/>
      <c r="APZ79" s="116"/>
      <c r="AQA79" s="116"/>
      <c r="AQB79" s="116"/>
      <c r="AQC79" s="116"/>
      <c r="AQD79" s="116"/>
      <c r="AQE79" s="116"/>
      <c r="AQF79" s="116"/>
      <c r="AQG79" s="116"/>
      <c r="AQH79" s="116"/>
      <c r="AQI79" s="116"/>
      <c r="AQJ79" s="116"/>
      <c r="AQK79" s="116"/>
      <c r="AQL79" s="116"/>
      <c r="AQM79" s="116"/>
      <c r="AQN79" s="116"/>
      <c r="AQO79" s="116"/>
      <c r="AQP79" s="116"/>
      <c r="AQQ79" s="116"/>
      <c r="AQR79" s="116"/>
      <c r="AQS79" s="116"/>
      <c r="AQT79" s="116"/>
      <c r="AQU79" s="116"/>
      <c r="AQV79" s="116"/>
      <c r="AQW79" s="116"/>
      <c r="AQX79" s="116"/>
      <c r="AQY79" s="116"/>
      <c r="AQZ79" s="116"/>
      <c r="ARA79" s="116"/>
      <c r="ARB79" s="116"/>
      <c r="ARC79" s="116"/>
      <c r="ARD79" s="116"/>
      <c r="ARE79" s="116"/>
      <c r="ARF79" s="116"/>
      <c r="ARG79" s="116"/>
      <c r="ARH79" s="116"/>
      <c r="ARI79" s="116"/>
      <c r="ARJ79" s="116"/>
      <c r="ARK79" s="116"/>
      <c r="ARL79" s="116"/>
      <c r="ARM79" s="116"/>
      <c r="ARN79" s="116"/>
      <c r="ARO79" s="116"/>
      <c r="ARP79" s="116"/>
      <c r="ARQ79" s="116"/>
      <c r="ARR79" s="116"/>
      <c r="ARS79" s="116"/>
      <c r="ART79" s="116"/>
      <c r="ARU79" s="116"/>
      <c r="ARV79" s="116"/>
      <c r="ARW79" s="116"/>
      <c r="ARX79" s="116"/>
      <c r="ARY79" s="116"/>
      <c r="ARZ79" s="116"/>
      <c r="ASA79" s="116"/>
      <c r="ASB79" s="116"/>
      <c r="ASC79" s="116"/>
      <c r="ASD79" s="116"/>
      <c r="ASE79" s="116"/>
      <c r="ASF79" s="116"/>
      <c r="ASG79" s="116"/>
      <c r="ASH79" s="116"/>
      <c r="ASI79" s="116"/>
      <c r="ASJ79" s="116"/>
      <c r="ASK79" s="116"/>
      <c r="ASL79" s="116"/>
      <c r="ASM79" s="116"/>
      <c r="ASN79" s="116"/>
      <c r="ASO79" s="116"/>
      <c r="ASP79" s="116"/>
      <c r="ASQ79" s="116"/>
      <c r="ASR79" s="116"/>
      <c r="ASS79" s="116"/>
      <c r="AST79" s="116"/>
      <c r="ASU79" s="116"/>
      <c r="ASV79" s="116"/>
      <c r="ASW79" s="116"/>
      <c r="ASX79" s="116"/>
      <c r="ASY79" s="116"/>
      <c r="ASZ79" s="116"/>
      <c r="ATA79" s="116"/>
      <c r="ATB79" s="116"/>
      <c r="ATC79" s="116"/>
      <c r="ATD79" s="116"/>
      <c r="ATE79" s="116"/>
      <c r="ATF79" s="116"/>
      <c r="ATG79" s="116"/>
      <c r="ATH79" s="116"/>
      <c r="ATI79" s="116"/>
      <c r="ATJ79" s="116"/>
      <c r="ATK79" s="116"/>
      <c r="ATL79" s="116"/>
      <c r="ATM79" s="116"/>
      <c r="ATN79" s="116"/>
      <c r="ATO79" s="116"/>
      <c r="ATP79" s="116"/>
      <c r="ATQ79" s="116"/>
      <c r="ATR79" s="116"/>
      <c r="ATS79" s="116"/>
      <c r="ATT79" s="116"/>
      <c r="ATU79" s="116"/>
      <c r="ATV79" s="116"/>
      <c r="ATW79" s="116"/>
      <c r="ATX79" s="116"/>
      <c r="ATY79" s="116"/>
      <c r="ATZ79" s="116"/>
      <c r="AUA79" s="116"/>
      <c r="AUB79" s="116"/>
      <c r="AUC79" s="116"/>
      <c r="AUD79" s="116"/>
      <c r="AUE79" s="116"/>
      <c r="AUF79" s="116"/>
      <c r="AUG79" s="116"/>
      <c r="AUH79" s="116"/>
      <c r="AUI79" s="116"/>
      <c r="AUJ79" s="116"/>
      <c r="AUK79" s="116"/>
      <c r="AUL79" s="116"/>
      <c r="AUM79" s="116"/>
      <c r="AUN79" s="116"/>
      <c r="AUO79" s="116"/>
      <c r="AUP79" s="116"/>
      <c r="AUQ79" s="116"/>
      <c r="AUR79" s="116"/>
      <c r="AUS79" s="116"/>
      <c r="AUT79" s="116"/>
      <c r="AUU79" s="116"/>
      <c r="AUV79" s="116"/>
      <c r="AUW79" s="116"/>
      <c r="AUX79" s="116"/>
      <c r="AUY79" s="116"/>
      <c r="AUZ79" s="116"/>
      <c r="AVA79" s="116"/>
      <c r="AVB79" s="116"/>
      <c r="AVC79" s="116"/>
      <c r="AVD79" s="116"/>
      <c r="AVE79" s="116"/>
      <c r="AVF79" s="116"/>
      <c r="AVG79" s="116"/>
      <c r="AVH79" s="116"/>
      <c r="AVI79" s="116"/>
      <c r="AVJ79" s="116"/>
      <c r="AVK79" s="116"/>
      <c r="AVL79" s="116"/>
      <c r="AVM79" s="116"/>
      <c r="AVN79" s="116"/>
      <c r="AVO79" s="116"/>
      <c r="AVP79" s="116"/>
      <c r="AVQ79" s="116"/>
      <c r="AVR79" s="116"/>
      <c r="AVS79" s="116"/>
      <c r="AVT79" s="116"/>
      <c r="AVU79" s="116"/>
      <c r="AVV79" s="116"/>
      <c r="AVW79" s="116"/>
      <c r="AVX79" s="116"/>
      <c r="AVY79" s="116"/>
      <c r="AVZ79" s="116"/>
      <c r="AWA79" s="116"/>
      <c r="AWB79" s="116"/>
      <c r="AWC79" s="116"/>
      <c r="AWD79" s="116"/>
      <c r="AWE79" s="116"/>
      <c r="AWF79" s="116"/>
      <c r="AWG79" s="116"/>
      <c r="AWH79" s="116"/>
      <c r="AWI79" s="116"/>
      <c r="AWJ79" s="116"/>
      <c r="AWK79" s="116"/>
      <c r="AWL79" s="116"/>
      <c r="AWM79" s="116"/>
      <c r="AWN79" s="116"/>
      <c r="AWO79" s="116"/>
      <c r="AWP79" s="116"/>
      <c r="AWQ79" s="116"/>
      <c r="AWR79" s="116"/>
      <c r="AWS79" s="116"/>
      <c r="AWT79" s="116"/>
      <c r="AWU79" s="116"/>
      <c r="AWV79" s="116"/>
      <c r="AWW79" s="116"/>
      <c r="AWX79" s="116"/>
      <c r="AWY79" s="116"/>
      <c r="AWZ79" s="116"/>
      <c r="AXA79" s="116"/>
      <c r="AXB79" s="116"/>
      <c r="AXC79" s="116"/>
      <c r="AXD79" s="116"/>
      <c r="AXE79" s="116"/>
      <c r="AXF79" s="116"/>
      <c r="AXG79" s="116"/>
      <c r="AXH79" s="116"/>
      <c r="AXI79" s="116"/>
      <c r="AXJ79" s="116"/>
      <c r="AXK79" s="116"/>
      <c r="AXL79" s="116"/>
      <c r="AXM79" s="116"/>
      <c r="AXN79" s="116"/>
      <c r="AXO79" s="116"/>
      <c r="AXP79" s="116"/>
      <c r="AXQ79" s="116"/>
      <c r="AXR79" s="116"/>
      <c r="AXS79" s="116"/>
      <c r="AXT79" s="116"/>
      <c r="AXU79" s="116"/>
      <c r="AXV79" s="116"/>
      <c r="AXW79" s="116"/>
      <c r="AXX79" s="116"/>
      <c r="AXY79" s="116"/>
      <c r="AXZ79" s="116"/>
      <c r="AYA79" s="116"/>
      <c r="AYB79" s="116"/>
      <c r="AYC79" s="116"/>
      <c r="AYD79" s="116"/>
      <c r="AYE79" s="116"/>
      <c r="AYF79" s="116"/>
      <c r="AYG79" s="116"/>
      <c r="AYH79" s="116"/>
      <c r="AYI79" s="116"/>
      <c r="AYJ79" s="116"/>
      <c r="AYK79" s="116"/>
      <c r="AYL79" s="116"/>
      <c r="AYM79" s="116"/>
      <c r="AYN79" s="116"/>
      <c r="AYO79" s="116"/>
      <c r="AYP79" s="116"/>
      <c r="AYQ79" s="116"/>
      <c r="AYR79" s="116"/>
      <c r="AYS79" s="116"/>
      <c r="AYT79" s="116"/>
      <c r="AYU79" s="116"/>
      <c r="AYV79" s="116"/>
      <c r="AYW79" s="116"/>
      <c r="AYX79" s="116"/>
      <c r="AYY79" s="116"/>
      <c r="AYZ79" s="116"/>
      <c r="AZA79" s="116"/>
      <c r="AZB79" s="116"/>
      <c r="AZC79" s="116"/>
      <c r="AZD79" s="116"/>
      <c r="AZE79" s="116"/>
      <c r="AZF79" s="116"/>
      <c r="AZG79" s="116"/>
      <c r="AZH79" s="116"/>
      <c r="AZI79" s="116"/>
      <c r="AZJ79" s="116"/>
      <c r="AZK79" s="116"/>
      <c r="AZL79" s="116"/>
      <c r="AZM79" s="116"/>
      <c r="AZN79" s="116"/>
      <c r="AZO79" s="116"/>
      <c r="AZP79" s="116"/>
      <c r="AZQ79" s="116"/>
      <c r="AZR79" s="116"/>
      <c r="AZS79" s="116"/>
      <c r="AZT79" s="116"/>
      <c r="AZU79" s="116"/>
      <c r="AZV79" s="116"/>
      <c r="AZW79" s="116"/>
      <c r="AZX79" s="116"/>
      <c r="AZY79" s="116"/>
      <c r="AZZ79" s="116"/>
      <c r="BAA79" s="116"/>
      <c r="BAB79" s="116"/>
      <c r="BAC79" s="116"/>
      <c r="BAD79" s="116"/>
      <c r="BAE79" s="116"/>
      <c r="BAF79" s="116"/>
      <c r="BAG79" s="116"/>
      <c r="BAH79" s="116"/>
      <c r="BAI79" s="116"/>
      <c r="BAJ79" s="116"/>
      <c r="BAK79" s="116"/>
      <c r="BAL79" s="116"/>
      <c r="BAM79" s="116"/>
      <c r="BAN79" s="116"/>
      <c r="BAO79" s="116"/>
      <c r="BAP79" s="116"/>
      <c r="BAQ79" s="116"/>
      <c r="BAR79" s="116"/>
      <c r="BAS79" s="116"/>
      <c r="BAT79" s="116"/>
      <c r="BAU79" s="116"/>
      <c r="BAV79" s="116"/>
      <c r="BAW79" s="116"/>
      <c r="BAX79" s="116"/>
      <c r="BAY79" s="116"/>
      <c r="BAZ79" s="116"/>
      <c r="BBA79" s="116"/>
      <c r="BBB79" s="116"/>
      <c r="BBC79" s="116"/>
      <c r="BBD79" s="116"/>
      <c r="BBE79" s="116"/>
      <c r="BBF79" s="116"/>
      <c r="BBG79" s="116"/>
      <c r="BBH79" s="116"/>
      <c r="BBI79" s="116"/>
      <c r="BBJ79" s="116"/>
      <c r="BBK79" s="116"/>
      <c r="BBL79" s="116"/>
      <c r="BBM79" s="116"/>
      <c r="BBN79" s="116"/>
      <c r="BBO79" s="116"/>
      <c r="BBP79" s="116"/>
      <c r="BBQ79" s="116"/>
      <c r="BBR79" s="116"/>
      <c r="BBS79" s="116"/>
      <c r="BBT79" s="116"/>
      <c r="BBU79" s="116"/>
      <c r="BBV79" s="116"/>
      <c r="BBW79" s="116"/>
      <c r="BBX79" s="116"/>
      <c r="BBY79" s="116"/>
      <c r="BBZ79" s="116"/>
      <c r="BCA79" s="116"/>
      <c r="BCB79" s="116"/>
      <c r="BCC79" s="116"/>
      <c r="BCD79" s="116"/>
      <c r="BCE79" s="116"/>
      <c r="BCF79" s="116"/>
      <c r="BCG79" s="116"/>
      <c r="BCH79" s="116"/>
      <c r="BCI79" s="116"/>
      <c r="BCJ79" s="116"/>
      <c r="BCK79" s="116"/>
      <c r="BCL79" s="116"/>
      <c r="BCM79" s="116"/>
      <c r="BCN79" s="116"/>
      <c r="BCO79" s="116"/>
      <c r="BCP79" s="116"/>
      <c r="BCQ79" s="116"/>
      <c r="BCR79" s="116"/>
      <c r="BCS79" s="116"/>
      <c r="BCT79" s="116"/>
      <c r="BCU79" s="116"/>
      <c r="BCV79" s="116"/>
      <c r="BCW79" s="116"/>
      <c r="BCX79" s="116"/>
      <c r="BCY79" s="116"/>
      <c r="BCZ79" s="116"/>
      <c r="BDA79" s="116"/>
      <c r="BDB79" s="116"/>
      <c r="BDC79" s="116"/>
      <c r="BDD79" s="116"/>
      <c r="BDE79" s="116"/>
      <c r="BDF79" s="116"/>
      <c r="BDG79" s="116"/>
      <c r="BDH79" s="116"/>
      <c r="BDI79" s="116"/>
      <c r="BDJ79" s="116"/>
      <c r="BDK79" s="116"/>
      <c r="BDL79" s="116"/>
      <c r="BDM79" s="116"/>
      <c r="BDN79" s="116"/>
      <c r="BDO79" s="116"/>
      <c r="BDP79" s="116"/>
      <c r="BDQ79" s="116"/>
      <c r="BDR79" s="116"/>
      <c r="BDS79" s="116"/>
      <c r="BDT79" s="116"/>
      <c r="BDU79" s="116"/>
      <c r="BDV79" s="116"/>
      <c r="BDW79" s="116"/>
      <c r="BDX79" s="116"/>
      <c r="BDY79" s="116"/>
      <c r="BDZ79" s="116"/>
      <c r="BEA79" s="116"/>
      <c r="BEB79" s="116"/>
      <c r="BEC79" s="116"/>
      <c r="BED79" s="116"/>
      <c r="BEE79" s="116"/>
      <c r="BEF79" s="116"/>
      <c r="BEG79" s="116"/>
      <c r="BEH79" s="116"/>
      <c r="BEI79" s="116"/>
      <c r="BEJ79" s="116"/>
      <c r="BEK79" s="116"/>
      <c r="BEL79" s="116"/>
      <c r="BEM79" s="116"/>
      <c r="BEN79" s="116"/>
      <c r="BEO79" s="116"/>
      <c r="BEP79" s="116"/>
      <c r="BEQ79" s="116"/>
      <c r="BER79" s="116"/>
      <c r="BES79" s="116"/>
      <c r="BET79" s="116"/>
      <c r="BEU79" s="116"/>
      <c r="BEV79" s="116"/>
      <c r="BEW79" s="116"/>
      <c r="BEX79" s="116"/>
      <c r="BEY79" s="116"/>
      <c r="BEZ79" s="116"/>
      <c r="BFA79" s="116"/>
      <c r="BFB79" s="116"/>
      <c r="BFC79" s="116"/>
      <c r="BFD79" s="116"/>
      <c r="BFE79" s="116"/>
      <c r="BFF79" s="116"/>
      <c r="BFG79" s="116"/>
      <c r="BFH79" s="116"/>
      <c r="BFI79" s="116"/>
      <c r="BFJ79" s="116"/>
      <c r="BFK79" s="116"/>
      <c r="BFL79" s="116"/>
      <c r="BFM79" s="116"/>
      <c r="BFN79" s="116"/>
      <c r="BFO79" s="116"/>
      <c r="BFP79" s="116"/>
      <c r="BFQ79" s="116"/>
      <c r="BFR79" s="116"/>
      <c r="BFS79" s="116"/>
      <c r="BFT79" s="116"/>
      <c r="BFU79" s="116"/>
      <c r="BFV79" s="116"/>
      <c r="BFW79" s="116"/>
      <c r="BFX79" s="116"/>
      <c r="BFY79" s="116"/>
      <c r="BFZ79" s="116"/>
      <c r="BGA79" s="116"/>
      <c r="BGB79" s="116"/>
      <c r="BGC79" s="116"/>
      <c r="BGD79" s="116"/>
      <c r="BGE79" s="116"/>
      <c r="BGF79" s="116"/>
      <c r="BGG79" s="116"/>
      <c r="BGH79" s="116"/>
      <c r="BGI79" s="116"/>
      <c r="BGJ79" s="116"/>
      <c r="BGK79" s="116"/>
      <c r="BGL79" s="116"/>
      <c r="BGM79" s="116"/>
      <c r="BGN79" s="116"/>
      <c r="BGO79" s="116"/>
      <c r="BGP79" s="116"/>
      <c r="BGQ79" s="116"/>
      <c r="BGR79" s="116"/>
      <c r="BGS79" s="116"/>
      <c r="BGT79" s="116"/>
      <c r="BGU79" s="116"/>
      <c r="BGV79" s="116"/>
      <c r="BGW79" s="116"/>
      <c r="BGX79" s="116"/>
      <c r="BGY79" s="116"/>
      <c r="BGZ79" s="116"/>
      <c r="BHA79" s="116"/>
      <c r="BHB79" s="116"/>
      <c r="BHC79" s="116"/>
      <c r="BHD79" s="116"/>
      <c r="BHE79" s="116"/>
      <c r="BHF79" s="116"/>
      <c r="BHG79" s="116"/>
      <c r="BHH79" s="116"/>
      <c r="BHI79" s="116"/>
      <c r="BHJ79" s="116"/>
      <c r="BHK79" s="116"/>
      <c r="BHL79" s="116"/>
      <c r="BHM79" s="116"/>
      <c r="BHN79" s="116"/>
      <c r="BHO79" s="116"/>
      <c r="BHP79" s="116"/>
      <c r="BHQ79" s="116"/>
      <c r="BHR79" s="116"/>
      <c r="BHS79" s="116"/>
      <c r="BHT79" s="116"/>
      <c r="BHU79" s="116"/>
      <c r="BHV79" s="116"/>
      <c r="BHW79" s="116"/>
      <c r="BHX79" s="116"/>
      <c r="BHY79" s="116"/>
      <c r="BHZ79" s="116"/>
      <c r="BIA79" s="116"/>
      <c r="BIB79" s="116"/>
      <c r="BIC79" s="116"/>
      <c r="BID79" s="116"/>
      <c r="BIE79" s="116"/>
      <c r="BIF79" s="116"/>
      <c r="BIG79" s="116"/>
      <c r="BIH79" s="116"/>
      <c r="BII79" s="116"/>
      <c r="BIJ79" s="116"/>
      <c r="BIK79" s="116"/>
      <c r="BIL79" s="116"/>
      <c r="BIM79" s="116"/>
      <c r="BIN79" s="116"/>
      <c r="BIO79" s="116"/>
      <c r="BIP79" s="116"/>
      <c r="BIQ79" s="116"/>
      <c r="BIR79" s="116"/>
      <c r="BIS79" s="116"/>
      <c r="BIT79" s="116"/>
      <c r="BIU79" s="116"/>
      <c r="BIV79" s="116"/>
      <c r="BIW79" s="116"/>
      <c r="BIX79" s="116"/>
      <c r="BIY79" s="116"/>
      <c r="BIZ79" s="116"/>
      <c r="BJA79" s="116"/>
      <c r="BJB79" s="116"/>
      <c r="BJC79" s="116"/>
      <c r="BJD79" s="116"/>
      <c r="BJE79" s="116"/>
      <c r="BJF79" s="116"/>
      <c r="BJG79" s="116"/>
      <c r="BJH79" s="116"/>
      <c r="BJI79" s="116"/>
      <c r="BJJ79" s="116"/>
      <c r="BJK79" s="116"/>
      <c r="BJL79" s="116"/>
      <c r="BJM79" s="116"/>
      <c r="BJN79" s="116"/>
      <c r="BJO79" s="116"/>
      <c r="BJP79" s="116"/>
      <c r="BJQ79" s="116"/>
      <c r="BJR79" s="116"/>
      <c r="BJS79" s="116"/>
      <c r="BJT79" s="116"/>
      <c r="BJU79" s="116"/>
      <c r="BJV79" s="116"/>
      <c r="BJW79" s="116"/>
      <c r="BJX79" s="116"/>
      <c r="BJY79" s="116"/>
      <c r="BJZ79" s="116"/>
      <c r="BKA79" s="116"/>
      <c r="BKB79" s="116"/>
      <c r="BKC79" s="116"/>
      <c r="BKD79" s="116"/>
      <c r="BKE79" s="116"/>
      <c r="BKF79" s="116"/>
      <c r="BKG79" s="116"/>
      <c r="BKH79" s="116"/>
      <c r="BKI79" s="116"/>
      <c r="BKJ79" s="116"/>
      <c r="BKK79" s="116"/>
      <c r="BKL79" s="116"/>
      <c r="BKM79" s="116"/>
      <c r="BKN79" s="116"/>
      <c r="BKO79" s="116"/>
      <c r="BKP79" s="116"/>
      <c r="BKQ79" s="116"/>
      <c r="BKR79" s="116"/>
      <c r="BKS79" s="116"/>
      <c r="BKT79" s="116"/>
      <c r="BKU79" s="116"/>
      <c r="BKV79" s="116"/>
      <c r="BKW79" s="116"/>
      <c r="BKX79" s="116"/>
      <c r="BKY79" s="116"/>
      <c r="BKZ79" s="116"/>
      <c r="BLA79" s="116"/>
      <c r="BLB79" s="116"/>
      <c r="BLC79" s="116"/>
      <c r="BLD79" s="116"/>
      <c r="BLE79" s="116"/>
      <c r="BLF79" s="116"/>
      <c r="BLG79" s="116"/>
      <c r="BLH79" s="116"/>
      <c r="BLI79" s="116"/>
      <c r="BLJ79" s="116"/>
      <c r="BLK79" s="116"/>
      <c r="BLL79" s="116"/>
      <c r="BLM79" s="116"/>
      <c r="BLN79" s="116"/>
      <c r="BLO79" s="116"/>
      <c r="BLP79" s="116"/>
      <c r="BLQ79" s="116"/>
      <c r="BLR79" s="116"/>
      <c r="BLS79" s="116"/>
      <c r="BLT79" s="116"/>
      <c r="BLU79" s="116"/>
      <c r="BLV79" s="116"/>
      <c r="BLW79" s="116"/>
      <c r="BLX79" s="116"/>
      <c r="BLY79" s="116"/>
      <c r="BLZ79" s="116"/>
      <c r="BMA79" s="116"/>
      <c r="BMB79" s="116"/>
      <c r="BMC79" s="116"/>
      <c r="BMD79" s="116"/>
      <c r="BME79" s="116"/>
      <c r="BMF79" s="116"/>
      <c r="BMG79" s="116"/>
      <c r="BMH79" s="116"/>
      <c r="BMI79" s="116"/>
      <c r="BMJ79" s="116"/>
      <c r="BMK79" s="116"/>
      <c r="BML79" s="116"/>
      <c r="BMM79" s="116"/>
      <c r="BMN79" s="116"/>
      <c r="BMO79" s="116"/>
      <c r="BMP79" s="116"/>
      <c r="BMQ79" s="116"/>
      <c r="BMR79" s="116"/>
      <c r="BMS79" s="116"/>
      <c r="BMT79" s="116"/>
      <c r="BMU79" s="116"/>
      <c r="BMV79" s="116"/>
      <c r="BMW79" s="116"/>
      <c r="BMX79" s="116"/>
      <c r="BMY79" s="116"/>
      <c r="BMZ79" s="116"/>
      <c r="BNA79" s="116"/>
      <c r="BNB79" s="116"/>
      <c r="BNC79" s="116"/>
      <c r="BND79" s="116"/>
      <c r="BNE79" s="116"/>
      <c r="BNF79" s="116"/>
      <c r="BNG79" s="116"/>
      <c r="BNH79" s="116"/>
      <c r="BNI79" s="116"/>
      <c r="BNJ79" s="116"/>
      <c r="BNK79" s="116"/>
      <c r="BNL79" s="116"/>
      <c r="BNM79" s="116"/>
      <c r="BNN79" s="116"/>
      <c r="BNO79" s="116"/>
      <c r="BNP79" s="116"/>
      <c r="BNQ79" s="116"/>
      <c r="BNR79" s="116"/>
      <c r="BNS79" s="116"/>
      <c r="BNT79" s="116"/>
      <c r="BNU79" s="116"/>
      <c r="BNV79" s="116"/>
      <c r="BNW79" s="116"/>
      <c r="BNX79" s="116"/>
      <c r="BNY79" s="116"/>
      <c r="BNZ79" s="116"/>
      <c r="BOA79" s="116"/>
      <c r="BOB79" s="116"/>
      <c r="BOC79" s="116"/>
      <c r="BOD79" s="116"/>
      <c r="BOE79" s="116"/>
      <c r="BOF79" s="116"/>
      <c r="BOG79" s="116"/>
      <c r="BOH79" s="116"/>
      <c r="BOI79" s="116"/>
      <c r="BOJ79" s="116"/>
      <c r="BOK79" s="116"/>
      <c r="BOL79" s="116"/>
      <c r="BOM79" s="116"/>
      <c r="BON79" s="116"/>
      <c r="BOO79" s="116"/>
      <c r="BOP79" s="116"/>
      <c r="BOQ79" s="116"/>
      <c r="BOR79" s="116"/>
      <c r="BOS79" s="116"/>
      <c r="BOT79" s="116"/>
      <c r="BOU79" s="116"/>
      <c r="BOV79" s="116"/>
      <c r="BOW79" s="116"/>
      <c r="BOX79" s="116"/>
      <c r="BOY79" s="116"/>
      <c r="BOZ79" s="116"/>
      <c r="BPA79" s="116"/>
      <c r="BPB79" s="116"/>
      <c r="BPC79" s="116"/>
      <c r="BPD79" s="116"/>
      <c r="BPE79" s="116"/>
      <c r="BPF79" s="116"/>
      <c r="BPG79" s="116"/>
      <c r="BPH79" s="116"/>
      <c r="BPI79" s="116"/>
      <c r="BPJ79" s="116"/>
      <c r="BPK79" s="116"/>
      <c r="BPL79" s="116"/>
      <c r="BPM79" s="116"/>
      <c r="BPN79" s="116"/>
      <c r="BPO79" s="116"/>
      <c r="BPP79" s="116"/>
      <c r="BPQ79" s="116"/>
      <c r="BPR79" s="116"/>
      <c r="BPS79" s="116"/>
      <c r="BPT79" s="116"/>
      <c r="BPU79" s="116"/>
      <c r="BPV79" s="116"/>
      <c r="BPW79" s="116"/>
      <c r="BPX79" s="116"/>
      <c r="BPY79" s="116"/>
      <c r="BPZ79" s="116"/>
      <c r="BQA79" s="116"/>
      <c r="BQB79" s="116"/>
      <c r="BQC79" s="116"/>
      <c r="BQD79" s="116"/>
      <c r="BQE79" s="116"/>
      <c r="BQF79" s="116"/>
      <c r="BQG79" s="116"/>
      <c r="BQH79" s="116"/>
      <c r="BQI79" s="116"/>
      <c r="BQJ79" s="116"/>
      <c r="BQK79" s="116"/>
      <c r="BQL79" s="116"/>
      <c r="BQM79" s="116"/>
      <c r="BQN79" s="116"/>
      <c r="BQO79" s="116"/>
      <c r="BQP79" s="116"/>
      <c r="BQQ79" s="116"/>
      <c r="BQR79" s="116"/>
      <c r="BQS79" s="116"/>
      <c r="BQT79" s="116"/>
      <c r="BQU79" s="116"/>
      <c r="BQV79" s="116"/>
      <c r="BQW79" s="116"/>
      <c r="BQX79" s="116"/>
      <c r="BQY79" s="116"/>
      <c r="BQZ79" s="116"/>
      <c r="BRA79" s="116"/>
      <c r="BRB79" s="116"/>
      <c r="BRC79" s="116"/>
      <c r="BRD79" s="116"/>
      <c r="BRE79" s="116"/>
      <c r="BRF79" s="116"/>
      <c r="BRG79" s="116"/>
      <c r="BRH79" s="116"/>
      <c r="BRI79" s="116"/>
      <c r="BRJ79" s="116"/>
      <c r="BRK79" s="116"/>
      <c r="BRL79" s="116"/>
      <c r="BRM79" s="116"/>
      <c r="BRN79" s="116"/>
      <c r="BRO79" s="116"/>
      <c r="BRP79" s="116"/>
      <c r="BRQ79" s="116"/>
      <c r="BRR79" s="116"/>
      <c r="BRS79" s="116"/>
      <c r="BRT79" s="116"/>
      <c r="BRU79" s="116"/>
      <c r="BRV79" s="116"/>
      <c r="BRW79" s="116"/>
      <c r="BRX79" s="116"/>
      <c r="BRY79" s="116"/>
      <c r="BRZ79" s="116"/>
      <c r="BSA79" s="116"/>
      <c r="BSB79" s="116"/>
      <c r="BSC79" s="116"/>
      <c r="BSD79" s="116"/>
      <c r="BSE79" s="116"/>
      <c r="BSF79" s="116"/>
      <c r="BSG79" s="116"/>
      <c r="BSH79" s="116"/>
      <c r="BSI79" s="116"/>
      <c r="BSJ79" s="116"/>
      <c r="BSK79" s="116"/>
      <c r="BSL79" s="116"/>
      <c r="BSM79" s="116"/>
      <c r="BSN79" s="116"/>
      <c r="BSO79" s="116"/>
      <c r="BSP79" s="116"/>
      <c r="BSQ79" s="116"/>
      <c r="BSR79" s="116"/>
      <c r="BSS79" s="116"/>
      <c r="BST79" s="116"/>
      <c r="BSU79" s="116"/>
      <c r="BSV79" s="116"/>
      <c r="BSW79" s="116"/>
      <c r="BSX79" s="116"/>
      <c r="BSY79" s="116"/>
      <c r="BSZ79" s="116"/>
      <c r="BTA79" s="116"/>
      <c r="BTB79" s="116"/>
      <c r="BTC79" s="116"/>
      <c r="BTD79" s="116"/>
      <c r="BTE79" s="116"/>
      <c r="BTF79" s="116"/>
      <c r="BTG79" s="116"/>
      <c r="BTH79" s="116"/>
      <c r="BTI79" s="116"/>
      <c r="BTJ79" s="116"/>
      <c r="BTK79" s="116"/>
      <c r="BTL79" s="116"/>
      <c r="BTM79" s="116"/>
      <c r="BTN79" s="116"/>
      <c r="BTO79" s="116"/>
      <c r="BTP79" s="116"/>
      <c r="BTQ79" s="116"/>
      <c r="BTR79" s="116"/>
      <c r="BTS79" s="116"/>
      <c r="BTT79" s="116"/>
      <c r="BTU79" s="116"/>
      <c r="BTV79" s="116"/>
      <c r="BTW79" s="116"/>
      <c r="BTX79" s="116"/>
      <c r="BTY79" s="116"/>
      <c r="BTZ79" s="116"/>
      <c r="BUA79" s="116"/>
      <c r="BUB79" s="116"/>
      <c r="BUC79" s="116"/>
      <c r="BUD79" s="116"/>
      <c r="BUE79" s="116"/>
      <c r="BUF79" s="116"/>
      <c r="BUG79" s="116"/>
      <c r="BUH79" s="116"/>
      <c r="BUI79" s="116"/>
      <c r="BUJ79" s="116"/>
      <c r="BUK79" s="116"/>
      <c r="BUL79" s="116"/>
      <c r="BUM79" s="116"/>
      <c r="BUN79" s="116"/>
      <c r="BUO79" s="116"/>
      <c r="BUP79" s="116"/>
      <c r="BUQ79" s="116"/>
      <c r="BUR79" s="116"/>
      <c r="BUS79" s="116"/>
      <c r="BUT79" s="116"/>
      <c r="BUU79" s="116"/>
      <c r="BUV79" s="116"/>
      <c r="BUW79" s="116"/>
      <c r="BUX79" s="116"/>
      <c r="BUY79" s="116"/>
      <c r="BUZ79" s="116"/>
      <c r="BVA79" s="116"/>
      <c r="BVB79" s="116"/>
      <c r="BVC79" s="116"/>
      <c r="BVD79" s="116"/>
      <c r="BVE79" s="116"/>
      <c r="BVF79" s="116"/>
      <c r="BVG79" s="116"/>
      <c r="BVH79" s="116"/>
      <c r="BVI79" s="116"/>
      <c r="BVJ79" s="116"/>
      <c r="BVK79" s="116"/>
      <c r="BVL79" s="116"/>
      <c r="BVM79" s="116"/>
      <c r="BVN79" s="116"/>
      <c r="BVO79" s="116"/>
      <c r="BVP79" s="116"/>
      <c r="BVQ79" s="116"/>
      <c r="BVR79" s="116"/>
      <c r="BVS79" s="116"/>
      <c r="BVT79" s="116"/>
      <c r="BVU79" s="116"/>
      <c r="BVV79" s="116"/>
      <c r="BVW79" s="116"/>
      <c r="BVX79" s="116"/>
      <c r="BVY79" s="116"/>
      <c r="BVZ79" s="116"/>
      <c r="BWA79" s="116"/>
      <c r="BWB79" s="116"/>
      <c r="BWC79" s="116"/>
      <c r="BWD79" s="116"/>
      <c r="BWE79" s="116"/>
      <c r="BWF79" s="116"/>
      <c r="BWG79" s="116"/>
      <c r="BWH79" s="116"/>
      <c r="BWI79" s="116"/>
      <c r="BWJ79" s="116"/>
      <c r="BWK79" s="116"/>
      <c r="BWL79" s="116"/>
      <c r="BWM79" s="116"/>
      <c r="BWN79" s="116"/>
      <c r="BWO79" s="116"/>
      <c r="BWP79" s="116"/>
      <c r="BWQ79" s="116"/>
      <c r="BWR79" s="116"/>
      <c r="BWS79" s="116"/>
      <c r="BWT79" s="116"/>
      <c r="BWU79" s="116"/>
      <c r="BWV79" s="116"/>
      <c r="BWW79" s="116"/>
      <c r="BWX79" s="116"/>
      <c r="BWY79" s="116"/>
      <c r="BWZ79" s="116"/>
      <c r="BXA79" s="116"/>
      <c r="BXB79" s="116"/>
      <c r="BXC79" s="116"/>
      <c r="BXD79" s="116"/>
      <c r="BXE79" s="116"/>
      <c r="BXF79" s="116"/>
      <c r="BXG79" s="116"/>
      <c r="BXH79" s="116"/>
      <c r="BXI79" s="116"/>
      <c r="BXJ79" s="116"/>
      <c r="BXK79" s="116"/>
      <c r="BXL79" s="116"/>
      <c r="BXM79" s="116"/>
      <c r="BXN79" s="116"/>
      <c r="BXO79" s="116"/>
      <c r="BXP79" s="116"/>
      <c r="BXQ79" s="116"/>
      <c r="BXR79" s="116"/>
      <c r="BXS79" s="116"/>
      <c r="BXT79" s="116"/>
      <c r="BXU79" s="116"/>
      <c r="BXV79" s="116"/>
      <c r="BXW79" s="116"/>
      <c r="BXX79" s="116"/>
      <c r="BXY79" s="116"/>
      <c r="BXZ79" s="116"/>
      <c r="BYA79" s="116"/>
      <c r="BYB79" s="116"/>
      <c r="BYC79" s="116"/>
      <c r="BYD79" s="116"/>
      <c r="BYE79" s="116"/>
      <c r="BYF79" s="116"/>
      <c r="BYG79" s="116"/>
      <c r="BYH79" s="116"/>
      <c r="BYI79" s="116"/>
      <c r="BYJ79" s="116"/>
      <c r="BYK79" s="116"/>
      <c r="BYL79" s="116"/>
      <c r="BYM79" s="116"/>
      <c r="BYN79" s="116"/>
      <c r="BYO79" s="116"/>
      <c r="BYP79" s="116"/>
      <c r="BYQ79" s="116"/>
      <c r="BYR79" s="116"/>
      <c r="BYS79" s="116"/>
      <c r="BYT79" s="116"/>
      <c r="BYU79" s="116"/>
      <c r="BYV79" s="116"/>
      <c r="BYW79" s="116"/>
      <c r="BYX79" s="116"/>
      <c r="BYY79" s="116"/>
      <c r="BYZ79" s="116"/>
      <c r="BZA79" s="116"/>
      <c r="BZB79" s="116"/>
      <c r="BZC79" s="116"/>
      <c r="BZD79" s="116"/>
      <c r="BZE79" s="116"/>
      <c r="BZF79" s="116"/>
      <c r="BZG79" s="116"/>
      <c r="BZH79" s="116"/>
      <c r="BZI79" s="116"/>
      <c r="BZJ79" s="116"/>
      <c r="BZK79" s="116"/>
      <c r="BZL79" s="116"/>
      <c r="BZM79" s="116"/>
      <c r="BZN79" s="116"/>
      <c r="BZO79" s="116"/>
      <c r="BZP79" s="116"/>
      <c r="BZQ79" s="116"/>
      <c r="BZR79" s="116"/>
      <c r="BZS79" s="116"/>
      <c r="BZT79" s="116"/>
      <c r="BZU79" s="116"/>
      <c r="BZV79" s="116"/>
      <c r="BZW79" s="116"/>
      <c r="BZX79" s="116"/>
      <c r="BZY79" s="116"/>
      <c r="BZZ79" s="116"/>
      <c r="CAA79" s="116"/>
      <c r="CAB79" s="116"/>
      <c r="CAC79" s="116"/>
      <c r="CAD79" s="116"/>
      <c r="CAE79" s="116"/>
      <c r="CAF79" s="116"/>
      <c r="CAG79" s="116"/>
      <c r="CAH79" s="116"/>
      <c r="CAI79" s="116"/>
      <c r="CAJ79" s="116"/>
      <c r="CAK79" s="116"/>
      <c r="CAL79" s="116"/>
      <c r="CAM79" s="116"/>
      <c r="CAN79" s="116"/>
      <c r="CAO79" s="116"/>
      <c r="CAP79" s="116"/>
      <c r="CAQ79" s="116"/>
      <c r="CAR79" s="116"/>
      <c r="CAS79" s="116"/>
      <c r="CAT79" s="116"/>
      <c r="CAU79" s="116"/>
      <c r="CAV79" s="116"/>
      <c r="CAW79" s="116"/>
      <c r="CAX79" s="116"/>
      <c r="CAY79" s="116"/>
      <c r="CAZ79" s="116"/>
      <c r="CBA79" s="116"/>
      <c r="CBB79" s="116"/>
      <c r="CBC79" s="116"/>
      <c r="CBD79" s="116"/>
      <c r="CBE79" s="116"/>
      <c r="CBF79" s="116"/>
      <c r="CBG79" s="116"/>
      <c r="CBH79" s="116"/>
      <c r="CBI79" s="116"/>
      <c r="CBJ79" s="116"/>
      <c r="CBK79" s="116"/>
      <c r="CBL79" s="116"/>
      <c r="CBM79" s="116"/>
      <c r="CBN79" s="116"/>
      <c r="CBO79" s="116"/>
      <c r="CBP79" s="116"/>
      <c r="CBQ79" s="116"/>
      <c r="CBR79" s="116"/>
      <c r="CBS79" s="116"/>
      <c r="CBT79" s="116"/>
      <c r="CBU79" s="116"/>
      <c r="CBV79" s="116"/>
      <c r="CBW79" s="116"/>
      <c r="CBX79" s="116"/>
      <c r="CBY79" s="116"/>
      <c r="CBZ79" s="116"/>
      <c r="CCA79" s="116"/>
      <c r="CCB79" s="116"/>
      <c r="CCC79" s="116"/>
      <c r="CCD79" s="116"/>
      <c r="CCE79" s="116"/>
      <c r="CCF79" s="116"/>
      <c r="CCG79" s="116"/>
      <c r="CCH79" s="116"/>
      <c r="CCI79" s="116"/>
      <c r="CCJ79" s="116"/>
      <c r="CCK79" s="116"/>
      <c r="CCL79" s="116"/>
      <c r="CCM79" s="116"/>
      <c r="CCN79" s="116"/>
      <c r="CCO79" s="116"/>
      <c r="CCP79" s="116"/>
      <c r="CCQ79" s="116"/>
      <c r="CCR79" s="116"/>
      <c r="CCS79" s="116"/>
      <c r="CCT79" s="116"/>
      <c r="CCU79" s="116"/>
      <c r="CCV79" s="116"/>
      <c r="CCW79" s="116"/>
      <c r="CCX79" s="116"/>
      <c r="CCY79" s="116"/>
      <c r="CCZ79" s="116"/>
      <c r="CDA79" s="116"/>
      <c r="CDB79" s="116"/>
      <c r="CDC79" s="116"/>
      <c r="CDD79" s="116"/>
      <c r="CDE79" s="116"/>
      <c r="CDF79" s="116"/>
      <c r="CDG79" s="116"/>
      <c r="CDH79" s="116"/>
      <c r="CDI79" s="116"/>
      <c r="CDJ79" s="116"/>
      <c r="CDK79" s="116"/>
      <c r="CDL79" s="116"/>
      <c r="CDM79" s="116"/>
      <c r="CDN79" s="116"/>
      <c r="CDO79" s="116"/>
      <c r="CDP79" s="116"/>
      <c r="CDQ79" s="116"/>
      <c r="CDR79" s="116"/>
      <c r="CDS79" s="116"/>
      <c r="CDT79" s="116"/>
      <c r="CDU79" s="116"/>
      <c r="CDV79" s="116"/>
      <c r="CDW79" s="116"/>
      <c r="CDX79" s="116"/>
      <c r="CDY79" s="116"/>
      <c r="CDZ79" s="116"/>
      <c r="CEA79" s="116"/>
      <c r="CEB79" s="116"/>
      <c r="CEC79" s="116"/>
      <c r="CED79" s="116"/>
      <c r="CEE79" s="116"/>
      <c r="CEF79" s="116"/>
      <c r="CEG79" s="116"/>
      <c r="CEH79" s="116"/>
      <c r="CEI79" s="116"/>
      <c r="CEJ79" s="116"/>
      <c r="CEK79" s="116"/>
      <c r="CEL79" s="116"/>
      <c r="CEM79" s="116"/>
      <c r="CEN79" s="116"/>
      <c r="CEO79" s="116"/>
      <c r="CEP79" s="116"/>
      <c r="CEQ79" s="116"/>
      <c r="CER79" s="116"/>
      <c r="CES79" s="116"/>
      <c r="CET79" s="116"/>
      <c r="CEU79" s="116"/>
      <c r="CEV79" s="116"/>
      <c r="CEW79" s="116"/>
      <c r="CEX79" s="116"/>
      <c r="CEY79" s="116"/>
      <c r="CEZ79" s="116"/>
      <c r="CFA79" s="116"/>
      <c r="CFB79" s="116"/>
      <c r="CFC79" s="116"/>
      <c r="CFD79" s="116"/>
      <c r="CFE79" s="116"/>
      <c r="CFF79" s="116"/>
      <c r="CFG79" s="116"/>
      <c r="CFH79" s="116"/>
      <c r="CFI79" s="116"/>
      <c r="CFJ79" s="116"/>
      <c r="CFK79" s="116"/>
      <c r="CFL79" s="116"/>
      <c r="CFM79" s="116"/>
      <c r="CFN79" s="116"/>
      <c r="CFO79" s="116"/>
      <c r="CFP79" s="116"/>
      <c r="CFQ79" s="116"/>
      <c r="CFR79" s="116"/>
      <c r="CFS79" s="116"/>
      <c r="CFT79" s="116"/>
      <c r="CFU79" s="116"/>
      <c r="CFV79" s="116"/>
      <c r="CFW79" s="116"/>
      <c r="CFX79" s="116"/>
      <c r="CFY79" s="116"/>
      <c r="CFZ79" s="116"/>
      <c r="CGA79" s="116"/>
      <c r="CGB79" s="116"/>
      <c r="CGC79" s="116"/>
      <c r="CGD79" s="116"/>
      <c r="CGE79" s="116"/>
      <c r="CGF79" s="116"/>
      <c r="CGG79" s="116"/>
      <c r="CGH79" s="116"/>
      <c r="CGI79" s="116"/>
      <c r="CGJ79" s="116"/>
      <c r="CGK79" s="116"/>
      <c r="CGL79" s="116"/>
      <c r="CGM79" s="116"/>
      <c r="CGN79" s="116"/>
      <c r="CGO79" s="116"/>
      <c r="CGP79" s="116"/>
      <c r="CGQ79" s="116"/>
      <c r="CGR79" s="116"/>
      <c r="CGS79" s="116"/>
      <c r="CGT79" s="116"/>
      <c r="CGU79" s="116"/>
      <c r="CGV79" s="116"/>
      <c r="CGW79" s="116"/>
      <c r="CGX79" s="116"/>
      <c r="CGY79" s="116"/>
      <c r="CGZ79" s="116"/>
      <c r="CHA79" s="116"/>
      <c r="CHB79" s="116"/>
      <c r="CHC79" s="116"/>
      <c r="CHD79" s="116"/>
      <c r="CHE79" s="116"/>
      <c r="CHF79" s="116"/>
      <c r="CHG79" s="116"/>
      <c r="CHH79" s="116"/>
      <c r="CHI79" s="116"/>
      <c r="CHJ79" s="116"/>
      <c r="CHK79" s="116"/>
      <c r="CHL79" s="116"/>
      <c r="CHM79" s="116"/>
      <c r="CHN79" s="116"/>
      <c r="CHO79" s="116"/>
      <c r="CHP79" s="116"/>
      <c r="CHQ79" s="116"/>
      <c r="CHR79" s="116"/>
      <c r="CHS79" s="116"/>
      <c r="CHT79" s="116"/>
      <c r="CHU79" s="116"/>
      <c r="CHV79" s="116"/>
      <c r="CHW79" s="116"/>
      <c r="CHX79" s="116"/>
      <c r="CHY79" s="116"/>
      <c r="CHZ79" s="116"/>
      <c r="CIA79" s="116"/>
      <c r="CIB79" s="116"/>
      <c r="CIC79" s="116"/>
      <c r="CID79" s="116"/>
      <c r="CIE79" s="116"/>
      <c r="CIF79" s="116"/>
      <c r="CIG79" s="116"/>
      <c r="CIH79" s="116"/>
      <c r="CII79" s="116"/>
      <c r="CIJ79" s="116"/>
      <c r="CIK79" s="116"/>
      <c r="CIL79" s="116"/>
      <c r="CIM79" s="116"/>
      <c r="CIN79" s="116"/>
      <c r="CIO79" s="116"/>
      <c r="CIP79" s="116"/>
      <c r="CIQ79" s="116"/>
      <c r="CIR79" s="116"/>
      <c r="CIS79" s="116"/>
      <c r="CIT79" s="116"/>
      <c r="CIU79" s="116"/>
      <c r="CIV79" s="116"/>
      <c r="CIW79" s="116"/>
      <c r="CIX79" s="116"/>
      <c r="CIY79" s="116"/>
      <c r="CIZ79" s="116"/>
      <c r="CJA79" s="116"/>
      <c r="CJB79" s="116"/>
      <c r="CJC79" s="116"/>
      <c r="CJD79" s="116"/>
      <c r="CJE79" s="116"/>
      <c r="CJF79" s="116"/>
      <c r="CJG79" s="116"/>
      <c r="CJH79" s="116"/>
      <c r="CJI79" s="116"/>
      <c r="CJJ79" s="116"/>
      <c r="CJK79" s="116"/>
      <c r="CJL79" s="116"/>
      <c r="CJM79" s="116"/>
      <c r="CJN79" s="116"/>
      <c r="CJO79" s="116"/>
      <c r="CJP79" s="116"/>
      <c r="CJQ79" s="116"/>
      <c r="CJR79" s="116"/>
      <c r="CJS79" s="116"/>
      <c r="CJT79" s="116"/>
      <c r="CJU79" s="116"/>
      <c r="CJV79" s="116"/>
      <c r="CJW79" s="116"/>
      <c r="CJX79" s="116"/>
      <c r="CJY79" s="116"/>
      <c r="CJZ79" s="116"/>
      <c r="CKA79" s="116"/>
      <c r="CKB79" s="116"/>
      <c r="CKC79" s="116"/>
      <c r="CKD79" s="116"/>
      <c r="CKE79" s="116"/>
      <c r="CKF79" s="116"/>
      <c r="CKG79" s="116"/>
      <c r="CKH79" s="116"/>
      <c r="CKI79" s="116"/>
      <c r="CKJ79" s="116"/>
      <c r="CKK79" s="116"/>
      <c r="CKL79" s="116"/>
      <c r="CKM79" s="116"/>
      <c r="CKN79" s="116"/>
      <c r="CKO79" s="116"/>
      <c r="CKP79" s="116"/>
      <c r="CKQ79" s="116"/>
      <c r="CKR79" s="116"/>
      <c r="CKS79" s="116"/>
      <c r="CKT79" s="116"/>
      <c r="CKU79" s="116"/>
      <c r="CKV79" s="116"/>
      <c r="CKW79" s="116"/>
      <c r="CKX79" s="116"/>
      <c r="CKY79" s="116"/>
      <c r="CKZ79" s="116"/>
      <c r="CLA79" s="116"/>
      <c r="CLB79" s="116"/>
      <c r="CLC79" s="116"/>
      <c r="CLD79" s="116"/>
      <c r="CLE79" s="116"/>
      <c r="CLF79" s="116"/>
      <c r="CLG79" s="116"/>
      <c r="CLH79" s="116"/>
      <c r="CLI79" s="116"/>
      <c r="CLJ79" s="116"/>
      <c r="CLK79" s="116"/>
      <c r="CLL79" s="116"/>
      <c r="CLM79" s="116"/>
      <c r="CLN79" s="116"/>
      <c r="CLO79" s="116"/>
      <c r="CLP79" s="116"/>
      <c r="CLQ79" s="116"/>
      <c r="CLR79" s="116"/>
      <c r="CLS79" s="116"/>
      <c r="CLT79" s="116"/>
      <c r="CLU79" s="116"/>
      <c r="CLV79" s="116"/>
      <c r="CLW79" s="116"/>
      <c r="CLX79" s="116"/>
      <c r="CLY79" s="116"/>
      <c r="CLZ79" s="116"/>
      <c r="CMA79" s="116"/>
      <c r="CMB79" s="116"/>
      <c r="CMC79" s="116"/>
      <c r="CMD79" s="116"/>
      <c r="CME79" s="116"/>
      <c r="CMF79" s="116"/>
      <c r="CMG79" s="116"/>
      <c r="CMH79" s="116"/>
      <c r="CMI79" s="116"/>
      <c r="CMJ79" s="116"/>
      <c r="CMK79" s="116"/>
      <c r="CML79" s="116"/>
      <c r="CMM79" s="116"/>
      <c r="CMN79" s="116"/>
      <c r="CMO79" s="116"/>
      <c r="CMP79" s="116"/>
      <c r="CMQ79" s="116"/>
      <c r="CMR79" s="116"/>
      <c r="CMS79" s="116"/>
      <c r="CMT79" s="116"/>
      <c r="CMU79" s="116"/>
      <c r="CMV79" s="116"/>
      <c r="CMW79" s="116"/>
      <c r="CMX79" s="116"/>
      <c r="CMY79" s="116"/>
      <c r="CMZ79" s="116"/>
      <c r="CNA79" s="116"/>
      <c r="CNB79" s="116"/>
      <c r="CNC79" s="116"/>
      <c r="CND79" s="116"/>
      <c r="CNE79" s="116"/>
      <c r="CNF79" s="116"/>
      <c r="CNG79" s="116"/>
      <c r="CNH79" s="116"/>
      <c r="CNI79" s="116"/>
      <c r="CNJ79" s="116"/>
      <c r="CNK79" s="116"/>
      <c r="CNL79" s="116"/>
      <c r="CNM79" s="116"/>
      <c r="CNN79" s="116"/>
      <c r="CNO79" s="116"/>
      <c r="CNP79" s="116"/>
      <c r="CNQ79" s="116"/>
      <c r="CNR79" s="116"/>
      <c r="CNS79" s="116"/>
      <c r="CNT79" s="116"/>
      <c r="CNU79" s="116"/>
      <c r="CNV79" s="116"/>
      <c r="CNW79" s="116"/>
      <c r="CNX79" s="116"/>
      <c r="CNY79" s="116"/>
      <c r="CNZ79" s="116"/>
      <c r="COA79" s="116"/>
      <c r="COB79" s="116"/>
      <c r="COC79" s="116"/>
      <c r="COD79" s="116"/>
      <c r="COE79" s="116"/>
      <c r="COF79" s="116"/>
      <c r="COG79" s="116"/>
      <c r="COH79" s="116"/>
      <c r="COI79" s="116"/>
      <c r="COJ79" s="116"/>
      <c r="COK79" s="116"/>
      <c r="COL79" s="116"/>
      <c r="COM79" s="116"/>
      <c r="CON79" s="116"/>
      <c r="COO79" s="116"/>
      <c r="COP79" s="116"/>
      <c r="COQ79" s="116"/>
      <c r="COR79" s="116"/>
      <c r="COS79" s="116"/>
      <c r="COT79" s="116"/>
      <c r="COU79" s="116"/>
      <c r="COV79" s="116"/>
      <c r="COW79" s="116"/>
      <c r="COX79" s="116"/>
      <c r="COY79" s="116"/>
      <c r="COZ79" s="116"/>
      <c r="CPA79" s="116"/>
      <c r="CPB79" s="116"/>
      <c r="CPC79" s="116"/>
      <c r="CPD79" s="116"/>
      <c r="CPE79" s="116"/>
      <c r="CPF79" s="116"/>
      <c r="CPG79" s="116"/>
      <c r="CPH79" s="116"/>
      <c r="CPI79" s="116"/>
      <c r="CPJ79" s="116"/>
      <c r="CPK79" s="116"/>
      <c r="CPL79" s="116"/>
      <c r="CPM79" s="116"/>
      <c r="CPN79" s="116"/>
      <c r="CPO79" s="116"/>
      <c r="CPP79" s="116"/>
      <c r="CPQ79" s="116"/>
      <c r="CPR79" s="116"/>
      <c r="CPS79" s="116"/>
      <c r="CPT79" s="116"/>
      <c r="CPU79" s="116"/>
      <c r="CPV79" s="116"/>
      <c r="CPW79" s="116"/>
      <c r="CPX79" s="116"/>
      <c r="CPY79" s="116"/>
      <c r="CPZ79" s="116"/>
      <c r="CQA79" s="116"/>
      <c r="CQB79" s="116"/>
      <c r="CQC79" s="116"/>
      <c r="CQD79" s="116"/>
      <c r="CQE79" s="116"/>
      <c r="CQF79" s="116"/>
      <c r="CQG79" s="116"/>
      <c r="CQH79" s="116"/>
      <c r="CQI79" s="116"/>
      <c r="CQJ79" s="116"/>
      <c r="CQK79" s="116"/>
      <c r="CQL79" s="116"/>
      <c r="CQM79" s="116"/>
      <c r="CQN79" s="116"/>
      <c r="CQO79" s="116"/>
      <c r="CQP79" s="116"/>
      <c r="CQQ79" s="116"/>
      <c r="CQR79" s="116"/>
      <c r="CQS79" s="116"/>
      <c r="CQT79" s="116"/>
      <c r="CQU79" s="116"/>
      <c r="CQV79" s="116"/>
      <c r="CQW79" s="116"/>
      <c r="CQX79" s="116"/>
      <c r="CQY79" s="116"/>
      <c r="CQZ79" s="116"/>
      <c r="CRA79" s="116"/>
      <c r="CRB79" s="116"/>
      <c r="CRC79" s="116"/>
      <c r="CRD79" s="116"/>
      <c r="CRE79" s="116"/>
      <c r="CRF79" s="116"/>
      <c r="CRG79" s="116"/>
      <c r="CRH79" s="116"/>
      <c r="CRI79" s="116"/>
      <c r="CRJ79" s="116"/>
      <c r="CRK79" s="116"/>
      <c r="CRL79" s="116"/>
      <c r="CRM79" s="116"/>
      <c r="CRN79" s="116"/>
      <c r="CRO79" s="116"/>
      <c r="CRP79" s="116"/>
      <c r="CRQ79" s="116"/>
      <c r="CRR79" s="116"/>
      <c r="CRS79" s="116"/>
      <c r="CRT79" s="116"/>
      <c r="CRU79" s="116"/>
      <c r="CRV79" s="116"/>
      <c r="CRW79" s="116"/>
      <c r="CRX79" s="116"/>
      <c r="CRY79" s="116"/>
      <c r="CRZ79" s="116"/>
      <c r="CSA79" s="116"/>
      <c r="CSB79" s="116"/>
      <c r="CSC79" s="116"/>
      <c r="CSD79" s="116"/>
      <c r="CSE79" s="116"/>
      <c r="CSF79" s="116"/>
      <c r="CSG79" s="116"/>
      <c r="CSH79" s="116"/>
      <c r="CSI79" s="116"/>
      <c r="CSJ79" s="116"/>
      <c r="CSK79" s="116"/>
      <c r="CSL79" s="116"/>
      <c r="CSM79" s="116"/>
      <c r="CSN79" s="116"/>
      <c r="CSO79" s="116"/>
      <c r="CSP79" s="116"/>
      <c r="CSQ79" s="116"/>
      <c r="CSR79" s="116"/>
      <c r="CSS79" s="116"/>
      <c r="CST79" s="116"/>
      <c r="CSU79" s="116"/>
      <c r="CSV79" s="116"/>
      <c r="CSW79" s="116"/>
      <c r="CSX79" s="116"/>
      <c r="CSY79" s="116"/>
      <c r="CSZ79" s="116"/>
      <c r="CTA79" s="116"/>
      <c r="CTB79" s="116"/>
      <c r="CTC79" s="116"/>
      <c r="CTD79" s="116"/>
      <c r="CTE79" s="116"/>
      <c r="CTF79" s="116"/>
      <c r="CTG79" s="116"/>
      <c r="CTH79" s="116"/>
      <c r="CTI79" s="116"/>
      <c r="CTJ79" s="116"/>
      <c r="CTK79" s="116"/>
      <c r="CTL79" s="116"/>
      <c r="CTM79" s="116"/>
      <c r="CTN79" s="116"/>
      <c r="CTO79" s="116"/>
      <c r="CTP79" s="116"/>
      <c r="CTQ79" s="116"/>
      <c r="CTR79" s="116"/>
      <c r="CTS79" s="116"/>
      <c r="CTT79" s="116"/>
      <c r="CTU79" s="116"/>
      <c r="CTV79" s="116"/>
      <c r="CTW79" s="116"/>
      <c r="CTX79" s="116"/>
      <c r="CTY79" s="116"/>
      <c r="CTZ79" s="116"/>
      <c r="CUA79" s="116"/>
      <c r="CUB79" s="116"/>
      <c r="CUC79" s="116"/>
      <c r="CUD79" s="116"/>
      <c r="CUE79" s="116"/>
      <c r="CUF79" s="116"/>
      <c r="CUG79" s="116"/>
      <c r="CUH79" s="116"/>
      <c r="CUI79" s="116"/>
      <c r="CUJ79" s="116"/>
      <c r="CUK79" s="116"/>
      <c r="CUL79" s="116"/>
      <c r="CUM79" s="116"/>
      <c r="CUN79" s="116"/>
      <c r="CUO79" s="116"/>
      <c r="CUP79" s="116"/>
      <c r="CUQ79" s="116"/>
      <c r="CUR79" s="116"/>
      <c r="CUS79" s="116"/>
      <c r="CUT79" s="116"/>
      <c r="CUU79" s="116"/>
      <c r="CUV79" s="116"/>
      <c r="CUW79" s="116"/>
      <c r="CUX79" s="116"/>
      <c r="CUY79" s="116"/>
      <c r="CUZ79" s="116"/>
      <c r="CVA79" s="116"/>
      <c r="CVB79" s="116"/>
      <c r="CVC79" s="116"/>
      <c r="CVD79" s="116"/>
      <c r="CVE79" s="116"/>
      <c r="CVF79" s="116"/>
      <c r="CVG79" s="116"/>
      <c r="CVH79" s="116"/>
      <c r="CVI79" s="116"/>
      <c r="CVJ79" s="116"/>
      <c r="CVK79" s="116"/>
      <c r="CVL79" s="116"/>
      <c r="CVM79" s="116"/>
      <c r="CVN79" s="116"/>
      <c r="CVO79" s="116"/>
      <c r="CVP79" s="116"/>
      <c r="CVQ79" s="116"/>
      <c r="CVR79" s="116"/>
      <c r="CVS79" s="116"/>
      <c r="CVT79" s="116"/>
      <c r="CVU79" s="116"/>
      <c r="CVV79" s="116"/>
      <c r="CVW79" s="116"/>
      <c r="CVX79" s="116"/>
      <c r="CVY79" s="116"/>
      <c r="CVZ79" s="116"/>
      <c r="CWA79" s="116"/>
      <c r="CWB79" s="116"/>
      <c r="CWC79" s="116"/>
      <c r="CWD79" s="116"/>
      <c r="CWE79" s="116"/>
      <c r="CWF79" s="116"/>
      <c r="CWG79" s="116"/>
      <c r="CWH79" s="116"/>
      <c r="CWI79" s="116"/>
      <c r="CWJ79" s="116"/>
      <c r="CWK79" s="116"/>
      <c r="CWL79" s="116"/>
      <c r="CWM79" s="116"/>
      <c r="CWN79" s="116"/>
      <c r="CWO79" s="116"/>
      <c r="CWP79" s="116"/>
      <c r="CWQ79" s="116"/>
      <c r="CWR79" s="116"/>
      <c r="CWS79" s="116"/>
      <c r="CWT79" s="116"/>
      <c r="CWU79" s="116"/>
      <c r="CWV79" s="116"/>
      <c r="CWW79" s="116"/>
      <c r="CWX79" s="116"/>
      <c r="CWY79" s="116"/>
      <c r="CWZ79" s="116"/>
      <c r="CXA79" s="116"/>
      <c r="CXB79" s="116"/>
      <c r="CXC79" s="116"/>
      <c r="CXD79" s="116"/>
      <c r="CXE79" s="116"/>
      <c r="CXF79" s="116"/>
      <c r="CXG79" s="116"/>
      <c r="CXH79" s="116"/>
      <c r="CXI79" s="116"/>
      <c r="CXJ79" s="116"/>
      <c r="CXK79" s="116"/>
      <c r="CXL79" s="116"/>
      <c r="CXM79" s="116"/>
      <c r="CXN79" s="116"/>
      <c r="CXO79" s="116"/>
      <c r="CXP79" s="116"/>
      <c r="CXQ79" s="116"/>
      <c r="CXR79" s="116"/>
      <c r="CXS79" s="116"/>
      <c r="CXT79" s="116"/>
      <c r="CXU79" s="116"/>
      <c r="CXV79" s="116"/>
      <c r="CXW79" s="116"/>
      <c r="CXX79" s="116"/>
      <c r="CXY79" s="116"/>
      <c r="CXZ79" s="116"/>
      <c r="CYA79" s="116"/>
      <c r="CYB79" s="116"/>
      <c r="CYC79" s="116"/>
      <c r="CYD79" s="116"/>
      <c r="CYE79" s="116"/>
      <c r="CYF79" s="116"/>
      <c r="CYG79" s="116"/>
      <c r="CYH79" s="116"/>
      <c r="CYI79" s="116"/>
      <c r="CYJ79" s="116"/>
      <c r="CYK79" s="116"/>
      <c r="CYL79" s="116"/>
      <c r="CYM79" s="116"/>
      <c r="CYN79" s="116"/>
      <c r="CYO79" s="116"/>
      <c r="CYP79" s="116"/>
      <c r="CYQ79" s="116"/>
      <c r="CYR79" s="116"/>
      <c r="CYS79" s="116"/>
      <c r="CYT79" s="116"/>
      <c r="CYU79" s="116"/>
      <c r="CYV79" s="116"/>
      <c r="CYW79" s="116"/>
      <c r="CYX79" s="116"/>
      <c r="CYY79" s="116"/>
      <c r="CYZ79" s="116"/>
      <c r="CZA79" s="116"/>
      <c r="CZB79" s="116"/>
      <c r="CZC79" s="116"/>
      <c r="CZD79" s="116"/>
      <c r="CZE79" s="116"/>
      <c r="CZF79" s="116"/>
      <c r="CZG79" s="116"/>
      <c r="CZH79" s="116"/>
      <c r="CZI79" s="116"/>
      <c r="CZJ79" s="116"/>
      <c r="CZK79" s="116"/>
      <c r="CZL79" s="116"/>
      <c r="CZM79" s="116"/>
      <c r="CZN79" s="116"/>
      <c r="CZO79" s="116"/>
      <c r="CZP79" s="116"/>
      <c r="CZQ79" s="116"/>
      <c r="CZR79" s="116"/>
      <c r="CZS79" s="116"/>
      <c r="CZT79" s="116"/>
      <c r="CZU79" s="116"/>
      <c r="CZV79" s="116"/>
      <c r="CZW79" s="116"/>
      <c r="CZX79" s="116"/>
      <c r="CZY79" s="116"/>
      <c r="CZZ79" s="116"/>
      <c r="DAA79" s="116"/>
      <c r="DAB79" s="116"/>
      <c r="DAC79" s="116"/>
      <c r="DAD79" s="116"/>
      <c r="DAE79" s="116"/>
      <c r="DAF79" s="116"/>
      <c r="DAG79" s="116"/>
      <c r="DAH79" s="116"/>
      <c r="DAI79" s="116"/>
      <c r="DAJ79" s="116"/>
      <c r="DAK79" s="116"/>
      <c r="DAL79" s="116"/>
      <c r="DAM79" s="116"/>
      <c r="DAN79" s="116"/>
      <c r="DAO79" s="116"/>
      <c r="DAP79" s="116"/>
      <c r="DAQ79" s="116"/>
      <c r="DAR79" s="116"/>
      <c r="DAS79" s="116"/>
      <c r="DAT79" s="116"/>
      <c r="DAU79" s="116"/>
      <c r="DAV79" s="116"/>
      <c r="DAW79" s="116"/>
      <c r="DAX79" s="116"/>
      <c r="DAY79" s="116"/>
      <c r="DAZ79" s="116"/>
      <c r="DBA79" s="116"/>
      <c r="DBB79" s="116"/>
      <c r="DBC79" s="116"/>
      <c r="DBD79" s="116"/>
      <c r="DBE79" s="116"/>
      <c r="DBF79" s="116"/>
      <c r="DBG79" s="116"/>
      <c r="DBH79" s="116"/>
      <c r="DBI79" s="116"/>
      <c r="DBJ79" s="116"/>
      <c r="DBK79" s="116"/>
      <c r="DBL79" s="116"/>
      <c r="DBM79" s="116"/>
      <c r="DBN79" s="116"/>
      <c r="DBO79" s="116"/>
      <c r="DBP79" s="116"/>
      <c r="DBQ79" s="116"/>
      <c r="DBR79" s="116"/>
      <c r="DBS79" s="116"/>
      <c r="DBT79" s="116"/>
      <c r="DBU79" s="116"/>
      <c r="DBV79" s="116"/>
      <c r="DBW79" s="116"/>
      <c r="DBX79" s="116"/>
      <c r="DBY79" s="116"/>
      <c r="DBZ79" s="116"/>
      <c r="DCA79" s="116"/>
      <c r="DCB79" s="116"/>
      <c r="DCC79" s="116"/>
      <c r="DCD79" s="116"/>
      <c r="DCE79" s="116"/>
      <c r="DCF79" s="116"/>
      <c r="DCG79" s="116"/>
      <c r="DCH79" s="116"/>
      <c r="DCI79" s="116"/>
      <c r="DCJ79" s="116"/>
      <c r="DCK79" s="116"/>
      <c r="DCL79" s="116"/>
      <c r="DCM79" s="116"/>
      <c r="DCN79" s="116"/>
      <c r="DCO79" s="116"/>
      <c r="DCP79" s="116"/>
      <c r="DCQ79" s="116"/>
      <c r="DCR79" s="116"/>
      <c r="DCS79" s="116"/>
      <c r="DCT79" s="116"/>
      <c r="DCU79" s="116"/>
      <c r="DCV79" s="116"/>
      <c r="DCW79" s="116"/>
      <c r="DCX79" s="116"/>
      <c r="DCY79" s="116"/>
      <c r="DCZ79" s="116"/>
      <c r="DDA79" s="116"/>
      <c r="DDB79" s="116"/>
      <c r="DDC79" s="116"/>
      <c r="DDD79" s="116"/>
      <c r="DDE79" s="116"/>
      <c r="DDF79" s="116"/>
      <c r="DDG79" s="116"/>
      <c r="DDH79" s="116"/>
      <c r="DDI79" s="116"/>
      <c r="DDJ79" s="116"/>
      <c r="DDK79" s="116"/>
      <c r="DDL79" s="116"/>
      <c r="DDM79" s="116"/>
      <c r="DDN79" s="116"/>
      <c r="DDO79" s="116"/>
      <c r="DDP79" s="116"/>
      <c r="DDQ79" s="116"/>
      <c r="DDR79" s="116"/>
      <c r="DDS79" s="116"/>
      <c r="DDT79" s="116"/>
      <c r="DDU79" s="116"/>
      <c r="DDV79" s="116"/>
      <c r="DDW79" s="116"/>
      <c r="DDX79" s="116"/>
      <c r="DDY79" s="116"/>
      <c r="DDZ79" s="116"/>
      <c r="DEA79" s="116"/>
      <c r="DEB79" s="116"/>
      <c r="DEC79" s="116"/>
      <c r="DED79" s="116"/>
      <c r="DEE79" s="116"/>
      <c r="DEF79" s="116"/>
      <c r="DEG79" s="116"/>
      <c r="DEH79" s="116"/>
      <c r="DEI79" s="116"/>
      <c r="DEJ79" s="116"/>
      <c r="DEK79" s="116"/>
      <c r="DEL79" s="116"/>
      <c r="DEM79" s="116"/>
      <c r="DEN79" s="116"/>
      <c r="DEO79" s="116"/>
      <c r="DEP79" s="116"/>
      <c r="DEQ79" s="116"/>
      <c r="DER79" s="116"/>
      <c r="DES79" s="116"/>
      <c r="DET79" s="116"/>
      <c r="DEU79" s="116"/>
      <c r="DEV79" s="116"/>
      <c r="DEW79" s="116"/>
      <c r="DEX79" s="116"/>
      <c r="DEY79" s="116"/>
      <c r="DEZ79" s="116"/>
      <c r="DFA79" s="116"/>
      <c r="DFB79" s="116"/>
      <c r="DFC79" s="116"/>
      <c r="DFD79" s="116"/>
      <c r="DFE79" s="116"/>
      <c r="DFF79" s="116"/>
      <c r="DFG79" s="116"/>
      <c r="DFH79" s="116"/>
      <c r="DFI79" s="116"/>
      <c r="DFJ79" s="116"/>
      <c r="DFK79" s="116"/>
      <c r="DFL79" s="116"/>
      <c r="DFM79" s="116"/>
      <c r="DFN79" s="116"/>
      <c r="DFO79" s="116"/>
      <c r="DFP79" s="116"/>
      <c r="DFQ79" s="116"/>
      <c r="DFR79" s="116"/>
      <c r="DFS79" s="116"/>
      <c r="DFT79" s="116"/>
      <c r="DFU79" s="116"/>
      <c r="DFV79" s="116"/>
      <c r="DFW79" s="116"/>
      <c r="DFX79" s="116"/>
      <c r="DFY79" s="116"/>
      <c r="DFZ79" s="116"/>
      <c r="DGA79" s="116"/>
      <c r="DGB79" s="116"/>
      <c r="DGC79" s="116"/>
      <c r="DGD79" s="116"/>
      <c r="DGE79" s="116"/>
      <c r="DGF79" s="116"/>
      <c r="DGG79" s="116"/>
      <c r="DGH79" s="116"/>
      <c r="DGI79" s="116"/>
      <c r="DGJ79" s="116"/>
      <c r="DGK79" s="116"/>
      <c r="DGL79" s="116"/>
      <c r="DGM79" s="116"/>
      <c r="DGN79" s="116"/>
      <c r="DGO79" s="116"/>
      <c r="DGP79" s="116"/>
      <c r="DGQ79" s="116"/>
      <c r="DGR79" s="116"/>
      <c r="DGS79" s="116"/>
      <c r="DGT79" s="116"/>
      <c r="DGU79" s="116"/>
      <c r="DGV79" s="116"/>
      <c r="DGW79" s="116"/>
      <c r="DGX79" s="116"/>
      <c r="DGY79" s="116"/>
      <c r="DGZ79" s="116"/>
      <c r="DHA79" s="116"/>
      <c r="DHB79" s="116"/>
      <c r="DHC79" s="116"/>
      <c r="DHD79" s="116"/>
      <c r="DHE79" s="116"/>
      <c r="DHF79" s="116"/>
      <c r="DHG79" s="116"/>
      <c r="DHH79" s="116"/>
      <c r="DHI79" s="116"/>
      <c r="DHJ79" s="116"/>
      <c r="DHK79" s="116"/>
      <c r="DHL79" s="116"/>
      <c r="DHM79" s="116"/>
      <c r="DHN79" s="116"/>
      <c r="DHO79" s="116"/>
      <c r="DHP79" s="116"/>
      <c r="DHQ79" s="116"/>
      <c r="DHR79" s="116"/>
      <c r="DHS79" s="116"/>
      <c r="DHT79" s="116"/>
      <c r="DHU79" s="116"/>
      <c r="DHV79" s="116"/>
      <c r="DHW79" s="116"/>
      <c r="DHX79" s="116"/>
      <c r="DHY79" s="116"/>
      <c r="DHZ79" s="116"/>
      <c r="DIA79" s="116"/>
      <c r="DIB79" s="116"/>
      <c r="DIC79" s="116"/>
      <c r="DID79" s="116"/>
      <c r="DIE79" s="116"/>
      <c r="DIF79" s="116"/>
      <c r="DIG79" s="116"/>
      <c r="DIH79" s="116"/>
      <c r="DII79" s="116"/>
      <c r="DIJ79" s="116"/>
      <c r="DIK79" s="116"/>
      <c r="DIL79" s="116"/>
      <c r="DIM79" s="116"/>
      <c r="DIN79" s="116"/>
      <c r="DIO79" s="116"/>
      <c r="DIP79" s="116"/>
      <c r="DIQ79" s="116"/>
      <c r="DIR79" s="116"/>
      <c r="DIS79" s="116"/>
      <c r="DIT79" s="116"/>
      <c r="DIU79" s="116"/>
      <c r="DIV79" s="116"/>
      <c r="DIW79" s="116"/>
      <c r="DIX79" s="116"/>
      <c r="DIY79" s="116"/>
      <c r="DIZ79" s="116"/>
      <c r="DJA79" s="116"/>
      <c r="DJB79" s="116"/>
      <c r="DJC79" s="116"/>
      <c r="DJD79" s="116"/>
      <c r="DJE79" s="116"/>
      <c r="DJF79" s="116"/>
      <c r="DJG79" s="116"/>
      <c r="DJH79" s="116"/>
      <c r="DJI79" s="116"/>
      <c r="DJJ79" s="116"/>
      <c r="DJK79" s="116"/>
      <c r="DJL79" s="116"/>
      <c r="DJM79" s="116"/>
      <c r="DJN79" s="116"/>
      <c r="DJO79" s="116"/>
      <c r="DJP79" s="116"/>
      <c r="DJQ79" s="116"/>
      <c r="DJR79" s="116"/>
      <c r="DJS79" s="116"/>
      <c r="DJT79" s="116"/>
      <c r="DJU79" s="116"/>
      <c r="DJV79" s="116"/>
      <c r="DJW79" s="116"/>
      <c r="DJX79" s="116"/>
      <c r="DJY79" s="116"/>
      <c r="DJZ79" s="116"/>
      <c r="DKA79" s="116"/>
      <c r="DKB79" s="116"/>
      <c r="DKC79" s="116"/>
      <c r="DKD79" s="116"/>
      <c r="DKE79" s="116"/>
      <c r="DKF79" s="116"/>
      <c r="DKG79" s="116"/>
      <c r="DKH79" s="116"/>
      <c r="DKI79" s="116"/>
      <c r="DKJ79" s="116"/>
      <c r="DKK79" s="116"/>
      <c r="DKL79" s="116"/>
      <c r="DKM79" s="116"/>
      <c r="DKN79" s="116"/>
      <c r="DKO79" s="116"/>
      <c r="DKP79" s="116"/>
      <c r="DKQ79" s="116"/>
      <c r="DKR79" s="116"/>
      <c r="DKS79" s="116"/>
      <c r="DKT79" s="116"/>
      <c r="DKU79" s="116"/>
      <c r="DKV79" s="116"/>
      <c r="DKW79" s="116"/>
      <c r="DKX79" s="116"/>
      <c r="DKY79" s="116"/>
      <c r="DKZ79" s="116"/>
      <c r="DLA79" s="116"/>
      <c r="DLB79" s="116"/>
      <c r="DLC79" s="116"/>
      <c r="DLD79" s="116"/>
      <c r="DLE79" s="116"/>
      <c r="DLF79" s="116"/>
      <c r="DLG79" s="116"/>
      <c r="DLH79" s="116"/>
      <c r="DLI79" s="116"/>
      <c r="DLJ79" s="116"/>
      <c r="DLK79" s="116"/>
      <c r="DLL79" s="116"/>
      <c r="DLM79" s="116"/>
      <c r="DLN79" s="116"/>
      <c r="DLO79" s="116"/>
      <c r="DLP79" s="116"/>
      <c r="DLQ79" s="116"/>
      <c r="DLR79" s="116"/>
      <c r="DLS79" s="116"/>
      <c r="DLT79" s="116"/>
      <c r="DLU79" s="116"/>
      <c r="DLV79" s="116"/>
      <c r="DLW79" s="116"/>
      <c r="DLX79" s="116"/>
      <c r="DLY79" s="116"/>
      <c r="DLZ79" s="116"/>
      <c r="DMA79" s="116"/>
      <c r="DMB79" s="116"/>
      <c r="DMC79" s="116"/>
      <c r="DMD79" s="116"/>
      <c r="DME79" s="116"/>
      <c r="DMF79" s="116"/>
      <c r="DMG79" s="116"/>
      <c r="DMH79" s="116"/>
      <c r="DMI79" s="116"/>
      <c r="DMJ79" s="116"/>
      <c r="DMK79" s="116"/>
      <c r="DML79" s="116"/>
      <c r="DMM79" s="116"/>
      <c r="DMN79" s="116"/>
      <c r="DMO79" s="116"/>
      <c r="DMP79" s="116"/>
      <c r="DMQ79" s="116"/>
      <c r="DMR79" s="116"/>
      <c r="DMS79" s="116"/>
      <c r="DMT79" s="116"/>
      <c r="DMU79" s="116"/>
      <c r="DMV79" s="116"/>
      <c r="DMW79" s="116"/>
      <c r="DMX79" s="116"/>
      <c r="DMY79" s="116"/>
      <c r="DMZ79" s="116"/>
      <c r="DNA79" s="116"/>
      <c r="DNB79" s="116"/>
      <c r="DNC79" s="116"/>
      <c r="DND79" s="116"/>
      <c r="DNE79" s="116"/>
      <c r="DNF79" s="116"/>
      <c r="DNG79" s="116"/>
      <c r="DNH79" s="116"/>
      <c r="DNI79" s="116"/>
      <c r="DNJ79" s="116"/>
      <c r="DNK79" s="116"/>
      <c r="DNL79" s="116"/>
      <c r="DNM79" s="116"/>
      <c r="DNN79" s="116"/>
      <c r="DNO79" s="116"/>
      <c r="DNP79" s="116"/>
      <c r="DNQ79" s="116"/>
      <c r="DNR79" s="116"/>
      <c r="DNS79" s="116"/>
      <c r="DNT79" s="116"/>
      <c r="DNU79" s="116"/>
      <c r="DNV79" s="116"/>
      <c r="DNW79" s="116"/>
      <c r="DNX79" s="116"/>
      <c r="DNY79" s="116"/>
      <c r="DNZ79" s="116"/>
      <c r="DOA79" s="116"/>
      <c r="DOB79" s="116"/>
      <c r="DOC79" s="116"/>
      <c r="DOD79" s="116"/>
      <c r="DOE79" s="116"/>
      <c r="DOF79" s="116"/>
      <c r="DOG79" s="116"/>
      <c r="DOH79" s="116"/>
      <c r="DOI79" s="116"/>
      <c r="DOJ79" s="116"/>
      <c r="DOK79" s="116"/>
      <c r="DOL79" s="116"/>
      <c r="DOM79" s="116"/>
      <c r="DON79" s="116"/>
      <c r="DOO79" s="116"/>
      <c r="DOP79" s="116"/>
      <c r="DOQ79" s="116"/>
      <c r="DOR79" s="116"/>
      <c r="DOS79" s="116"/>
      <c r="DOT79" s="116"/>
      <c r="DOU79" s="116"/>
      <c r="DOV79" s="116"/>
      <c r="DOW79" s="116"/>
      <c r="DOX79" s="116"/>
      <c r="DOY79" s="116"/>
      <c r="DOZ79" s="116"/>
      <c r="DPA79" s="116"/>
      <c r="DPB79" s="116"/>
      <c r="DPC79" s="116"/>
      <c r="DPD79" s="116"/>
      <c r="DPE79" s="116"/>
      <c r="DPF79" s="116"/>
      <c r="DPG79" s="116"/>
      <c r="DPH79" s="116"/>
      <c r="DPI79" s="116"/>
      <c r="DPJ79" s="116"/>
      <c r="DPK79" s="116"/>
      <c r="DPL79" s="116"/>
      <c r="DPM79" s="116"/>
      <c r="DPN79" s="116"/>
      <c r="DPO79" s="116"/>
      <c r="DPP79" s="116"/>
      <c r="DPQ79" s="116"/>
      <c r="DPR79" s="116"/>
      <c r="DPS79" s="116"/>
      <c r="DPT79" s="116"/>
      <c r="DPU79" s="116"/>
      <c r="DPV79" s="116"/>
      <c r="DPW79" s="116"/>
      <c r="DPX79" s="116"/>
      <c r="DPY79" s="116"/>
      <c r="DPZ79" s="116"/>
      <c r="DQA79" s="116"/>
      <c r="DQB79" s="116"/>
      <c r="DQC79" s="116"/>
      <c r="DQD79" s="116"/>
      <c r="DQE79" s="116"/>
      <c r="DQF79" s="116"/>
      <c r="DQG79" s="116"/>
      <c r="DQH79" s="116"/>
      <c r="DQI79" s="116"/>
      <c r="DQJ79" s="116"/>
      <c r="DQK79" s="116"/>
      <c r="DQL79" s="116"/>
      <c r="DQM79" s="116"/>
      <c r="DQN79" s="116"/>
      <c r="DQO79" s="116"/>
      <c r="DQP79" s="116"/>
      <c r="DQQ79" s="116"/>
      <c r="DQR79" s="116"/>
      <c r="DQS79" s="116"/>
      <c r="DQT79" s="116"/>
      <c r="DQU79" s="116"/>
      <c r="DQV79" s="116"/>
      <c r="DQW79" s="116"/>
      <c r="DQX79" s="116"/>
      <c r="DQY79" s="116"/>
      <c r="DQZ79" s="116"/>
      <c r="DRA79" s="116"/>
      <c r="DRB79" s="116"/>
      <c r="DRC79" s="116"/>
      <c r="DRD79" s="116"/>
      <c r="DRE79" s="116"/>
      <c r="DRF79" s="116"/>
      <c r="DRG79" s="116"/>
      <c r="DRH79" s="116"/>
      <c r="DRI79" s="116"/>
      <c r="DRJ79" s="116"/>
      <c r="DRK79" s="116"/>
      <c r="DRL79" s="116"/>
      <c r="DRM79" s="116"/>
      <c r="DRN79" s="116"/>
      <c r="DRO79" s="116"/>
      <c r="DRP79" s="116"/>
      <c r="DRQ79" s="116"/>
      <c r="DRR79" s="116"/>
      <c r="DRS79" s="116"/>
      <c r="DRT79" s="116"/>
      <c r="DRU79" s="116"/>
      <c r="DRV79" s="116"/>
      <c r="DRW79" s="116"/>
      <c r="DRX79" s="116"/>
      <c r="DRY79" s="116"/>
      <c r="DRZ79" s="116"/>
      <c r="DSA79" s="116"/>
      <c r="DSB79" s="116"/>
      <c r="DSC79" s="116"/>
      <c r="DSD79" s="116"/>
      <c r="DSE79" s="116"/>
      <c r="DSF79" s="116"/>
      <c r="DSG79" s="116"/>
      <c r="DSH79" s="116"/>
      <c r="DSI79" s="116"/>
      <c r="DSJ79" s="116"/>
      <c r="DSK79" s="116"/>
      <c r="DSL79" s="116"/>
      <c r="DSM79" s="116"/>
      <c r="DSN79" s="116"/>
      <c r="DSO79" s="116"/>
      <c r="DSP79" s="116"/>
      <c r="DSQ79" s="116"/>
      <c r="DSR79" s="116"/>
      <c r="DSS79" s="116"/>
      <c r="DST79" s="116"/>
      <c r="DSU79" s="116"/>
      <c r="DSV79" s="116"/>
      <c r="DSW79" s="116"/>
      <c r="DSX79" s="116"/>
      <c r="DSY79" s="116"/>
      <c r="DSZ79" s="116"/>
      <c r="DTA79" s="116"/>
      <c r="DTB79" s="116"/>
      <c r="DTC79" s="116"/>
      <c r="DTD79" s="116"/>
      <c r="DTE79" s="116"/>
      <c r="DTF79" s="116"/>
      <c r="DTG79" s="116"/>
      <c r="DTH79" s="116"/>
      <c r="DTI79" s="116"/>
      <c r="DTJ79" s="116"/>
      <c r="DTK79" s="116"/>
      <c r="DTL79" s="116"/>
      <c r="DTM79" s="116"/>
      <c r="DTN79" s="116"/>
      <c r="DTO79" s="116"/>
      <c r="DTP79" s="116"/>
      <c r="DTQ79" s="116"/>
      <c r="DTR79" s="116"/>
      <c r="DTS79" s="116"/>
      <c r="DTT79" s="116"/>
      <c r="DTU79" s="116"/>
      <c r="DTV79" s="116"/>
      <c r="DTW79" s="116"/>
      <c r="DTX79" s="116"/>
      <c r="DTY79" s="116"/>
      <c r="DTZ79" s="116"/>
      <c r="DUA79" s="116"/>
      <c r="DUB79" s="116"/>
      <c r="DUC79" s="116"/>
      <c r="DUD79" s="116"/>
      <c r="DUE79" s="116"/>
      <c r="DUF79" s="116"/>
      <c r="DUG79" s="116"/>
      <c r="DUH79" s="116"/>
      <c r="DUI79" s="116"/>
      <c r="DUJ79" s="116"/>
      <c r="DUK79" s="116"/>
      <c r="DUL79" s="116"/>
      <c r="DUM79" s="116"/>
      <c r="DUN79" s="116"/>
      <c r="DUO79" s="116"/>
      <c r="DUP79" s="116"/>
      <c r="DUQ79" s="116"/>
      <c r="DUR79" s="116"/>
      <c r="DUS79" s="116"/>
      <c r="DUT79" s="116"/>
      <c r="DUU79" s="116"/>
      <c r="DUV79" s="116"/>
      <c r="DUW79" s="116"/>
      <c r="DUX79" s="116"/>
      <c r="DUY79" s="116"/>
      <c r="DUZ79" s="116"/>
      <c r="DVA79" s="116"/>
      <c r="DVB79" s="116"/>
      <c r="DVC79" s="116"/>
      <c r="DVD79" s="116"/>
      <c r="DVE79" s="116"/>
      <c r="DVF79" s="116"/>
      <c r="DVG79" s="116"/>
      <c r="DVH79" s="116"/>
      <c r="DVI79" s="116"/>
      <c r="DVJ79" s="116"/>
      <c r="DVK79" s="116"/>
      <c r="DVL79" s="116"/>
      <c r="DVM79" s="116"/>
      <c r="DVN79" s="116"/>
      <c r="DVO79" s="116"/>
      <c r="DVP79" s="116"/>
      <c r="DVQ79" s="116"/>
      <c r="DVR79" s="116"/>
      <c r="DVS79" s="116"/>
      <c r="DVT79" s="116"/>
      <c r="DVU79" s="116"/>
      <c r="DVV79" s="116"/>
      <c r="DVW79" s="116"/>
      <c r="DVX79" s="116"/>
      <c r="DVY79" s="116"/>
      <c r="DVZ79" s="116"/>
      <c r="DWA79" s="116"/>
      <c r="DWB79" s="116"/>
      <c r="DWC79" s="116"/>
      <c r="DWD79" s="116"/>
      <c r="DWE79" s="116"/>
      <c r="DWF79" s="116"/>
      <c r="DWG79" s="116"/>
      <c r="DWH79" s="116"/>
      <c r="DWI79" s="116"/>
      <c r="DWJ79" s="116"/>
      <c r="DWK79" s="116"/>
      <c r="DWL79" s="116"/>
      <c r="DWM79" s="116"/>
      <c r="DWN79" s="116"/>
      <c r="DWO79" s="116"/>
      <c r="DWP79" s="116"/>
      <c r="DWQ79" s="116"/>
      <c r="DWR79" s="116"/>
      <c r="DWS79" s="116"/>
      <c r="DWT79" s="116"/>
      <c r="DWU79" s="116"/>
      <c r="DWV79" s="116"/>
      <c r="DWW79" s="116"/>
      <c r="DWX79" s="116"/>
      <c r="DWY79" s="116"/>
      <c r="DWZ79" s="116"/>
      <c r="DXA79" s="116"/>
      <c r="DXB79" s="116"/>
      <c r="DXC79" s="116"/>
      <c r="DXD79" s="116"/>
      <c r="DXE79" s="116"/>
      <c r="DXF79" s="116"/>
      <c r="DXG79" s="116"/>
      <c r="DXH79" s="116"/>
      <c r="DXI79" s="116"/>
      <c r="DXJ79" s="116"/>
      <c r="DXK79" s="116"/>
      <c r="DXL79" s="116"/>
      <c r="DXM79" s="116"/>
      <c r="DXN79" s="116"/>
      <c r="DXO79" s="116"/>
      <c r="DXP79" s="116"/>
      <c r="DXQ79" s="116"/>
      <c r="DXR79" s="116"/>
      <c r="DXS79" s="116"/>
      <c r="DXT79" s="116"/>
      <c r="DXU79" s="116"/>
      <c r="DXV79" s="116"/>
      <c r="DXW79" s="116"/>
      <c r="DXX79" s="116"/>
      <c r="DXY79" s="116"/>
      <c r="DXZ79" s="116"/>
      <c r="DYA79" s="116"/>
      <c r="DYB79" s="116"/>
      <c r="DYC79" s="116"/>
      <c r="DYD79" s="116"/>
      <c r="DYE79" s="116"/>
      <c r="DYF79" s="116"/>
      <c r="DYG79" s="116"/>
      <c r="DYH79" s="116"/>
      <c r="DYI79" s="116"/>
      <c r="DYJ79" s="116"/>
      <c r="DYK79" s="116"/>
      <c r="DYL79" s="116"/>
      <c r="DYM79" s="116"/>
      <c r="DYN79" s="116"/>
      <c r="DYO79" s="116"/>
      <c r="DYP79" s="116"/>
      <c r="DYQ79" s="116"/>
      <c r="DYR79" s="116"/>
      <c r="DYS79" s="116"/>
      <c r="DYT79" s="116"/>
      <c r="DYU79" s="116"/>
      <c r="DYV79" s="116"/>
      <c r="DYW79" s="116"/>
      <c r="DYX79" s="116"/>
      <c r="DYY79" s="116"/>
      <c r="DYZ79" s="116"/>
      <c r="DZA79" s="116"/>
      <c r="DZB79" s="116"/>
      <c r="DZC79" s="116"/>
      <c r="DZD79" s="116"/>
      <c r="DZE79" s="116"/>
      <c r="DZF79" s="116"/>
      <c r="DZG79" s="116"/>
      <c r="DZH79" s="116"/>
      <c r="DZI79" s="116"/>
      <c r="DZJ79" s="116"/>
      <c r="DZK79" s="116"/>
      <c r="DZL79" s="116"/>
      <c r="DZM79" s="116"/>
      <c r="DZN79" s="116"/>
      <c r="DZO79" s="116"/>
      <c r="DZP79" s="116"/>
      <c r="DZQ79" s="116"/>
      <c r="DZR79" s="116"/>
      <c r="DZS79" s="116"/>
      <c r="DZT79" s="116"/>
      <c r="DZU79" s="116"/>
      <c r="DZV79" s="116"/>
      <c r="DZW79" s="116"/>
      <c r="DZX79" s="116"/>
      <c r="DZY79" s="116"/>
      <c r="DZZ79" s="116"/>
      <c r="EAA79" s="116"/>
      <c r="EAB79" s="116"/>
      <c r="EAC79" s="116"/>
      <c r="EAD79" s="116"/>
      <c r="EAE79" s="116"/>
      <c r="EAF79" s="116"/>
      <c r="EAG79" s="116"/>
      <c r="EAH79" s="116"/>
      <c r="EAI79" s="116"/>
      <c r="EAJ79" s="116"/>
      <c r="EAK79" s="116"/>
      <c r="EAL79" s="116"/>
      <c r="EAM79" s="116"/>
      <c r="EAN79" s="116"/>
      <c r="EAO79" s="116"/>
      <c r="EAP79" s="116"/>
      <c r="EAQ79" s="116"/>
      <c r="EAR79" s="116"/>
      <c r="EAS79" s="116"/>
      <c r="EAT79" s="116"/>
      <c r="EAU79" s="116"/>
      <c r="EAV79" s="116"/>
      <c r="EAW79" s="116"/>
      <c r="EAX79" s="116"/>
      <c r="EAY79" s="116"/>
      <c r="EAZ79" s="116"/>
      <c r="EBA79" s="116"/>
      <c r="EBB79" s="116"/>
      <c r="EBC79" s="116"/>
      <c r="EBD79" s="116"/>
      <c r="EBE79" s="116"/>
      <c r="EBF79" s="116"/>
      <c r="EBG79" s="116"/>
      <c r="EBH79" s="116"/>
      <c r="EBI79" s="116"/>
      <c r="EBJ79" s="116"/>
      <c r="EBK79" s="116"/>
      <c r="EBL79" s="116"/>
      <c r="EBM79" s="116"/>
      <c r="EBN79" s="116"/>
      <c r="EBO79" s="116"/>
      <c r="EBP79" s="116"/>
      <c r="EBQ79" s="116"/>
      <c r="EBR79" s="116"/>
      <c r="EBS79" s="116"/>
      <c r="EBT79" s="116"/>
      <c r="EBU79" s="116"/>
      <c r="EBV79" s="116"/>
      <c r="EBW79" s="116"/>
      <c r="EBX79" s="116"/>
      <c r="EBY79" s="116"/>
      <c r="EBZ79" s="116"/>
      <c r="ECA79" s="116"/>
      <c r="ECB79" s="116"/>
      <c r="ECC79" s="116"/>
      <c r="ECD79" s="116"/>
      <c r="ECE79" s="116"/>
      <c r="ECF79" s="116"/>
      <c r="ECG79" s="116"/>
      <c r="ECH79" s="116"/>
      <c r="ECI79" s="116"/>
      <c r="ECJ79" s="116"/>
      <c r="ECK79" s="116"/>
      <c r="ECL79" s="116"/>
      <c r="ECM79" s="116"/>
      <c r="ECN79" s="116"/>
      <c r="ECO79" s="116"/>
      <c r="ECP79" s="116"/>
      <c r="ECQ79" s="116"/>
      <c r="ECR79" s="116"/>
      <c r="ECS79" s="116"/>
      <c r="ECT79" s="116"/>
      <c r="ECU79" s="116"/>
      <c r="ECV79" s="116"/>
      <c r="ECW79" s="116"/>
      <c r="ECX79" s="116"/>
      <c r="ECY79" s="116"/>
      <c r="ECZ79" s="116"/>
      <c r="EDA79" s="116"/>
      <c r="EDB79" s="116"/>
      <c r="EDC79" s="116"/>
      <c r="EDD79" s="116"/>
      <c r="EDE79" s="116"/>
      <c r="EDF79" s="116"/>
      <c r="EDG79" s="116"/>
      <c r="EDH79" s="116"/>
      <c r="EDI79" s="116"/>
      <c r="EDJ79" s="116"/>
      <c r="EDK79" s="116"/>
      <c r="EDL79" s="116"/>
      <c r="EDM79" s="116"/>
      <c r="EDN79" s="116"/>
      <c r="EDO79" s="116"/>
      <c r="EDP79" s="116"/>
      <c r="EDQ79" s="116"/>
      <c r="EDR79" s="116"/>
      <c r="EDS79" s="116"/>
      <c r="EDT79" s="116"/>
      <c r="EDU79" s="116"/>
      <c r="EDV79" s="116"/>
      <c r="EDW79" s="116"/>
      <c r="EDX79" s="116"/>
      <c r="EDY79" s="116"/>
      <c r="EDZ79" s="116"/>
      <c r="EEA79" s="116"/>
      <c r="EEB79" s="116"/>
      <c r="EEC79" s="116"/>
      <c r="EED79" s="116"/>
      <c r="EEE79" s="116"/>
      <c r="EEF79" s="116"/>
      <c r="EEG79" s="116"/>
      <c r="EEH79" s="116"/>
      <c r="EEI79" s="116"/>
      <c r="EEJ79" s="116"/>
      <c r="EEK79" s="116"/>
      <c r="EEL79" s="116"/>
      <c r="EEM79" s="116"/>
      <c r="EEN79" s="116"/>
      <c r="EEO79" s="116"/>
      <c r="EEP79" s="116"/>
      <c r="EEQ79" s="116"/>
      <c r="EER79" s="116"/>
      <c r="EES79" s="116"/>
      <c r="EET79" s="116"/>
      <c r="EEU79" s="116"/>
      <c r="EEV79" s="116"/>
      <c r="EEW79" s="116"/>
      <c r="EEX79" s="116"/>
      <c r="EEY79" s="116"/>
      <c r="EEZ79" s="116"/>
      <c r="EFA79" s="116"/>
      <c r="EFB79" s="116"/>
      <c r="EFC79" s="116"/>
      <c r="EFD79" s="116"/>
      <c r="EFE79" s="116"/>
      <c r="EFF79" s="116"/>
      <c r="EFG79" s="116"/>
      <c r="EFH79" s="116"/>
      <c r="EFI79" s="116"/>
      <c r="EFJ79" s="116"/>
      <c r="EFK79" s="116"/>
      <c r="EFL79" s="116"/>
      <c r="EFM79" s="116"/>
      <c r="EFN79" s="116"/>
      <c r="EFO79" s="116"/>
      <c r="EFP79" s="116"/>
      <c r="EFQ79" s="116"/>
      <c r="EFR79" s="116"/>
      <c r="EFS79" s="116"/>
      <c r="EFT79" s="116"/>
      <c r="EFU79" s="116"/>
      <c r="EFV79" s="116"/>
      <c r="EFW79" s="116"/>
      <c r="EFX79" s="116"/>
      <c r="EFY79" s="116"/>
      <c r="EFZ79" s="116"/>
      <c r="EGA79" s="116"/>
      <c r="EGB79" s="116"/>
      <c r="EGC79" s="116"/>
      <c r="EGD79" s="116"/>
      <c r="EGE79" s="116"/>
      <c r="EGF79" s="116"/>
      <c r="EGG79" s="116"/>
      <c r="EGH79" s="116"/>
      <c r="EGI79" s="116"/>
      <c r="EGJ79" s="116"/>
      <c r="EGK79" s="116"/>
      <c r="EGL79" s="116"/>
      <c r="EGM79" s="116"/>
      <c r="EGN79" s="116"/>
      <c r="EGO79" s="116"/>
      <c r="EGP79" s="116"/>
      <c r="EGQ79" s="116"/>
      <c r="EGR79" s="116"/>
      <c r="EGS79" s="116"/>
      <c r="EGT79" s="116"/>
      <c r="EGU79" s="116"/>
      <c r="EGV79" s="116"/>
      <c r="EGW79" s="116"/>
      <c r="EGX79" s="116"/>
      <c r="EGY79" s="116"/>
      <c r="EGZ79" s="116"/>
      <c r="EHA79" s="116"/>
      <c r="EHB79" s="116"/>
      <c r="EHC79" s="116"/>
      <c r="EHD79" s="116"/>
      <c r="EHE79" s="116"/>
      <c r="EHF79" s="116"/>
      <c r="EHG79" s="116"/>
      <c r="EHH79" s="116"/>
      <c r="EHI79" s="116"/>
      <c r="EHJ79" s="116"/>
      <c r="EHK79" s="116"/>
      <c r="EHL79" s="116"/>
      <c r="EHM79" s="116"/>
      <c r="EHN79" s="116"/>
      <c r="EHO79" s="116"/>
      <c r="EHP79" s="116"/>
      <c r="EHQ79" s="116"/>
      <c r="EHR79" s="116"/>
      <c r="EHS79" s="116"/>
      <c r="EHT79" s="116"/>
      <c r="EHU79" s="116"/>
      <c r="EHV79" s="116"/>
      <c r="EHW79" s="116"/>
      <c r="EHX79" s="116"/>
      <c r="EHY79" s="116"/>
      <c r="EHZ79" s="116"/>
      <c r="EIA79" s="116"/>
      <c r="EIB79" s="116"/>
      <c r="EIC79" s="116"/>
      <c r="EID79" s="116"/>
      <c r="EIE79" s="116"/>
      <c r="EIF79" s="116"/>
      <c r="EIG79" s="116"/>
      <c r="EIH79" s="116"/>
      <c r="EII79" s="116"/>
      <c r="EIJ79" s="116"/>
      <c r="EIK79" s="116"/>
      <c r="EIL79" s="116"/>
      <c r="EIM79" s="116"/>
      <c r="EIN79" s="116"/>
      <c r="EIO79" s="116"/>
      <c r="EIP79" s="116"/>
      <c r="EIQ79" s="116"/>
      <c r="EIR79" s="116"/>
      <c r="EIS79" s="116"/>
      <c r="EIT79" s="116"/>
      <c r="EIU79" s="116"/>
      <c r="EIV79" s="116"/>
      <c r="EIW79" s="116"/>
      <c r="EIX79" s="116"/>
      <c r="EIY79" s="116"/>
      <c r="EIZ79" s="116"/>
      <c r="EJA79" s="116"/>
      <c r="EJB79" s="116"/>
      <c r="EJC79" s="116"/>
      <c r="EJD79" s="116"/>
      <c r="EJE79" s="116"/>
      <c r="EJF79" s="116"/>
      <c r="EJG79" s="116"/>
      <c r="EJH79" s="116"/>
      <c r="EJI79" s="116"/>
      <c r="EJJ79" s="116"/>
      <c r="EJK79" s="116"/>
      <c r="EJL79" s="116"/>
      <c r="EJM79" s="116"/>
      <c r="EJN79" s="116"/>
      <c r="EJO79" s="116"/>
      <c r="EJP79" s="116"/>
      <c r="EJQ79" s="116"/>
      <c r="EJR79" s="116"/>
      <c r="EJS79" s="116"/>
      <c r="EJT79" s="116"/>
      <c r="EJU79" s="116"/>
      <c r="EJV79" s="116"/>
      <c r="EJW79" s="116"/>
      <c r="EJX79" s="116"/>
      <c r="EJY79" s="116"/>
      <c r="EJZ79" s="116"/>
      <c r="EKA79" s="116"/>
      <c r="EKB79" s="116"/>
      <c r="EKC79" s="116"/>
      <c r="EKD79" s="116"/>
      <c r="EKE79" s="116"/>
      <c r="EKF79" s="116"/>
      <c r="EKG79" s="116"/>
      <c r="EKH79" s="116"/>
      <c r="EKI79" s="116"/>
      <c r="EKJ79" s="116"/>
      <c r="EKK79" s="116"/>
      <c r="EKL79" s="116"/>
      <c r="EKM79" s="116"/>
      <c r="EKN79" s="116"/>
      <c r="EKO79" s="116"/>
      <c r="EKP79" s="116"/>
      <c r="EKQ79" s="116"/>
      <c r="EKR79" s="116"/>
      <c r="EKS79" s="116"/>
      <c r="EKT79" s="116"/>
      <c r="EKU79" s="116"/>
      <c r="EKV79" s="116"/>
      <c r="EKW79" s="116"/>
      <c r="EKX79" s="116"/>
      <c r="EKY79" s="116"/>
      <c r="EKZ79" s="116"/>
      <c r="ELA79" s="116"/>
      <c r="ELB79" s="116"/>
      <c r="ELC79" s="116"/>
      <c r="ELD79" s="116"/>
      <c r="ELE79" s="116"/>
      <c r="ELF79" s="116"/>
      <c r="ELG79" s="116"/>
      <c r="ELH79" s="116"/>
      <c r="ELI79" s="116"/>
      <c r="ELJ79" s="116"/>
      <c r="ELK79" s="116"/>
      <c r="ELL79" s="116"/>
      <c r="ELM79" s="116"/>
      <c r="ELN79" s="116"/>
      <c r="ELO79" s="116"/>
      <c r="ELP79" s="116"/>
      <c r="ELQ79" s="116"/>
      <c r="ELR79" s="116"/>
      <c r="ELS79" s="116"/>
      <c r="ELT79" s="116"/>
      <c r="ELU79" s="116"/>
      <c r="ELV79" s="116"/>
      <c r="ELW79" s="116"/>
      <c r="ELX79" s="116"/>
      <c r="ELY79" s="116"/>
      <c r="ELZ79" s="116"/>
      <c r="EMA79" s="116"/>
      <c r="EMB79" s="116"/>
      <c r="EMC79" s="116"/>
      <c r="EMD79" s="116"/>
      <c r="EME79" s="116"/>
      <c r="EMF79" s="116"/>
      <c r="EMG79" s="116"/>
      <c r="EMH79" s="116"/>
      <c r="EMI79" s="116"/>
      <c r="EMJ79" s="116"/>
      <c r="EMK79" s="116"/>
      <c r="EML79" s="116"/>
      <c r="EMM79" s="116"/>
      <c r="EMN79" s="116"/>
      <c r="EMO79" s="116"/>
      <c r="EMP79" s="116"/>
      <c r="EMQ79" s="116"/>
      <c r="EMR79" s="116"/>
      <c r="EMS79" s="116"/>
      <c r="EMT79" s="116"/>
      <c r="EMU79" s="116"/>
      <c r="EMV79" s="116"/>
      <c r="EMW79" s="116"/>
      <c r="EMX79" s="116"/>
      <c r="EMY79" s="116"/>
      <c r="EMZ79" s="116"/>
      <c r="ENA79" s="116"/>
      <c r="ENB79" s="116"/>
      <c r="ENC79" s="116"/>
      <c r="END79" s="116"/>
      <c r="ENE79" s="116"/>
      <c r="ENF79" s="116"/>
      <c r="ENG79" s="116"/>
      <c r="ENH79" s="116"/>
      <c r="ENI79" s="116"/>
      <c r="ENJ79" s="116"/>
      <c r="ENK79" s="116"/>
      <c r="ENL79" s="116"/>
      <c r="ENM79" s="116"/>
      <c r="ENN79" s="116"/>
      <c r="ENO79" s="116"/>
      <c r="ENP79" s="116"/>
      <c r="ENQ79" s="116"/>
      <c r="ENR79" s="116"/>
      <c r="ENS79" s="116"/>
      <c r="ENT79" s="116"/>
      <c r="ENU79" s="116"/>
      <c r="ENV79" s="116"/>
      <c r="ENW79" s="116"/>
      <c r="ENX79" s="116"/>
      <c r="ENY79" s="116"/>
      <c r="ENZ79" s="116"/>
      <c r="EOA79" s="116"/>
      <c r="EOB79" s="116"/>
      <c r="EOC79" s="116"/>
      <c r="EOD79" s="116"/>
      <c r="EOE79" s="116"/>
      <c r="EOF79" s="116"/>
      <c r="EOG79" s="116"/>
      <c r="EOH79" s="116"/>
      <c r="EOI79" s="116"/>
      <c r="EOJ79" s="116"/>
      <c r="EOK79" s="116"/>
      <c r="EOL79" s="116"/>
      <c r="EOM79" s="116"/>
      <c r="EON79" s="116"/>
      <c r="EOO79" s="116"/>
      <c r="EOP79" s="116"/>
      <c r="EOQ79" s="116"/>
      <c r="EOR79" s="116"/>
      <c r="EOS79" s="116"/>
      <c r="EOT79" s="116"/>
      <c r="EOU79" s="116"/>
      <c r="EOV79" s="116"/>
      <c r="EOW79" s="116"/>
      <c r="EOX79" s="116"/>
      <c r="EOY79" s="116"/>
      <c r="EOZ79" s="116"/>
      <c r="EPA79" s="116"/>
      <c r="EPB79" s="116"/>
      <c r="EPC79" s="116"/>
      <c r="EPD79" s="116"/>
      <c r="EPE79" s="116"/>
      <c r="EPF79" s="116"/>
      <c r="EPG79" s="116"/>
      <c r="EPH79" s="116"/>
      <c r="EPI79" s="116"/>
      <c r="EPJ79" s="116"/>
      <c r="EPK79" s="116"/>
      <c r="EPL79" s="116"/>
      <c r="EPM79" s="116"/>
      <c r="EPN79" s="116"/>
      <c r="EPO79" s="116"/>
      <c r="EPP79" s="116"/>
      <c r="EPQ79" s="116"/>
      <c r="EPR79" s="116"/>
      <c r="EPS79" s="116"/>
      <c r="EPT79" s="116"/>
      <c r="EPU79" s="116"/>
      <c r="EPV79" s="116"/>
      <c r="EPW79" s="116"/>
      <c r="EPX79" s="116"/>
      <c r="EPY79" s="116"/>
      <c r="EPZ79" s="116"/>
      <c r="EQA79" s="116"/>
      <c r="EQB79" s="116"/>
      <c r="EQC79" s="116"/>
      <c r="EQD79" s="116"/>
      <c r="EQE79" s="116"/>
      <c r="EQF79" s="116"/>
      <c r="EQG79" s="116"/>
      <c r="EQH79" s="116"/>
      <c r="EQI79" s="116"/>
      <c r="EQJ79" s="116"/>
      <c r="EQK79" s="116"/>
      <c r="EQL79" s="116"/>
      <c r="EQM79" s="116"/>
      <c r="EQN79" s="116"/>
      <c r="EQO79" s="116"/>
      <c r="EQP79" s="116"/>
      <c r="EQQ79" s="116"/>
      <c r="EQR79" s="116"/>
      <c r="EQS79" s="116"/>
      <c r="EQT79" s="116"/>
      <c r="EQU79" s="116"/>
      <c r="EQV79" s="116"/>
      <c r="EQW79" s="116"/>
      <c r="EQX79" s="116"/>
      <c r="EQY79" s="116"/>
      <c r="EQZ79" s="116"/>
      <c r="ERA79" s="116"/>
      <c r="ERB79" s="116"/>
      <c r="ERC79" s="116"/>
      <c r="ERD79" s="116"/>
      <c r="ERE79" s="116"/>
      <c r="ERF79" s="116"/>
      <c r="ERG79" s="116"/>
      <c r="ERH79" s="116"/>
      <c r="ERI79" s="116"/>
      <c r="ERJ79" s="116"/>
      <c r="ERK79" s="116"/>
      <c r="ERL79" s="116"/>
      <c r="ERM79" s="116"/>
      <c r="ERN79" s="116"/>
      <c r="ERO79" s="116"/>
      <c r="ERP79" s="116"/>
      <c r="ERQ79" s="116"/>
      <c r="ERR79" s="116"/>
      <c r="ERS79" s="116"/>
      <c r="ERT79" s="116"/>
      <c r="ERU79" s="116"/>
      <c r="ERV79" s="116"/>
      <c r="ERW79" s="116"/>
      <c r="ERX79" s="116"/>
      <c r="ERY79" s="116"/>
      <c r="ERZ79" s="116"/>
      <c r="ESA79" s="116"/>
      <c r="ESB79" s="116"/>
      <c r="ESC79" s="116"/>
      <c r="ESD79" s="116"/>
      <c r="ESE79" s="116"/>
      <c r="ESF79" s="116"/>
      <c r="ESG79" s="116"/>
      <c r="ESH79" s="116"/>
      <c r="ESI79" s="116"/>
      <c r="ESJ79" s="116"/>
      <c r="ESK79" s="116"/>
      <c r="ESL79" s="116"/>
      <c r="ESM79" s="116"/>
      <c r="ESN79" s="116"/>
      <c r="ESO79" s="116"/>
      <c r="ESP79" s="116"/>
      <c r="ESQ79" s="116"/>
      <c r="ESR79" s="116"/>
      <c r="ESS79" s="116"/>
      <c r="EST79" s="116"/>
      <c r="ESU79" s="116"/>
      <c r="ESV79" s="116"/>
      <c r="ESW79" s="116"/>
      <c r="ESX79" s="116"/>
      <c r="ESY79" s="116"/>
      <c r="ESZ79" s="116"/>
      <c r="ETA79" s="116"/>
      <c r="ETB79" s="116"/>
      <c r="ETC79" s="116"/>
      <c r="ETD79" s="116"/>
      <c r="ETE79" s="116"/>
      <c r="ETF79" s="116"/>
      <c r="ETG79" s="116"/>
      <c r="ETH79" s="116"/>
      <c r="ETI79" s="116"/>
      <c r="ETJ79" s="116"/>
      <c r="ETK79" s="116"/>
      <c r="ETL79" s="116"/>
      <c r="ETM79" s="116"/>
      <c r="ETN79" s="116"/>
      <c r="ETO79" s="116"/>
      <c r="ETP79" s="116"/>
      <c r="ETQ79" s="116"/>
      <c r="ETR79" s="116"/>
      <c r="ETS79" s="116"/>
      <c r="ETT79" s="116"/>
      <c r="ETU79" s="116"/>
      <c r="ETV79" s="116"/>
      <c r="ETW79" s="116"/>
      <c r="ETX79" s="116"/>
      <c r="ETY79" s="116"/>
      <c r="ETZ79" s="116"/>
      <c r="EUA79" s="116"/>
      <c r="EUB79" s="116"/>
      <c r="EUC79" s="116"/>
      <c r="EUD79" s="116"/>
      <c r="EUE79" s="116"/>
      <c r="EUF79" s="116"/>
      <c r="EUG79" s="116"/>
      <c r="EUH79" s="116"/>
      <c r="EUI79" s="116"/>
      <c r="EUJ79" s="116"/>
      <c r="EUK79" s="116"/>
      <c r="EUL79" s="116"/>
      <c r="EUM79" s="116"/>
      <c r="EUN79" s="116"/>
      <c r="EUO79" s="116"/>
      <c r="EUP79" s="116"/>
      <c r="EUQ79" s="116"/>
      <c r="EUR79" s="116"/>
      <c r="EUS79" s="116"/>
      <c r="EUT79" s="116"/>
      <c r="EUU79" s="116"/>
      <c r="EUV79" s="116"/>
      <c r="EUW79" s="116"/>
      <c r="EUX79" s="116"/>
      <c r="EUY79" s="116"/>
      <c r="EUZ79" s="116"/>
      <c r="EVA79" s="116"/>
      <c r="EVB79" s="116"/>
      <c r="EVC79" s="116"/>
      <c r="EVD79" s="116"/>
      <c r="EVE79" s="116"/>
      <c r="EVF79" s="116"/>
      <c r="EVG79" s="116"/>
      <c r="EVH79" s="116"/>
      <c r="EVI79" s="116"/>
      <c r="EVJ79" s="116"/>
      <c r="EVK79" s="116"/>
      <c r="EVL79" s="116"/>
      <c r="EVM79" s="116"/>
      <c r="EVN79" s="116"/>
      <c r="EVO79" s="116"/>
      <c r="EVP79" s="116"/>
      <c r="EVQ79" s="116"/>
      <c r="EVR79" s="116"/>
      <c r="EVS79" s="116"/>
      <c r="EVT79" s="116"/>
      <c r="EVU79" s="116"/>
      <c r="EVV79" s="116"/>
      <c r="EVW79" s="116"/>
      <c r="EVX79" s="116"/>
      <c r="EVY79" s="116"/>
      <c r="EVZ79" s="116"/>
      <c r="EWA79" s="116"/>
      <c r="EWB79" s="116"/>
      <c r="EWC79" s="116"/>
      <c r="EWD79" s="116"/>
      <c r="EWE79" s="116"/>
      <c r="EWF79" s="116"/>
      <c r="EWG79" s="116"/>
      <c r="EWH79" s="116"/>
      <c r="EWI79" s="116"/>
      <c r="EWJ79" s="116"/>
      <c r="EWK79" s="116"/>
      <c r="EWL79" s="116"/>
      <c r="EWM79" s="116"/>
      <c r="EWN79" s="116"/>
      <c r="EWO79" s="116"/>
      <c r="EWP79" s="116"/>
      <c r="EWQ79" s="116"/>
      <c r="EWR79" s="116"/>
      <c r="EWS79" s="116"/>
      <c r="EWT79" s="116"/>
      <c r="EWU79" s="116"/>
      <c r="EWV79" s="116"/>
      <c r="EWW79" s="116"/>
      <c r="EWX79" s="116"/>
      <c r="EWY79" s="116"/>
      <c r="EWZ79" s="116"/>
      <c r="EXA79" s="116"/>
      <c r="EXB79" s="116"/>
      <c r="EXC79" s="116"/>
      <c r="EXD79" s="116"/>
      <c r="EXE79" s="116"/>
      <c r="EXF79" s="116"/>
      <c r="EXG79" s="116"/>
      <c r="EXH79" s="116"/>
      <c r="EXI79" s="116"/>
      <c r="EXJ79" s="116"/>
      <c r="EXK79" s="116"/>
      <c r="EXL79" s="116"/>
      <c r="EXM79" s="116"/>
      <c r="EXN79" s="116"/>
      <c r="EXO79" s="116"/>
      <c r="EXP79" s="116"/>
      <c r="EXQ79" s="116"/>
      <c r="EXR79" s="116"/>
      <c r="EXS79" s="116"/>
      <c r="EXT79" s="116"/>
      <c r="EXU79" s="116"/>
      <c r="EXV79" s="116"/>
      <c r="EXW79" s="116"/>
      <c r="EXX79" s="116"/>
      <c r="EXY79" s="116"/>
      <c r="EXZ79" s="116"/>
      <c r="EYA79" s="116"/>
      <c r="EYB79" s="116"/>
      <c r="EYC79" s="116"/>
      <c r="EYD79" s="116"/>
      <c r="EYE79" s="116"/>
      <c r="EYF79" s="116"/>
      <c r="EYG79" s="116"/>
      <c r="EYH79" s="116"/>
      <c r="EYI79" s="116"/>
      <c r="EYJ79" s="116"/>
      <c r="EYK79" s="116"/>
      <c r="EYL79" s="116"/>
      <c r="EYM79" s="116"/>
      <c r="EYN79" s="116"/>
      <c r="EYO79" s="116"/>
      <c r="EYP79" s="116"/>
      <c r="EYQ79" s="116"/>
      <c r="EYR79" s="116"/>
      <c r="EYS79" s="116"/>
      <c r="EYT79" s="116"/>
      <c r="EYU79" s="116"/>
      <c r="EYV79" s="116"/>
      <c r="EYW79" s="116"/>
      <c r="EYX79" s="116"/>
      <c r="EYY79" s="116"/>
      <c r="EYZ79" s="116"/>
      <c r="EZA79" s="116"/>
      <c r="EZB79" s="116"/>
      <c r="EZC79" s="116"/>
      <c r="EZD79" s="116"/>
      <c r="EZE79" s="116"/>
      <c r="EZF79" s="116"/>
      <c r="EZG79" s="116"/>
      <c r="EZH79" s="116"/>
      <c r="EZI79" s="116"/>
      <c r="EZJ79" s="116"/>
      <c r="EZK79" s="116"/>
      <c r="EZL79" s="116"/>
      <c r="EZM79" s="116"/>
      <c r="EZN79" s="116"/>
      <c r="EZO79" s="116"/>
      <c r="EZP79" s="116"/>
      <c r="EZQ79" s="116"/>
      <c r="EZR79" s="116"/>
      <c r="EZS79" s="116"/>
      <c r="EZT79" s="116"/>
      <c r="EZU79" s="116"/>
      <c r="EZV79" s="116"/>
      <c r="EZW79" s="116"/>
      <c r="EZX79" s="116"/>
      <c r="EZY79" s="116"/>
      <c r="EZZ79" s="116"/>
      <c r="FAA79" s="116"/>
      <c r="FAB79" s="116"/>
      <c r="FAC79" s="116"/>
      <c r="FAD79" s="116"/>
      <c r="FAE79" s="116"/>
      <c r="FAF79" s="116"/>
      <c r="FAG79" s="116"/>
      <c r="FAH79" s="116"/>
      <c r="FAI79" s="116"/>
      <c r="FAJ79" s="116"/>
      <c r="FAK79" s="116"/>
      <c r="FAL79" s="116"/>
      <c r="FAM79" s="116"/>
      <c r="FAN79" s="116"/>
      <c r="FAO79" s="116"/>
      <c r="FAP79" s="116"/>
      <c r="FAQ79" s="116"/>
      <c r="FAR79" s="116"/>
      <c r="FAS79" s="116"/>
      <c r="FAT79" s="116"/>
      <c r="FAU79" s="116"/>
      <c r="FAV79" s="116"/>
      <c r="FAW79" s="116"/>
      <c r="FAX79" s="116"/>
      <c r="FAY79" s="116"/>
      <c r="FAZ79" s="116"/>
      <c r="FBA79" s="116"/>
      <c r="FBB79" s="116"/>
      <c r="FBC79" s="116"/>
      <c r="FBD79" s="116"/>
      <c r="FBE79" s="116"/>
      <c r="FBF79" s="116"/>
      <c r="FBG79" s="116"/>
      <c r="FBH79" s="116"/>
      <c r="FBI79" s="116"/>
      <c r="FBJ79" s="116"/>
      <c r="FBK79" s="116"/>
      <c r="FBL79" s="116"/>
      <c r="FBM79" s="116"/>
      <c r="FBN79" s="116"/>
      <c r="FBO79" s="116"/>
      <c r="FBP79" s="116"/>
      <c r="FBQ79" s="116"/>
      <c r="FBR79" s="116"/>
      <c r="FBS79" s="116"/>
      <c r="FBT79" s="116"/>
      <c r="FBU79" s="116"/>
      <c r="FBV79" s="116"/>
      <c r="FBW79" s="116"/>
      <c r="FBX79" s="116"/>
      <c r="FBY79" s="116"/>
      <c r="FBZ79" s="116"/>
      <c r="FCA79" s="116"/>
      <c r="FCB79" s="116"/>
      <c r="FCC79" s="116"/>
      <c r="FCD79" s="116"/>
      <c r="FCE79" s="116"/>
      <c r="FCF79" s="116"/>
      <c r="FCG79" s="116"/>
      <c r="FCH79" s="116"/>
      <c r="FCI79" s="116"/>
      <c r="FCJ79" s="116"/>
      <c r="FCK79" s="116"/>
      <c r="FCL79" s="116"/>
      <c r="FCM79" s="116"/>
      <c r="FCN79" s="116"/>
      <c r="FCO79" s="116"/>
      <c r="FCP79" s="116"/>
      <c r="FCQ79" s="116"/>
      <c r="FCR79" s="116"/>
      <c r="FCS79" s="116"/>
      <c r="FCT79" s="116"/>
      <c r="FCU79" s="116"/>
      <c r="FCV79" s="116"/>
      <c r="FCW79" s="116"/>
      <c r="FCX79" s="116"/>
      <c r="FCY79" s="116"/>
      <c r="FCZ79" s="116"/>
      <c r="FDA79" s="116"/>
      <c r="FDB79" s="116"/>
      <c r="FDC79" s="116"/>
      <c r="FDD79" s="116"/>
      <c r="FDE79" s="116"/>
      <c r="FDF79" s="116"/>
      <c r="FDG79" s="116"/>
      <c r="FDH79" s="116"/>
      <c r="FDI79" s="116"/>
      <c r="FDJ79" s="116"/>
      <c r="FDK79" s="116"/>
      <c r="FDL79" s="116"/>
      <c r="FDM79" s="116"/>
      <c r="FDN79" s="116"/>
      <c r="FDO79" s="116"/>
      <c r="FDP79" s="116"/>
      <c r="FDQ79" s="116"/>
      <c r="FDR79" s="116"/>
      <c r="FDS79" s="116"/>
      <c r="FDT79" s="116"/>
      <c r="FDU79" s="116"/>
      <c r="FDV79" s="116"/>
      <c r="FDW79" s="116"/>
      <c r="FDX79" s="116"/>
      <c r="FDY79" s="116"/>
      <c r="FDZ79" s="116"/>
      <c r="FEA79" s="116"/>
      <c r="FEB79" s="116"/>
      <c r="FEC79" s="116"/>
      <c r="FED79" s="116"/>
      <c r="FEE79" s="116"/>
      <c r="FEF79" s="116"/>
      <c r="FEG79" s="116"/>
      <c r="FEH79" s="116"/>
      <c r="FEI79" s="116"/>
      <c r="FEJ79" s="116"/>
      <c r="FEK79" s="116"/>
      <c r="FEL79" s="116"/>
      <c r="FEM79" s="116"/>
      <c r="FEN79" s="116"/>
      <c r="FEO79" s="116"/>
      <c r="FEP79" s="116"/>
      <c r="FEQ79" s="116"/>
      <c r="FER79" s="116"/>
      <c r="FES79" s="116"/>
      <c r="FET79" s="116"/>
      <c r="FEU79" s="116"/>
      <c r="FEV79" s="116"/>
      <c r="FEW79" s="116"/>
      <c r="FEX79" s="116"/>
      <c r="FEY79" s="116"/>
      <c r="FEZ79" s="116"/>
      <c r="FFA79" s="116"/>
      <c r="FFB79" s="116"/>
      <c r="FFC79" s="116"/>
      <c r="FFD79" s="116"/>
      <c r="FFE79" s="116"/>
      <c r="FFF79" s="116"/>
      <c r="FFG79" s="116"/>
      <c r="FFH79" s="116"/>
      <c r="FFI79" s="116"/>
      <c r="FFJ79" s="116"/>
      <c r="FFK79" s="116"/>
      <c r="FFL79" s="116"/>
      <c r="FFM79" s="116"/>
      <c r="FFN79" s="116"/>
      <c r="FFO79" s="116"/>
      <c r="FFP79" s="116"/>
      <c r="FFQ79" s="116"/>
      <c r="FFR79" s="116"/>
      <c r="FFS79" s="116"/>
      <c r="FFT79" s="116"/>
      <c r="FFU79" s="116"/>
      <c r="FFV79" s="116"/>
      <c r="FFW79" s="116"/>
      <c r="FFX79" s="116"/>
      <c r="FFY79" s="116"/>
      <c r="FFZ79" s="116"/>
      <c r="FGA79" s="116"/>
      <c r="FGB79" s="116"/>
      <c r="FGC79" s="116"/>
      <c r="FGD79" s="116"/>
      <c r="FGE79" s="116"/>
      <c r="FGF79" s="116"/>
      <c r="FGG79" s="116"/>
      <c r="FGH79" s="116"/>
      <c r="FGI79" s="116"/>
      <c r="FGJ79" s="116"/>
      <c r="FGK79" s="116"/>
      <c r="FGL79" s="116"/>
      <c r="FGM79" s="116"/>
      <c r="FGN79" s="116"/>
      <c r="FGO79" s="116"/>
      <c r="FGP79" s="116"/>
      <c r="FGQ79" s="116"/>
      <c r="FGR79" s="116"/>
      <c r="FGS79" s="116"/>
      <c r="FGT79" s="116"/>
      <c r="FGU79" s="116"/>
      <c r="FGV79" s="116"/>
      <c r="FGW79" s="116"/>
      <c r="FGX79" s="116"/>
      <c r="FGY79" s="116"/>
      <c r="FGZ79" s="116"/>
      <c r="FHA79" s="116"/>
      <c r="FHB79" s="116"/>
      <c r="FHC79" s="116"/>
      <c r="FHD79" s="116"/>
      <c r="FHE79" s="116"/>
      <c r="FHF79" s="116"/>
      <c r="FHG79" s="116"/>
      <c r="FHH79" s="116"/>
      <c r="FHI79" s="116"/>
      <c r="FHJ79" s="116"/>
      <c r="FHK79" s="116"/>
      <c r="FHL79" s="116"/>
      <c r="FHM79" s="116"/>
      <c r="FHN79" s="116"/>
      <c r="FHO79" s="116"/>
      <c r="FHP79" s="116"/>
      <c r="FHQ79" s="116"/>
      <c r="FHR79" s="116"/>
      <c r="FHS79" s="116"/>
      <c r="FHT79" s="116"/>
      <c r="FHU79" s="116"/>
      <c r="FHV79" s="116"/>
      <c r="FHW79" s="116"/>
      <c r="FHX79" s="116"/>
      <c r="FHY79" s="116"/>
      <c r="FHZ79" s="116"/>
      <c r="FIA79" s="116"/>
      <c r="FIB79" s="116"/>
      <c r="FIC79" s="116"/>
      <c r="FID79" s="116"/>
      <c r="FIE79" s="116"/>
      <c r="FIF79" s="116"/>
      <c r="FIG79" s="116"/>
      <c r="FIH79" s="116"/>
      <c r="FII79" s="116"/>
      <c r="FIJ79" s="116"/>
      <c r="FIK79" s="116"/>
      <c r="FIL79" s="116"/>
      <c r="FIM79" s="116"/>
      <c r="FIN79" s="116"/>
      <c r="FIO79" s="116"/>
      <c r="FIP79" s="116"/>
      <c r="FIQ79" s="116"/>
      <c r="FIR79" s="116"/>
      <c r="FIS79" s="116"/>
      <c r="FIT79" s="116"/>
      <c r="FIU79" s="116"/>
      <c r="FIV79" s="116"/>
      <c r="FIW79" s="116"/>
      <c r="FIX79" s="116"/>
      <c r="FIY79" s="116"/>
      <c r="FIZ79" s="116"/>
      <c r="FJA79" s="116"/>
      <c r="FJB79" s="116"/>
      <c r="FJC79" s="116"/>
      <c r="FJD79" s="116"/>
      <c r="FJE79" s="116"/>
      <c r="FJF79" s="116"/>
      <c r="FJG79" s="116"/>
      <c r="FJH79" s="116"/>
      <c r="FJI79" s="116"/>
      <c r="FJJ79" s="116"/>
      <c r="FJK79" s="116"/>
      <c r="FJL79" s="116"/>
      <c r="FJM79" s="116"/>
      <c r="FJN79" s="116"/>
      <c r="FJO79" s="116"/>
      <c r="FJP79" s="116"/>
      <c r="FJQ79" s="116"/>
      <c r="FJR79" s="116"/>
      <c r="FJS79" s="116"/>
      <c r="FJT79" s="116"/>
      <c r="FJU79" s="116"/>
      <c r="FJV79" s="116"/>
      <c r="FJW79" s="116"/>
      <c r="FJX79" s="116"/>
      <c r="FJY79" s="116"/>
      <c r="FJZ79" s="116"/>
      <c r="FKA79" s="116"/>
      <c r="FKB79" s="116"/>
      <c r="FKC79" s="116"/>
      <c r="FKD79" s="116"/>
      <c r="FKE79" s="116"/>
      <c r="FKF79" s="116"/>
      <c r="FKG79" s="116"/>
      <c r="FKH79" s="116"/>
      <c r="FKI79" s="116"/>
      <c r="FKJ79" s="116"/>
      <c r="FKK79" s="116"/>
      <c r="FKL79" s="116"/>
      <c r="FKM79" s="116"/>
      <c r="FKN79" s="116"/>
      <c r="FKO79" s="116"/>
      <c r="FKP79" s="116"/>
      <c r="FKQ79" s="116"/>
      <c r="FKR79" s="116"/>
      <c r="FKS79" s="116"/>
      <c r="FKT79" s="116"/>
      <c r="FKU79" s="116"/>
      <c r="FKV79" s="116"/>
      <c r="FKW79" s="116"/>
      <c r="FKX79" s="116"/>
      <c r="FKY79" s="116"/>
      <c r="FKZ79" s="116"/>
      <c r="FLA79" s="116"/>
      <c r="FLB79" s="116"/>
      <c r="FLC79" s="116"/>
      <c r="FLD79" s="116"/>
      <c r="FLE79" s="116"/>
      <c r="FLF79" s="116"/>
      <c r="FLG79" s="116"/>
      <c r="FLH79" s="116"/>
      <c r="FLI79" s="116"/>
      <c r="FLJ79" s="116"/>
      <c r="FLK79" s="116"/>
      <c r="FLL79" s="116"/>
      <c r="FLM79" s="116"/>
      <c r="FLN79" s="116"/>
      <c r="FLO79" s="116"/>
      <c r="FLP79" s="116"/>
      <c r="FLQ79" s="116"/>
      <c r="FLR79" s="116"/>
      <c r="FLS79" s="116"/>
      <c r="FLT79" s="116"/>
      <c r="FLU79" s="116"/>
      <c r="FLV79" s="116"/>
      <c r="FLW79" s="116"/>
      <c r="FLX79" s="116"/>
      <c r="FLY79" s="116"/>
      <c r="FLZ79" s="116"/>
      <c r="FMA79" s="116"/>
      <c r="FMB79" s="116"/>
      <c r="FMC79" s="116"/>
      <c r="FMD79" s="116"/>
      <c r="FME79" s="116"/>
      <c r="FMF79" s="116"/>
      <c r="FMG79" s="116"/>
      <c r="FMH79" s="116"/>
      <c r="FMI79" s="116"/>
      <c r="FMJ79" s="116"/>
      <c r="FMK79" s="116"/>
      <c r="FML79" s="116"/>
      <c r="FMM79" s="116"/>
      <c r="FMN79" s="116"/>
      <c r="FMO79" s="116"/>
      <c r="FMP79" s="116"/>
      <c r="FMQ79" s="116"/>
      <c r="FMR79" s="116"/>
      <c r="FMS79" s="116"/>
      <c r="FMT79" s="116"/>
      <c r="FMU79" s="116"/>
      <c r="FMV79" s="116"/>
      <c r="FMW79" s="116"/>
      <c r="FMX79" s="116"/>
      <c r="FMY79" s="116"/>
      <c r="FMZ79" s="116"/>
      <c r="FNA79" s="116"/>
      <c r="FNB79" s="116"/>
      <c r="FNC79" s="116"/>
      <c r="FND79" s="116"/>
      <c r="FNE79" s="116"/>
      <c r="FNF79" s="116"/>
      <c r="FNG79" s="116"/>
      <c r="FNH79" s="116"/>
      <c r="FNI79" s="116"/>
      <c r="FNJ79" s="116"/>
      <c r="FNK79" s="116"/>
      <c r="FNL79" s="116"/>
      <c r="FNM79" s="116"/>
      <c r="FNN79" s="116"/>
      <c r="FNO79" s="116"/>
      <c r="FNP79" s="116"/>
      <c r="FNQ79" s="116"/>
      <c r="FNR79" s="116"/>
      <c r="FNS79" s="116"/>
      <c r="FNT79" s="116"/>
      <c r="FNU79" s="116"/>
      <c r="FNV79" s="116"/>
      <c r="FNW79" s="116"/>
      <c r="FNX79" s="116"/>
      <c r="FNY79" s="116"/>
      <c r="FNZ79" s="116"/>
      <c r="FOA79" s="116"/>
      <c r="FOB79" s="116"/>
      <c r="FOC79" s="116"/>
      <c r="FOD79" s="116"/>
      <c r="FOE79" s="116"/>
      <c r="FOF79" s="116"/>
      <c r="FOG79" s="116"/>
      <c r="FOH79" s="116"/>
      <c r="FOI79" s="116"/>
      <c r="FOJ79" s="116"/>
      <c r="FOK79" s="116"/>
      <c r="FOL79" s="116"/>
      <c r="FOM79" s="116"/>
      <c r="FON79" s="116"/>
      <c r="FOO79" s="116"/>
      <c r="FOP79" s="116"/>
      <c r="FOQ79" s="116"/>
      <c r="FOR79" s="116"/>
      <c r="FOS79" s="116"/>
      <c r="FOT79" s="116"/>
      <c r="FOU79" s="116"/>
      <c r="FOV79" s="116"/>
      <c r="FOW79" s="116"/>
      <c r="FOX79" s="116"/>
      <c r="FOY79" s="116"/>
      <c r="FOZ79" s="116"/>
      <c r="FPA79" s="116"/>
      <c r="FPB79" s="116"/>
      <c r="FPC79" s="116"/>
      <c r="FPD79" s="116"/>
      <c r="FPE79" s="116"/>
      <c r="FPF79" s="116"/>
      <c r="FPG79" s="116"/>
      <c r="FPH79" s="116"/>
      <c r="FPI79" s="116"/>
      <c r="FPJ79" s="116"/>
      <c r="FPK79" s="116"/>
      <c r="FPL79" s="116"/>
      <c r="FPM79" s="116"/>
      <c r="FPN79" s="116"/>
      <c r="FPO79" s="116"/>
      <c r="FPP79" s="116"/>
      <c r="FPQ79" s="116"/>
      <c r="FPR79" s="116"/>
      <c r="FPS79" s="116"/>
      <c r="FPT79" s="116"/>
      <c r="FPU79" s="116"/>
      <c r="FPV79" s="116"/>
      <c r="FPW79" s="116"/>
      <c r="FPX79" s="116"/>
      <c r="FPY79" s="116"/>
      <c r="FPZ79" s="116"/>
      <c r="FQA79" s="116"/>
      <c r="FQB79" s="116"/>
      <c r="FQC79" s="116"/>
      <c r="FQD79" s="116"/>
      <c r="FQE79" s="116"/>
      <c r="FQF79" s="116"/>
      <c r="FQG79" s="116"/>
      <c r="FQH79" s="116"/>
      <c r="FQI79" s="116"/>
      <c r="FQJ79" s="116"/>
      <c r="FQK79" s="116"/>
      <c r="FQL79" s="116"/>
      <c r="FQM79" s="116"/>
      <c r="FQN79" s="116"/>
      <c r="FQO79" s="116"/>
      <c r="FQP79" s="116"/>
      <c r="FQQ79" s="116"/>
      <c r="FQR79" s="116"/>
      <c r="FQS79" s="116"/>
      <c r="FQT79" s="116"/>
      <c r="FQU79" s="116"/>
      <c r="FQV79" s="116"/>
      <c r="FQW79" s="116"/>
      <c r="FQX79" s="116"/>
      <c r="FQY79" s="116"/>
      <c r="FQZ79" s="116"/>
      <c r="FRA79" s="116"/>
      <c r="FRB79" s="116"/>
      <c r="FRC79" s="116"/>
      <c r="FRD79" s="116"/>
      <c r="FRE79" s="116"/>
      <c r="FRF79" s="116"/>
      <c r="FRG79" s="116"/>
      <c r="FRH79" s="116"/>
      <c r="FRI79" s="116"/>
      <c r="FRJ79" s="116"/>
      <c r="FRK79" s="116"/>
      <c r="FRL79" s="116"/>
      <c r="FRM79" s="116"/>
      <c r="FRN79" s="116"/>
      <c r="FRO79" s="116"/>
      <c r="FRP79" s="116"/>
      <c r="FRQ79" s="116"/>
      <c r="FRR79" s="116"/>
      <c r="FRS79" s="116"/>
      <c r="FRT79" s="116"/>
      <c r="FRU79" s="116"/>
      <c r="FRV79" s="116"/>
      <c r="FRW79" s="116"/>
      <c r="FRX79" s="116"/>
      <c r="FRY79" s="116"/>
      <c r="FRZ79" s="116"/>
      <c r="FSA79" s="116"/>
      <c r="FSB79" s="116"/>
      <c r="FSC79" s="116"/>
      <c r="FSD79" s="116"/>
      <c r="FSE79" s="116"/>
      <c r="FSF79" s="116"/>
      <c r="FSG79" s="116"/>
      <c r="FSH79" s="116"/>
      <c r="FSI79" s="116"/>
      <c r="FSJ79" s="116"/>
      <c r="FSK79" s="116"/>
      <c r="FSL79" s="116"/>
      <c r="FSM79" s="116"/>
      <c r="FSN79" s="116"/>
      <c r="FSO79" s="116"/>
      <c r="FSP79" s="116"/>
      <c r="FSQ79" s="116"/>
      <c r="FSR79" s="116"/>
      <c r="FSS79" s="116"/>
      <c r="FST79" s="116"/>
      <c r="FSU79" s="116"/>
      <c r="FSV79" s="116"/>
      <c r="FSW79" s="116"/>
      <c r="FSX79" s="116"/>
      <c r="FSY79" s="116"/>
      <c r="FSZ79" s="116"/>
      <c r="FTA79" s="116"/>
      <c r="FTB79" s="116"/>
      <c r="FTC79" s="116"/>
      <c r="FTD79" s="116"/>
      <c r="FTE79" s="116"/>
      <c r="FTF79" s="116"/>
      <c r="FTG79" s="116"/>
      <c r="FTH79" s="116"/>
      <c r="FTI79" s="116"/>
      <c r="FTJ79" s="116"/>
      <c r="FTK79" s="116"/>
      <c r="FTL79" s="116"/>
      <c r="FTM79" s="116"/>
      <c r="FTN79" s="116"/>
      <c r="FTO79" s="116"/>
      <c r="FTP79" s="116"/>
      <c r="FTQ79" s="116"/>
      <c r="FTR79" s="116"/>
      <c r="FTS79" s="116"/>
      <c r="FTT79" s="116"/>
      <c r="FTU79" s="116"/>
      <c r="FTV79" s="116"/>
      <c r="FTW79" s="116"/>
      <c r="FTX79" s="116"/>
      <c r="FTY79" s="116"/>
      <c r="FTZ79" s="116"/>
      <c r="FUA79" s="116"/>
      <c r="FUB79" s="116"/>
      <c r="FUC79" s="116"/>
      <c r="FUD79" s="116"/>
      <c r="FUE79" s="116"/>
      <c r="FUF79" s="116"/>
      <c r="FUG79" s="116"/>
      <c r="FUH79" s="116"/>
      <c r="FUI79" s="116"/>
      <c r="FUJ79" s="116"/>
      <c r="FUK79" s="116"/>
      <c r="FUL79" s="116"/>
      <c r="FUM79" s="116"/>
      <c r="FUN79" s="116"/>
      <c r="FUO79" s="116"/>
      <c r="FUP79" s="116"/>
      <c r="FUQ79" s="116"/>
      <c r="FUR79" s="116"/>
      <c r="FUS79" s="116"/>
      <c r="FUT79" s="116"/>
      <c r="FUU79" s="116"/>
      <c r="FUV79" s="116"/>
      <c r="FUW79" s="116"/>
      <c r="FUX79" s="116"/>
      <c r="FUY79" s="116"/>
      <c r="FUZ79" s="116"/>
      <c r="FVA79" s="116"/>
      <c r="FVB79" s="116"/>
      <c r="FVC79" s="116"/>
      <c r="FVD79" s="116"/>
      <c r="FVE79" s="116"/>
      <c r="FVF79" s="116"/>
      <c r="FVG79" s="116"/>
      <c r="FVH79" s="116"/>
      <c r="FVI79" s="116"/>
      <c r="FVJ79" s="116"/>
      <c r="FVK79" s="116"/>
      <c r="FVL79" s="116"/>
      <c r="FVM79" s="116"/>
      <c r="FVN79" s="116"/>
      <c r="FVO79" s="116"/>
      <c r="FVP79" s="116"/>
      <c r="FVQ79" s="116"/>
      <c r="FVR79" s="116"/>
      <c r="FVS79" s="116"/>
      <c r="FVT79" s="116"/>
      <c r="FVU79" s="116"/>
      <c r="FVV79" s="116"/>
      <c r="FVW79" s="116"/>
      <c r="FVX79" s="116"/>
      <c r="FVY79" s="116"/>
      <c r="FVZ79" s="116"/>
      <c r="FWA79" s="116"/>
      <c r="FWB79" s="116"/>
      <c r="FWC79" s="116"/>
      <c r="FWD79" s="116"/>
      <c r="FWE79" s="116"/>
      <c r="FWF79" s="116"/>
      <c r="FWG79" s="116"/>
      <c r="FWH79" s="116"/>
      <c r="FWI79" s="116"/>
      <c r="FWJ79" s="116"/>
      <c r="FWK79" s="116"/>
      <c r="FWL79" s="116"/>
      <c r="FWM79" s="116"/>
      <c r="FWN79" s="116"/>
      <c r="FWO79" s="116"/>
      <c r="FWP79" s="116"/>
      <c r="FWQ79" s="116"/>
      <c r="FWR79" s="116"/>
      <c r="FWS79" s="116"/>
      <c r="FWT79" s="116"/>
      <c r="FWU79" s="116"/>
      <c r="FWV79" s="116"/>
      <c r="FWW79" s="116"/>
      <c r="FWX79" s="116"/>
      <c r="FWY79" s="116"/>
      <c r="FWZ79" s="116"/>
      <c r="FXA79" s="116"/>
      <c r="FXB79" s="116"/>
      <c r="FXC79" s="116"/>
      <c r="FXD79" s="116"/>
      <c r="FXE79" s="116"/>
      <c r="FXF79" s="116"/>
      <c r="FXG79" s="116"/>
      <c r="FXH79" s="116"/>
      <c r="FXI79" s="116"/>
      <c r="FXJ79" s="116"/>
      <c r="FXK79" s="116"/>
      <c r="FXL79" s="116"/>
      <c r="FXM79" s="116"/>
      <c r="FXN79" s="116"/>
      <c r="FXO79" s="116"/>
      <c r="FXP79" s="116"/>
      <c r="FXQ79" s="116"/>
      <c r="FXR79" s="116"/>
      <c r="FXS79" s="116"/>
      <c r="FXT79" s="116"/>
      <c r="FXU79" s="116"/>
      <c r="FXV79" s="116"/>
      <c r="FXW79" s="116"/>
      <c r="FXX79" s="116"/>
      <c r="FXY79" s="116"/>
      <c r="FXZ79" s="116"/>
      <c r="FYA79" s="116"/>
      <c r="FYB79" s="116"/>
      <c r="FYC79" s="116"/>
      <c r="FYD79" s="116"/>
      <c r="FYE79" s="116"/>
      <c r="FYF79" s="116"/>
      <c r="FYG79" s="116"/>
      <c r="FYH79" s="116"/>
      <c r="FYI79" s="116"/>
      <c r="FYJ79" s="116"/>
      <c r="FYK79" s="116"/>
      <c r="FYL79" s="116"/>
      <c r="FYM79" s="116"/>
      <c r="FYN79" s="116"/>
      <c r="FYO79" s="116"/>
      <c r="FYP79" s="116"/>
      <c r="FYQ79" s="116"/>
      <c r="FYR79" s="116"/>
      <c r="FYS79" s="116"/>
      <c r="FYT79" s="116"/>
      <c r="FYU79" s="116"/>
      <c r="FYV79" s="116"/>
      <c r="FYW79" s="116"/>
      <c r="FYX79" s="116"/>
      <c r="FYY79" s="116"/>
      <c r="FYZ79" s="116"/>
      <c r="FZA79" s="116"/>
      <c r="FZB79" s="116"/>
      <c r="FZC79" s="116"/>
      <c r="FZD79" s="116"/>
      <c r="FZE79" s="116"/>
      <c r="FZF79" s="116"/>
      <c r="FZG79" s="116"/>
      <c r="FZH79" s="116"/>
      <c r="FZI79" s="116"/>
      <c r="FZJ79" s="116"/>
      <c r="FZK79" s="116"/>
      <c r="FZL79" s="116"/>
      <c r="FZM79" s="116"/>
      <c r="FZN79" s="116"/>
      <c r="FZO79" s="116"/>
      <c r="FZP79" s="116"/>
      <c r="FZQ79" s="116"/>
      <c r="FZR79" s="116"/>
      <c r="FZS79" s="116"/>
      <c r="FZT79" s="116"/>
      <c r="FZU79" s="116"/>
      <c r="FZV79" s="116"/>
      <c r="FZW79" s="116"/>
      <c r="FZX79" s="116"/>
      <c r="FZY79" s="116"/>
      <c r="FZZ79" s="116"/>
      <c r="GAA79" s="116"/>
      <c r="GAB79" s="116"/>
      <c r="GAC79" s="116"/>
      <c r="GAD79" s="116"/>
      <c r="GAE79" s="116"/>
      <c r="GAF79" s="116"/>
      <c r="GAG79" s="116"/>
      <c r="GAH79" s="116"/>
      <c r="GAI79" s="116"/>
      <c r="GAJ79" s="116"/>
      <c r="GAK79" s="116"/>
      <c r="GAL79" s="116"/>
      <c r="GAM79" s="116"/>
      <c r="GAN79" s="116"/>
      <c r="GAO79" s="116"/>
      <c r="GAP79" s="116"/>
      <c r="GAQ79" s="116"/>
      <c r="GAR79" s="116"/>
      <c r="GAS79" s="116"/>
      <c r="GAT79" s="116"/>
      <c r="GAU79" s="116"/>
      <c r="GAV79" s="116"/>
      <c r="GAW79" s="116"/>
      <c r="GAX79" s="116"/>
      <c r="GAY79" s="116"/>
      <c r="GAZ79" s="116"/>
      <c r="GBA79" s="116"/>
      <c r="GBB79" s="116"/>
      <c r="GBC79" s="116"/>
      <c r="GBD79" s="116"/>
      <c r="GBE79" s="116"/>
      <c r="GBF79" s="116"/>
      <c r="GBG79" s="116"/>
      <c r="GBH79" s="116"/>
      <c r="GBI79" s="116"/>
      <c r="GBJ79" s="116"/>
      <c r="GBK79" s="116"/>
      <c r="GBL79" s="116"/>
      <c r="GBM79" s="116"/>
      <c r="GBN79" s="116"/>
      <c r="GBO79" s="116"/>
      <c r="GBP79" s="116"/>
      <c r="GBQ79" s="116"/>
      <c r="GBR79" s="116"/>
      <c r="GBS79" s="116"/>
      <c r="GBT79" s="116"/>
      <c r="GBU79" s="116"/>
      <c r="GBV79" s="116"/>
      <c r="GBW79" s="116"/>
      <c r="GBX79" s="116"/>
      <c r="GBY79" s="116"/>
      <c r="GBZ79" s="116"/>
      <c r="GCA79" s="116"/>
      <c r="GCB79" s="116"/>
      <c r="GCC79" s="116"/>
      <c r="GCD79" s="116"/>
      <c r="GCE79" s="116"/>
      <c r="GCF79" s="116"/>
      <c r="GCG79" s="116"/>
      <c r="GCH79" s="116"/>
      <c r="GCI79" s="116"/>
      <c r="GCJ79" s="116"/>
      <c r="GCK79" s="116"/>
      <c r="GCL79" s="116"/>
      <c r="GCM79" s="116"/>
      <c r="GCN79" s="116"/>
      <c r="GCO79" s="116"/>
      <c r="GCP79" s="116"/>
      <c r="GCQ79" s="116"/>
      <c r="GCR79" s="116"/>
      <c r="GCS79" s="116"/>
      <c r="GCT79" s="116"/>
      <c r="GCU79" s="116"/>
      <c r="GCV79" s="116"/>
      <c r="GCW79" s="116"/>
      <c r="GCX79" s="116"/>
      <c r="GCY79" s="116"/>
      <c r="GCZ79" s="116"/>
      <c r="GDA79" s="116"/>
      <c r="GDB79" s="116"/>
      <c r="GDC79" s="116"/>
      <c r="GDD79" s="116"/>
      <c r="GDE79" s="116"/>
      <c r="GDF79" s="116"/>
      <c r="GDG79" s="116"/>
      <c r="GDH79" s="116"/>
      <c r="GDI79" s="116"/>
      <c r="GDJ79" s="116"/>
      <c r="GDK79" s="116"/>
      <c r="GDL79" s="116"/>
      <c r="GDM79" s="116"/>
      <c r="GDN79" s="116"/>
      <c r="GDO79" s="116"/>
      <c r="GDP79" s="116"/>
      <c r="GDQ79" s="116"/>
      <c r="GDR79" s="116"/>
      <c r="GDS79" s="116"/>
      <c r="GDT79" s="116"/>
      <c r="GDU79" s="116"/>
      <c r="GDV79" s="116"/>
      <c r="GDW79" s="116"/>
      <c r="GDX79" s="116"/>
      <c r="GDY79" s="116"/>
      <c r="GDZ79" s="116"/>
      <c r="GEA79" s="116"/>
      <c r="GEB79" s="116"/>
      <c r="GEC79" s="116"/>
      <c r="GED79" s="116"/>
      <c r="GEE79" s="116"/>
      <c r="GEF79" s="116"/>
      <c r="GEG79" s="116"/>
      <c r="GEH79" s="116"/>
      <c r="GEI79" s="116"/>
      <c r="GEJ79" s="116"/>
      <c r="GEK79" s="116"/>
      <c r="GEL79" s="116"/>
      <c r="GEM79" s="116"/>
      <c r="GEN79" s="116"/>
      <c r="GEO79" s="116"/>
      <c r="GEP79" s="116"/>
      <c r="GEQ79" s="116"/>
      <c r="GER79" s="116"/>
      <c r="GES79" s="116"/>
      <c r="GET79" s="116"/>
      <c r="GEU79" s="116"/>
      <c r="GEV79" s="116"/>
      <c r="GEW79" s="116"/>
      <c r="GEX79" s="116"/>
      <c r="GEY79" s="116"/>
      <c r="GEZ79" s="116"/>
      <c r="GFA79" s="116"/>
      <c r="GFB79" s="116"/>
      <c r="GFC79" s="116"/>
      <c r="GFD79" s="116"/>
      <c r="GFE79" s="116"/>
      <c r="GFF79" s="116"/>
      <c r="GFG79" s="116"/>
      <c r="GFH79" s="116"/>
      <c r="GFI79" s="116"/>
      <c r="GFJ79" s="116"/>
      <c r="GFK79" s="116"/>
      <c r="GFL79" s="116"/>
      <c r="GFM79" s="116"/>
      <c r="GFN79" s="116"/>
      <c r="GFO79" s="116"/>
      <c r="GFP79" s="116"/>
      <c r="GFQ79" s="116"/>
      <c r="GFR79" s="116"/>
      <c r="GFS79" s="116"/>
      <c r="GFT79" s="116"/>
      <c r="GFU79" s="116"/>
      <c r="GFV79" s="116"/>
      <c r="GFW79" s="116"/>
      <c r="GFX79" s="116"/>
      <c r="GFY79" s="116"/>
      <c r="GFZ79" s="116"/>
      <c r="GGA79" s="116"/>
      <c r="GGB79" s="116"/>
      <c r="GGC79" s="116"/>
      <c r="GGD79" s="116"/>
      <c r="GGE79" s="116"/>
      <c r="GGF79" s="116"/>
      <c r="GGG79" s="116"/>
      <c r="GGH79" s="116"/>
      <c r="GGI79" s="116"/>
      <c r="GGJ79" s="116"/>
      <c r="GGK79" s="116"/>
      <c r="GGL79" s="116"/>
      <c r="GGM79" s="116"/>
      <c r="GGN79" s="116"/>
      <c r="GGO79" s="116"/>
      <c r="GGP79" s="116"/>
      <c r="GGQ79" s="116"/>
      <c r="GGR79" s="116"/>
      <c r="GGS79" s="116"/>
      <c r="GGT79" s="116"/>
      <c r="GGU79" s="116"/>
      <c r="GGV79" s="116"/>
      <c r="GGW79" s="116"/>
      <c r="GGX79" s="116"/>
      <c r="GGY79" s="116"/>
      <c r="GGZ79" s="116"/>
      <c r="GHA79" s="116"/>
      <c r="GHB79" s="116"/>
      <c r="GHC79" s="116"/>
      <c r="GHD79" s="116"/>
      <c r="GHE79" s="116"/>
      <c r="GHF79" s="116"/>
      <c r="GHG79" s="116"/>
      <c r="GHH79" s="116"/>
      <c r="GHI79" s="116"/>
      <c r="GHJ79" s="116"/>
      <c r="GHK79" s="116"/>
      <c r="GHL79" s="116"/>
      <c r="GHM79" s="116"/>
      <c r="GHN79" s="116"/>
      <c r="GHO79" s="116"/>
      <c r="GHP79" s="116"/>
      <c r="GHQ79" s="116"/>
      <c r="GHR79" s="116"/>
      <c r="GHS79" s="116"/>
      <c r="GHT79" s="116"/>
      <c r="GHU79" s="116"/>
      <c r="GHV79" s="116"/>
      <c r="GHW79" s="116"/>
      <c r="GHX79" s="116"/>
      <c r="GHY79" s="116"/>
      <c r="GHZ79" s="116"/>
      <c r="GIA79" s="116"/>
      <c r="GIB79" s="116"/>
      <c r="GIC79" s="116"/>
      <c r="GID79" s="116"/>
      <c r="GIE79" s="116"/>
      <c r="GIF79" s="116"/>
      <c r="GIG79" s="116"/>
      <c r="GIH79" s="116"/>
      <c r="GII79" s="116"/>
      <c r="GIJ79" s="116"/>
      <c r="GIK79" s="116"/>
      <c r="GIL79" s="116"/>
      <c r="GIM79" s="116"/>
      <c r="GIN79" s="116"/>
      <c r="GIO79" s="116"/>
      <c r="GIP79" s="116"/>
      <c r="GIQ79" s="116"/>
      <c r="GIR79" s="116"/>
      <c r="GIS79" s="116"/>
      <c r="GIT79" s="116"/>
      <c r="GIU79" s="116"/>
      <c r="GIV79" s="116"/>
      <c r="GIW79" s="116"/>
      <c r="GIX79" s="116"/>
      <c r="GIY79" s="116"/>
      <c r="GIZ79" s="116"/>
      <c r="GJA79" s="116"/>
      <c r="GJB79" s="116"/>
      <c r="GJC79" s="116"/>
      <c r="GJD79" s="116"/>
      <c r="GJE79" s="116"/>
      <c r="GJF79" s="116"/>
      <c r="GJG79" s="116"/>
      <c r="GJH79" s="116"/>
      <c r="GJI79" s="116"/>
      <c r="GJJ79" s="116"/>
      <c r="GJK79" s="116"/>
      <c r="GJL79" s="116"/>
      <c r="GJM79" s="116"/>
      <c r="GJN79" s="116"/>
      <c r="GJO79" s="116"/>
      <c r="GJP79" s="116"/>
      <c r="GJQ79" s="116"/>
      <c r="GJR79" s="116"/>
      <c r="GJS79" s="116"/>
      <c r="GJT79" s="116"/>
      <c r="GJU79" s="116"/>
      <c r="GJV79" s="116"/>
      <c r="GJW79" s="116"/>
      <c r="GJX79" s="116"/>
      <c r="GJY79" s="116"/>
      <c r="GJZ79" s="116"/>
      <c r="GKA79" s="116"/>
      <c r="GKB79" s="116"/>
      <c r="GKC79" s="116"/>
      <c r="GKD79" s="116"/>
      <c r="GKE79" s="116"/>
      <c r="GKF79" s="116"/>
      <c r="GKG79" s="116"/>
      <c r="GKH79" s="116"/>
      <c r="GKI79" s="116"/>
      <c r="GKJ79" s="116"/>
      <c r="GKK79" s="116"/>
      <c r="GKL79" s="116"/>
      <c r="GKM79" s="116"/>
      <c r="GKN79" s="116"/>
      <c r="GKO79" s="116"/>
      <c r="GKP79" s="116"/>
      <c r="GKQ79" s="116"/>
      <c r="GKR79" s="116"/>
      <c r="GKS79" s="116"/>
      <c r="GKT79" s="116"/>
      <c r="GKU79" s="116"/>
      <c r="GKV79" s="116"/>
      <c r="GKW79" s="116"/>
      <c r="GKX79" s="116"/>
      <c r="GKY79" s="116"/>
      <c r="GKZ79" s="116"/>
      <c r="GLA79" s="116"/>
      <c r="GLB79" s="116"/>
      <c r="GLC79" s="116"/>
      <c r="GLD79" s="116"/>
      <c r="GLE79" s="116"/>
      <c r="GLF79" s="116"/>
      <c r="GLG79" s="116"/>
      <c r="GLH79" s="116"/>
      <c r="GLI79" s="116"/>
      <c r="GLJ79" s="116"/>
      <c r="GLK79" s="116"/>
      <c r="GLL79" s="116"/>
      <c r="GLM79" s="116"/>
      <c r="GLN79" s="116"/>
      <c r="GLO79" s="116"/>
      <c r="GLP79" s="116"/>
      <c r="GLQ79" s="116"/>
      <c r="GLR79" s="116"/>
      <c r="GLS79" s="116"/>
      <c r="GLT79" s="116"/>
      <c r="GLU79" s="116"/>
      <c r="GLV79" s="116"/>
      <c r="GLW79" s="116"/>
      <c r="GLX79" s="116"/>
      <c r="GLY79" s="116"/>
      <c r="GLZ79" s="116"/>
      <c r="GMA79" s="116"/>
      <c r="GMB79" s="116"/>
      <c r="GMC79" s="116"/>
      <c r="GMD79" s="116"/>
      <c r="GME79" s="116"/>
      <c r="GMF79" s="116"/>
      <c r="GMG79" s="116"/>
      <c r="GMH79" s="116"/>
      <c r="GMI79" s="116"/>
      <c r="GMJ79" s="116"/>
      <c r="GMK79" s="116"/>
      <c r="GML79" s="116"/>
      <c r="GMM79" s="116"/>
      <c r="GMN79" s="116"/>
      <c r="GMO79" s="116"/>
      <c r="GMP79" s="116"/>
      <c r="GMQ79" s="116"/>
      <c r="GMR79" s="116"/>
      <c r="GMS79" s="116"/>
      <c r="GMT79" s="116"/>
      <c r="GMU79" s="116"/>
      <c r="GMV79" s="116"/>
      <c r="GMW79" s="116"/>
      <c r="GMX79" s="116"/>
      <c r="GMY79" s="116"/>
      <c r="GMZ79" s="116"/>
      <c r="GNA79" s="116"/>
      <c r="GNB79" s="116"/>
      <c r="GNC79" s="116"/>
      <c r="GND79" s="116"/>
      <c r="GNE79" s="116"/>
      <c r="GNF79" s="116"/>
      <c r="GNG79" s="116"/>
      <c r="GNH79" s="116"/>
      <c r="GNI79" s="116"/>
      <c r="GNJ79" s="116"/>
      <c r="GNK79" s="116"/>
      <c r="GNL79" s="116"/>
      <c r="GNM79" s="116"/>
      <c r="GNN79" s="116"/>
      <c r="GNO79" s="116"/>
      <c r="GNP79" s="116"/>
      <c r="GNQ79" s="116"/>
      <c r="GNR79" s="116"/>
      <c r="GNS79" s="116"/>
      <c r="GNT79" s="116"/>
      <c r="GNU79" s="116"/>
      <c r="GNV79" s="116"/>
      <c r="GNW79" s="116"/>
      <c r="GNX79" s="116"/>
      <c r="GNY79" s="116"/>
      <c r="GNZ79" s="116"/>
      <c r="GOA79" s="116"/>
      <c r="GOB79" s="116"/>
      <c r="GOC79" s="116"/>
      <c r="GOD79" s="116"/>
      <c r="GOE79" s="116"/>
      <c r="GOF79" s="116"/>
      <c r="GOG79" s="116"/>
      <c r="GOH79" s="116"/>
      <c r="GOI79" s="116"/>
      <c r="GOJ79" s="116"/>
      <c r="GOK79" s="116"/>
      <c r="GOL79" s="116"/>
      <c r="GOM79" s="116"/>
      <c r="GON79" s="116"/>
      <c r="GOO79" s="116"/>
      <c r="GOP79" s="116"/>
      <c r="GOQ79" s="116"/>
      <c r="GOR79" s="116"/>
      <c r="GOS79" s="116"/>
      <c r="GOT79" s="116"/>
      <c r="GOU79" s="116"/>
      <c r="GOV79" s="116"/>
      <c r="GOW79" s="116"/>
      <c r="GOX79" s="116"/>
      <c r="GOY79" s="116"/>
      <c r="GOZ79" s="116"/>
      <c r="GPA79" s="116"/>
      <c r="GPB79" s="116"/>
      <c r="GPC79" s="116"/>
      <c r="GPD79" s="116"/>
      <c r="GPE79" s="116"/>
      <c r="GPF79" s="116"/>
      <c r="GPG79" s="116"/>
      <c r="GPH79" s="116"/>
      <c r="GPI79" s="116"/>
      <c r="GPJ79" s="116"/>
      <c r="GPK79" s="116"/>
      <c r="GPL79" s="116"/>
      <c r="GPM79" s="116"/>
      <c r="GPN79" s="116"/>
      <c r="GPO79" s="116"/>
      <c r="GPP79" s="116"/>
      <c r="GPQ79" s="116"/>
      <c r="GPR79" s="116"/>
      <c r="GPS79" s="116"/>
      <c r="GPT79" s="116"/>
      <c r="GPU79" s="116"/>
      <c r="GPV79" s="116"/>
      <c r="GPW79" s="116"/>
      <c r="GPX79" s="116"/>
      <c r="GPY79" s="116"/>
      <c r="GPZ79" s="116"/>
      <c r="GQA79" s="116"/>
      <c r="GQB79" s="116"/>
      <c r="GQC79" s="116"/>
      <c r="GQD79" s="116"/>
      <c r="GQE79" s="116"/>
      <c r="GQF79" s="116"/>
      <c r="GQG79" s="116"/>
      <c r="GQH79" s="116"/>
      <c r="GQI79" s="116"/>
      <c r="GQJ79" s="116"/>
      <c r="GQK79" s="116"/>
      <c r="GQL79" s="116"/>
      <c r="GQM79" s="116"/>
      <c r="GQN79" s="116"/>
      <c r="GQO79" s="116"/>
      <c r="GQP79" s="116"/>
      <c r="GQQ79" s="116"/>
      <c r="GQR79" s="116"/>
      <c r="GQS79" s="116"/>
      <c r="GQT79" s="116"/>
      <c r="GQU79" s="116"/>
      <c r="GQV79" s="116"/>
      <c r="GQW79" s="116"/>
      <c r="GQX79" s="116"/>
      <c r="GQY79" s="116"/>
      <c r="GQZ79" s="116"/>
      <c r="GRA79" s="116"/>
      <c r="GRB79" s="116"/>
      <c r="GRC79" s="116"/>
      <c r="GRD79" s="116"/>
      <c r="GRE79" s="116"/>
      <c r="GRF79" s="116"/>
      <c r="GRG79" s="116"/>
      <c r="GRH79" s="116"/>
      <c r="GRI79" s="116"/>
      <c r="GRJ79" s="116"/>
      <c r="GRK79" s="116"/>
      <c r="GRL79" s="116"/>
      <c r="GRM79" s="116"/>
      <c r="GRN79" s="116"/>
      <c r="GRO79" s="116"/>
      <c r="GRP79" s="116"/>
      <c r="GRQ79" s="116"/>
      <c r="GRR79" s="116"/>
      <c r="GRS79" s="116"/>
      <c r="GRT79" s="116"/>
      <c r="GRU79" s="116"/>
      <c r="GRV79" s="116"/>
      <c r="GRW79" s="116"/>
      <c r="GRX79" s="116"/>
      <c r="GRY79" s="116"/>
      <c r="GRZ79" s="116"/>
      <c r="GSA79" s="116"/>
      <c r="GSB79" s="116"/>
      <c r="GSC79" s="116"/>
      <c r="GSD79" s="116"/>
      <c r="GSE79" s="116"/>
      <c r="GSF79" s="116"/>
      <c r="GSG79" s="116"/>
      <c r="GSH79" s="116"/>
      <c r="GSI79" s="116"/>
      <c r="GSJ79" s="116"/>
      <c r="GSK79" s="116"/>
      <c r="GSL79" s="116"/>
      <c r="GSM79" s="116"/>
      <c r="GSN79" s="116"/>
      <c r="GSO79" s="116"/>
      <c r="GSP79" s="116"/>
      <c r="GSQ79" s="116"/>
      <c r="GSR79" s="116"/>
      <c r="GSS79" s="116"/>
      <c r="GST79" s="116"/>
      <c r="GSU79" s="116"/>
      <c r="GSV79" s="116"/>
      <c r="GSW79" s="116"/>
      <c r="GSX79" s="116"/>
      <c r="GSY79" s="116"/>
      <c r="GSZ79" s="116"/>
      <c r="GTA79" s="116"/>
      <c r="GTB79" s="116"/>
      <c r="GTC79" s="116"/>
      <c r="GTD79" s="116"/>
      <c r="GTE79" s="116"/>
      <c r="GTF79" s="116"/>
      <c r="GTG79" s="116"/>
      <c r="GTH79" s="116"/>
      <c r="GTI79" s="116"/>
      <c r="GTJ79" s="116"/>
      <c r="GTK79" s="116"/>
      <c r="GTL79" s="116"/>
      <c r="GTM79" s="116"/>
      <c r="GTN79" s="116"/>
      <c r="GTO79" s="116"/>
      <c r="GTP79" s="116"/>
      <c r="GTQ79" s="116"/>
      <c r="GTR79" s="116"/>
      <c r="GTS79" s="116"/>
      <c r="GTT79" s="116"/>
      <c r="GTU79" s="116"/>
      <c r="GTV79" s="116"/>
      <c r="GTW79" s="116"/>
      <c r="GTX79" s="116"/>
      <c r="GTY79" s="116"/>
      <c r="GTZ79" s="116"/>
      <c r="GUA79" s="116"/>
      <c r="GUB79" s="116"/>
      <c r="GUC79" s="116"/>
      <c r="GUD79" s="116"/>
      <c r="GUE79" s="116"/>
      <c r="GUF79" s="116"/>
      <c r="GUG79" s="116"/>
      <c r="GUH79" s="116"/>
      <c r="GUI79" s="116"/>
      <c r="GUJ79" s="116"/>
      <c r="GUK79" s="116"/>
      <c r="GUL79" s="116"/>
      <c r="GUM79" s="116"/>
      <c r="GUN79" s="116"/>
      <c r="GUO79" s="116"/>
      <c r="GUP79" s="116"/>
      <c r="GUQ79" s="116"/>
      <c r="GUR79" s="116"/>
      <c r="GUS79" s="116"/>
      <c r="GUT79" s="116"/>
      <c r="GUU79" s="116"/>
      <c r="GUV79" s="116"/>
      <c r="GUW79" s="116"/>
      <c r="GUX79" s="116"/>
      <c r="GUY79" s="116"/>
      <c r="GUZ79" s="116"/>
      <c r="GVA79" s="116"/>
      <c r="GVB79" s="116"/>
      <c r="GVC79" s="116"/>
      <c r="GVD79" s="116"/>
      <c r="GVE79" s="116"/>
      <c r="GVF79" s="116"/>
      <c r="GVG79" s="116"/>
      <c r="GVH79" s="116"/>
      <c r="GVI79" s="116"/>
      <c r="GVJ79" s="116"/>
      <c r="GVK79" s="116"/>
      <c r="GVL79" s="116"/>
      <c r="GVM79" s="116"/>
      <c r="GVN79" s="116"/>
      <c r="GVO79" s="116"/>
      <c r="GVP79" s="116"/>
      <c r="GVQ79" s="116"/>
      <c r="GVR79" s="116"/>
      <c r="GVS79" s="116"/>
      <c r="GVT79" s="116"/>
      <c r="GVU79" s="116"/>
      <c r="GVV79" s="116"/>
      <c r="GVW79" s="116"/>
      <c r="GVX79" s="116"/>
      <c r="GVY79" s="116"/>
      <c r="GVZ79" s="116"/>
      <c r="GWA79" s="116"/>
      <c r="GWB79" s="116"/>
      <c r="GWC79" s="116"/>
      <c r="GWD79" s="116"/>
      <c r="GWE79" s="116"/>
      <c r="GWF79" s="116"/>
      <c r="GWG79" s="116"/>
      <c r="GWH79" s="116"/>
      <c r="GWI79" s="116"/>
      <c r="GWJ79" s="116"/>
      <c r="GWK79" s="116"/>
      <c r="GWL79" s="116"/>
      <c r="GWM79" s="116"/>
      <c r="GWN79" s="116"/>
      <c r="GWO79" s="116"/>
      <c r="GWP79" s="116"/>
      <c r="GWQ79" s="116"/>
      <c r="GWR79" s="116"/>
      <c r="GWS79" s="116"/>
      <c r="GWT79" s="116"/>
      <c r="GWU79" s="116"/>
      <c r="GWV79" s="116"/>
      <c r="GWW79" s="116"/>
      <c r="GWX79" s="116"/>
      <c r="GWY79" s="116"/>
      <c r="GWZ79" s="116"/>
      <c r="GXA79" s="116"/>
      <c r="GXB79" s="116"/>
      <c r="GXC79" s="116"/>
      <c r="GXD79" s="116"/>
      <c r="GXE79" s="116"/>
      <c r="GXF79" s="116"/>
      <c r="GXG79" s="116"/>
      <c r="GXH79" s="116"/>
      <c r="GXI79" s="116"/>
      <c r="GXJ79" s="116"/>
      <c r="GXK79" s="116"/>
      <c r="GXL79" s="116"/>
      <c r="GXM79" s="116"/>
      <c r="GXN79" s="116"/>
      <c r="GXO79" s="116"/>
      <c r="GXP79" s="116"/>
      <c r="GXQ79" s="116"/>
      <c r="GXR79" s="116"/>
      <c r="GXS79" s="116"/>
      <c r="GXT79" s="116"/>
      <c r="GXU79" s="116"/>
      <c r="GXV79" s="116"/>
      <c r="GXW79" s="116"/>
      <c r="GXX79" s="116"/>
      <c r="GXY79" s="116"/>
      <c r="GXZ79" s="116"/>
      <c r="GYA79" s="116"/>
      <c r="GYB79" s="116"/>
      <c r="GYC79" s="116"/>
      <c r="GYD79" s="116"/>
      <c r="GYE79" s="116"/>
      <c r="GYF79" s="116"/>
      <c r="GYG79" s="116"/>
      <c r="GYH79" s="116"/>
      <c r="GYI79" s="116"/>
      <c r="GYJ79" s="116"/>
      <c r="GYK79" s="116"/>
      <c r="GYL79" s="116"/>
      <c r="GYM79" s="116"/>
      <c r="GYN79" s="116"/>
      <c r="GYO79" s="116"/>
      <c r="GYP79" s="116"/>
      <c r="GYQ79" s="116"/>
      <c r="GYR79" s="116"/>
      <c r="GYS79" s="116"/>
      <c r="GYT79" s="116"/>
      <c r="GYU79" s="116"/>
      <c r="GYV79" s="116"/>
      <c r="GYW79" s="116"/>
      <c r="GYX79" s="116"/>
      <c r="GYY79" s="116"/>
      <c r="GYZ79" s="116"/>
      <c r="GZA79" s="116"/>
      <c r="GZB79" s="116"/>
      <c r="GZC79" s="116"/>
      <c r="GZD79" s="116"/>
      <c r="GZE79" s="116"/>
      <c r="GZF79" s="116"/>
      <c r="GZG79" s="116"/>
      <c r="GZH79" s="116"/>
      <c r="GZI79" s="116"/>
      <c r="GZJ79" s="116"/>
      <c r="GZK79" s="116"/>
      <c r="GZL79" s="116"/>
      <c r="GZM79" s="116"/>
      <c r="GZN79" s="116"/>
      <c r="GZO79" s="116"/>
      <c r="GZP79" s="116"/>
      <c r="GZQ79" s="116"/>
      <c r="GZR79" s="116"/>
      <c r="GZS79" s="116"/>
      <c r="GZT79" s="116"/>
      <c r="GZU79" s="116"/>
      <c r="GZV79" s="116"/>
      <c r="GZW79" s="116"/>
      <c r="GZX79" s="116"/>
      <c r="GZY79" s="116"/>
      <c r="GZZ79" s="116"/>
      <c r="HAA79" s="116"/>
      <c r="HAB79" s="116"/>
      <c r="HAC79" s="116"/>
      <c r="HAD79" s="116"/>
      <c r="HAE79" s="116"/>
      <c r="HAF79" s="116"/>
      <c r="HAG79" s="116"/>
      <c r="HAH79" s="116"/>
      <c r="HAI79" s="116"/>
      <c r="HAJ79" s="116"/>
      <c r="HAK79" s="116"/>
      <c r="HAL79" s="116"/>
      <c r="HAM79" s="116"/>
      <c r="HAN79" s="116"/>
      <c r="HAO79" s="116"/>
      <c r="HAP79" s="116"/>
      <c r="HAQ79" s="116"/>
      <c r="HAR79" s="116"/>
      <c r="HAS79" s="116"/>
      <c r="HAT79" s="116"/>
      <c r="HAU79" s="116"/>
      <c r="HAV79" s="116"/>
      <c r="HAW79" s="116"/>
      <c r="HAX79" s="116"/>
      <c r="HAY79" s="116"/>
      <c r="HAZ79" s="116"/>
      <c r="HBA79" s="116"/>
      <c r="HBB79" s="116"/>
      <c r="HBC79" s="116"/>
      <c r="HBD79" s="116"/>
      <c r="HBE79" s="116"/>
      <c r="HBF79" s="116"/>
      <c r="HBG79" s="116"/>
      <c r="HBH79" s="116"/>
      <c r="HBI79" s="116"/>
      <c r="HBJ79" s="116"/>
      <c r="HBK79" s="116"/>
      <c r="HBL79" s="116"/>
      <c r="HBM79" s="116"/>
      <c r="HBN79" s="116"/>
      <c r="HBO79" s="116"/>
      <c r="HBP79" s="116"/>
      <c r="HBQ79" s="116"/>
      <c r="HBR79" s="116"/>
      <c r="HBS79" s="116"/>
      <c r="HBT79" s="116"/>
      <c r="HBU79" s="116"/>
      <c r="HBV79" s="116"/>
      <c r="HBW79" s="116"/>
      <c r="HBX79" s="116"/>
      <c r="HBY79" s="116"/>
      <c r="HBZ79" s="116"/>
      <c r="HCA79" s="116"/>
      <c r="HCB79" s="116"/>
      <c r="HCC79" s="116"/>
      <c r="HCD79" s="116"/>
      <c r="HCE79" s="116"/>
      <c r="HCF79" s="116"/>
      <c r="HCG79" s="116"/>
      <c r="HCH79" s="116"/>
      <c r="HCI79" s="116"/>
      <c r="HCJ79" s="116"/>
      <c r="HCK79" s="116"/>
      <c r="HCL79" s="116"/>
      <c r="HCM79" s="116"/>
      <c r="HCN79" s="116"/>
      <c r="HCO79" s="116"/>
      <c r="HCP79" s="116"/>
      <c r="HCQ79" s="116"/>
      <c r="HCR79" s="116"/>
      <c r="HCS79" s="116"/>
      <c r="HCT79" s="116"/>
      <c r="HCU79" s="116"/>
      <c r="HCV79" s="116"/>
      <c r="HCW79" s="116"/>
      <c r="HCX79" s="116"/>
      <c r="HCY79" s="116"/>
      <c r="HCZ79" s="116"/>
      <c r="HDA79" s="116"/>
      <c r="HDB79" s="116"/>
      <c r="HDC79" s="116"/>
      <c r="HDD79" s="116"/>
      <c r="HDE79" s="116"/>
      <c r="HDF79" s="116"/>
      <c r="HDG79" s="116"/>
      <c r="HDH79" s="116"/>
      <c r="HDI79" s="116"/>
      <c r="HDJ79" s="116"/>
      <c r="HDK79" s="116"/>
      <c r="HDL79" s="116"/>
      <c r="HDM79" s="116"/>
      <c r="HDN79" s="116"/>
      <c r="HDO79" s="116"/>
      <c r="HDP79" s="116"/>
      <c r="HDQ79" s="116"/>
      <c r="HDR79" s="116"/>
      <c r="HDS79" s="116"/>
      <c r="HDT79" s="116"/>
      <c r="HDU79" s="116"/>
      <c r="HDV79" s="116"/>
      <c r="HDW79" s="116"/>
      <c r="HDX79" s="116"/>
      <c r="HDY79" s="116"/>
      <c r="HDZ79" s="116"/>
      <c r="HEA79" s="116"/>
      <c r="HEB79" s="116"/>
      <c r="HEC79" s="116"/>
      <c r="HED79" s="116"/>
      <c r="HEE79" s="116"/>
      <c r="HEF79" s="116"/>
      <c r="HEG79" s="116"/>
      <c r="HEH79" s="116"/>
      <c r="HEI79" s="116"/>
      <c r="HEJ79" s="116"/>
      <c r="HEK79" s="116"/>
      <c r="HEL79" s="116"/>
      <c r="HEM79" s="116"/>
      <c r="HEN79" s="116"/>
      <c r="HEO79" s="116"/>
      <c r="HEP79" s="116"/>
      <c r="HEQ79" s="116"/>
      <c r="HER79" s="116"/>
      <c r="HES79" s="116"/>
      <c r="HET79" s="116"/>
      <c r="HEU79" s="116"/>
      <c r="HEV79" s="116"/>
      <c r="HEW79" s="116"/>
      <c r="HEX79" s="116"/>
      <c r="HEY79" s="116"/>
      <c r="HEZ79" s="116"/>
      <c r="HFA79" s="116"/>
      <c r="HFB79" s="116"/>
      <c r="HFC79" s="116"/>
      <c r="HFD79" s="116"/>
      <c r="HFE79" s="116"/>
      <c r="HFF79" s="116"/>
      <c r="HFG79" s="116"/>
      <c r="HFH79" s="116"/>
      <c r="HFI79" s="116"/>
      <c r="HFJ79" s="116"/>
      <c r="HFK79" s="116"/>
      <c r="HFL79" s="116"/>
      <c r="HFM79" s="116"/>
      <c r="HFN79" s="116"/>
      <c r="HFO79" s="116"/>
      <c r="HFP79" s="116"/>
      <c r="HFQ79" s="116"/>
      <c r="HFR79" s="116"/>
      <c r="HFS79" s="116"/>
      <c r="HFT79" s="116"/>
      <c r="HFU79" s="116"/>
      <c r="HFV79" s="116"/>
      <c r="HFW79" s="116"/>
      <c r="HFX79" s="116"/>
      <c r="HFY79" s="116"/>
      <c r="HFZ79" s="116"/>
      <c r="HGA79" s="116"/>
      <c r="HGB79" s="116"/>
      <c r="HGC79" s="116"/>
      <c r="HGD79" s="116"/>
      <c r="HGE79" s="116"/>
      <c r="HGF79" s="116"/>
      <c r="HGG79" s="116"/>
      <c r="HGH79" s="116"/>
      <c r="HGI79" s="116"/>
      <c r="HGJ79" s="116"/>
      <c r="HGK79" s="116"/>
      <c r="HGL79" s="116"/>
      <c r="HGM79" s="116"/>
      <c r="HGN79" s="116"/>
      <c r="HGO79" s="116"/>
      <c r="HGP79" s="116"/>
      <c r="HGQ79" s="116"/>
      <c r="HGR79" s="116"/>
      <c r="HGS79" s="116"/>
      <c r="HGT79" s="116"/>
      <c r="HGU79" s="116"/>
      <c r="HGV79" s="116"/>
      <c r="HGW79" s="116"/>
      <c r="HGX79" s="116"/>
      <c r="HGY79" s="116"/>
      <c r="HGZ79" s="116"/>
      <c r="HHA79" s="116"/>
      <c r="HHB79" s="116"/>
      <c r="HHC79" s="116"/>
      <c r="HHD79" s="116"/>
      <c r="HHE79" s="116"/>
      <c r="HHF79" s="116"/>
      <c r="HHG79" s="116"/>
      <c r="HHH79" s="116"/>
      <c r="HHI79" s="116"/>
      <c r="HHJ79" s="116"/>
      <c r="HHK79" s="116"/>
      <c r="HHL79" s="116"/>
      <c r="HHM79" s="116"/>
      <c r="HHN79" s="116"/>
      <c r="HHO79" s="116"/>
      <c r="HHP79" s="116"/>
      <c r="HHQ79" s="116"/>
      <c r="HHR79" s="116"/>
      <c r="HHS79" s="116"/>
      <c r="HHT79" s="116"/>
      <c r="HHU79" s="116"/>
      <c r="HHV79" s="116"/>
      <c r="HHW79" s="116"/>
      <c r="HHX79" s="116"/>
      <c r="HHY79" s="116"/>
      <c r="HHZ79" s="116"/>
      <c r="HIA79" s="116"/>
      <c r="HIB79" s="116"/>
      <c r="HIC79" s="116"/>
      <c r="HID79" s="116"/>
      <c r="HIE79" s="116"/>
      <c r="HIF79" s="116"/>
      <c r="HIG79" s="116"/>
      <c r="HIH79" s="116"/>
      <c r="HII79" s="116"/>
      <c r="HIJ79" s="116"/>
      <c r="HIK79" s="116"/>
      <c r="HIL79" s="116"/>
      <c r="HIM79" s="116"/>
      <c r="HIN79" s="116"/>
      <c r="HIO79" s="116"/>
      <c r="HIP79" s="116"/>
      <c r="HIQ79" s="116"/>
      <c r="HIR79" s="116"/>
      <c r="HIS79" s="116"/>
      <c r="HIT79" s="116"/>
      <c r="HIU79" s="116"/>
      <c r="HIV79" s="116"/>
      <c r="HIW79" s="116"/>
      <c r="HIX79" s="116"/>
      <c r="HIY79" s="116"/>
      <c r="HIZ79" s="116"/>
      <c r="HJA79" s="116"/>
      <c r="HJB79" s="116"/>
      <c r="HJC79" s="116"/>
      <c r="HJD79" s="116"/>
      <c r="HJE79" s="116"/>
      <c r="HJF79" s="116"/>
      <c r="HJG79" s="116"/>
      <c r="HJH79" s="116"/>
      <c r="HJI79" s="116"/>
      <c r="HJJ79" s="116"/>
      <c r="HJK79" s="116"/>
      <c r="HJL79" s="116"/>
      <c r="HJM79" s="116"/>
      <c r="HJN79" s="116"/>
      <c r="HJO79" s="116"/>
      <c r="HJP79" s="116"/>
      <c r="HJQ79" s="116"/>
      <c r="HJR79" s="116"/>
      <c r="HJS79" s="116"/>
      <c r="HJT79" s="116"/>
      <c r="HJU79" s="116"/>
      <c r="HJV79" s="116"/>
      <c r="HJW79" s="116"/>
      <c r="HJX79" s="116"/>
      <c r="HJY79" s="116"/>
      <c r="HJZ79" s="116"/>
      <c r="HKA79" s="116"/>
      <c r="HKB79" s="116"/>
      <c r="HKC79" s="116"/>
      <c r="HKD79" s="116"/>
      <c r="HKE79" s="116"/>
      <c r="HKF79" s="116"/>
      <c r="HKG79" s="116"/>
      <c r="HKH79" s="116"/>
      <c r="HKI79" s="116"/>
      <c r="HKJ79" s="116"/>
      <c r="HKK79" s="116"/>
      <c r="HKL79" s="116"/>
      <c r="HKM79" s="116"/>
      <c r="HKN79" s="116"/>
      <c r="HKO79" s="116"/>
      <c r="HKP79" s="116"/>
      <c r="HKQ79" s="116"/>
      <c r="HKR79" s="116"/>
      <c r="HKS79" s="116"/>
      <c r="HKT79" s="116"/>
      <c r="HKU79" s="116"/>
      <c r="HKV79" s="116"/>
      <c r="HKW79" s="116"/>
      <c r="HKX79" s="116"/>
      <c r="HKY79" s="116"/>
      <c r="HKZ79" s="116"/>
      <c r="HLA79" s="116"/>
      <c r="HLB79" s="116"/>
      <c r="HLC79" s="116"/>
      <c r="HLD79" s="116"/>
      <c r="HLE79" s="116"/>
      <c r="HLF79" s="116"/>
      <c r="HLG79" s="116"/>
      <c r="HLH79" s="116"/>
      <c r="HLI79" s="116"/>
      <c r="HLJ79" s="116"/>
      <c r="HLK79" s="116"/>
      <c r="HLL79" s="116"/>
      <c r="HLM79" s="116"/>
      <c r="HLN79" s="116"/>
      <c r="HLO79" s="116"/>
      <c r="HLP79" s="116"/>
      <c r="HLQ79" s="116"/>
      <c r="HLR79" s="116"/>
      <c r="HLS79" s="116"/>
      <c r="HLT79" s="116"/>
      <c r="HLU79" s="116"/>
      <c r="HLV79" s="116"/>
      <c r="HLW79" s="116"/>
      <c r="HLX79" s="116"/>
      <c r="HLY79" s="116"/>
      <c r="HLZ79" s="116"/>
      <c r="HMA79" s="116"/>
      <c r="HMB79" s="116"/>
      <c r="HMC79" s="116"/>
      <c r="HMD79" s="116"/>
      <c r="HME79" s="116"/>
      <c r="HMF79" s="116"/>
      <c r="HMG79" s="116"/>
      <c r="HMH79" s="116"/>
      <c r="HMI79" s="116"/>
      <c r="HMJ79" s="116"/>
      <c r="HMK79" s="116"/>
      <c r="HML79" s="116"/>
      <c r="HMM79" s="116"/>
      <c r="HMN79" s="116"/>
      <c r="HMO79" s="116"/>
      <c r="HMP79" s="116"/>
      <c r="HMQ79" s="116"/>
      <c r="HMR79" s="116"/>
      <c r="HMS79" s="116"/>
      <c r="HMT79" s="116"/>
      <c r="HMU79" s="116"/>
      <c r="HMV79" s="116"/>
      <c r="HMW79" s="116"/>
      <c r="HMX79" s="116"/>
      <c r="HMY79" s="116"/>
      <c r="HMZ79" s="116"/>
      <c r="HNA79" s="116"/>
      <c r="HNB79" s="116"/>
      <c r="HNC79" s="116"/>
      <c r="HND79" s="116"/>
      <c r="HNE79" s="116"/>
      <c r="HNF79" s="116"/>
      <c r="HNG79" s="116"/>
      <c r="HNH79" s="116"/>
      <c r="HNI79" s="116"/>
      <c r="HNJ79" s="116"/>
      <c r="HNK79" s="116"/>
      <c r="HNL79" s="116"/>
      <c r="HNM79" s="116"/>
      <c r="HNN79" s="116"/>
      <c r="HNO79" s="116"/>
      <c r="HNP79" s="116"/>
      <c r="HNQ79" s="116"/>
      <c r="HNR79" s="116"/>
      <c r="HNS79" s="116"/>
      <c r="HNT79" s="116"/>
      <c r="HNU79" s="116"/>
      <c r="HNV79" s="116"/>
      <c r="HNW79" s="116"/>
      <c r="HNX79" s="116"/>
      <c r="HNY79" s="116"/>
      <c r="HNZ79" s="116"/>
      <c r="HOA79" s="116"/>
      <c r="HOB79" s="116"/>
      <c r="HOC79" s="116"/>
      <c r="HOD79" s="116"/>
      <c r="HOE79" s="116"/>
      <c r="HOF79" s="116"/>
      <c r="HOG79" s="116"/>
      <c r="HOH79" s="116"/>
      <c r="HOI79" s="116"/>
      <c r="HOJ79" s="116"/>
      <c r="HOK79" s="116"/>
      <c r="HOL79" s="116"/>
      <c r="HOM79" s="116"/>
      <c r="HON79" s="116"/>
      <c r="HOO79" s="116"/>
      <c r="HOP79" s="116"/>
      <c r="HOQ79" s="116"/>
      <c r="HOR79" s="116"/>
      <c r="HOS79" s="116"/>
      <c r="HOT79" s="116"/>
      <c r="HOU79" s="116"/>
      <c r="HOV79" s="116"/>
      <c r="HOW79" s="116"/>
      <c r="HOX79" s="116"/>
      <c r="HOY79" s="116"/>
      <c r="HOZ79" s="116"/>
      <c r="HPA79" s="116"/>
      <c r="HPB79" s="116"/>
      <c r="HPC79" s="116"/>
      <c r="HPD79" s="116"/>
      <c r="HPE79" s="116"/>
      <c r="HPF79" s="116"/>
      <c r="HPG79" s="116"/>
      <c r="HPH79" s="116"/>
      <c r="HPI79" s="116"/>
      <c r="HPJ79" s="116"/>
      <c r="HPK79" s="116"/>
      <c r="HPL79" s="116"/>
      <c r="HPM79" s="116"/>
      <c r="HPN79" s="116"/>
      <c r="HPO79" s="116"/>
      <c r="HPP79" s="116"/>
      <c r="HPQ79" s="116"/>
      <c r="HPR79" s="116"/>
      <c r="HPS79" s="116"/>
      <c r="HPT79" s="116"/>
      <c r="HPU79" s="116"/>
      <c r="HPV79" s="116"/>
      <c r="HPW79" s="116"/>
      <c r="HPX79" s="116"/>
      <c r="HPY79" s="116"/>
      <c r="HPZ79" s="116"/>
      <c r="HQA79" s="116"/>
      <c r="HQB79" s="116"/>
      <c r="HQC79" s="116"/>
      <c r="HQD79" s="116"/>
      <c r="HQE79" s="116"/>
      <c r="HQF79" s="116"/>
      <c r="HQG79" s="116"/>
      <c r="HQH79" s="116"/>
      <c r="HQI79" s="116"/>
      <c r="HQJ79" s="116"/>
      <c r="HQK79" s="116"/>
      <c r="HQL79" s="116"/>
      <c r="HQM79" s="116"/>
      <c r="HQN79" s="116"/>
      <c r="HQO79" s="116"/>
      <c r="HQP79" s="116"/>
      <c r="HQQ79" s="116"/>
      <c r="HQR79" s="116"/>
      <c r="HQS79" s="116"/>
      <c r="HQT79" s="116"/>
      <c r="HQU79" s="116"/>
      <c r="HQV79" s="116"/>
      <c r="HQW79" s="116"/>
      <c r="HQX79" s="116"/>
      <c r="HQY79" s="116"/>
      <c r="HQZ79" s="116"/>
      <c r="HRA79" s="116"/>
      <c r="HRB79" s="116"/>
      <c r="HRC79" s="116"/>
      <c r="HRD79" s="116"/>
      <c r="HRE79" s="116"/>
      <c r="HRF79" s="116"/>
      <c r="HRG79" s="116"/>
      <c r="HRH79" s="116"/>
      <c r="HRI79" s="116"/>
      <c r="HRJ79" s="116"/>
      <c r="HRK79" s="116"/>
      <c r="HRL79" s="116"/>
      <c r="HRM79" s="116"/>
      <c r="HRN79" s="116"/>
      <c r="HRO79" s="116"/>
      <c r="HRP79" s="116"/>
      <c r="HRQ79" s="116"/>
      <c r="HRR79" s="116"/>
      <c r="HRS79" s="116"/>
      <c r="HRT79" s="116"/>
      <c r="HRU79" s="116"/>
      <c r="HRV79" s="116"/>
      <c r="HRW79" s="116"/>
      <c r="HRX79" s="116"/>
      <c r="HRY79" s="116"/>
      <c r="HRZ79" s="116"/>
      <c r="HSA79" s="116"/>
      <c r="HSB79" s="116"/>
      <c r="HSC79" s="116"/>
      <c r="HSD79" s="116"/>
      <c r="HSE79" s="116"/>
      <c r="HSF79" s="116"/>
      <c r="HSG79" s="116"/>
      <c r="HSH79" s="116"/>
      <c r="HSI79" s="116"/>
      <c r="HSJ79" s="116"/>
      <c r="HSK79" s="116"/>
      <c r="HSL79" s="116"/>
      <c r="HSM79" s="116"/>
      <c r="HSN79" s="116"/>
      <c r="HSO79" s="116"/>
      <c r="HSP79" s="116"/>
      <c r="HSQ79" s="116"/>
      <c r="HSR79" s="116"/>
      <c r="HSS79" s="116"/>
      <c r="HST79" s="116"/>
      <c r="HSU79" s="116"/>
      <c r="HSV79" s="116"/>
      <c r="HSW79" s="116"/>
      <c r="HSX79" s="116"/>
      <c r="HSY79" s="116"/>
      <c r="HSZ79" s="116"/>
      <c r="HTA79" s="116"/>
      <c r="HTB79" s="116"/>
      <c r="HTC79" s="116"/>
      <c r="HTD79" s="116"/>
      <c r="HTE79" s="116"/>
      <c r="HTF79" s="116"/>
      <c r="HTG79" s="116"/>
      <c r="HTH79" s="116"/>
      <c r="HTI79" s="116"/>
      <c r="HTJ79" s="116"/>
      <c r="HTK79" s="116"/>
      <c r="HTL79" s="116"/>
      <c r="HTM79" s="116"/>
      <c r="HTN79" s="116"/>
      <c r="HTO79" s="116"/>
      <c r="HTP79" s="116"/>
      <c r="HTQ79" s="116"/>
      <c r="HTR79" s="116"/>
      <c r="HTS79" s="116"/>
      <c r="HTT79" s="116"/>
      <c r="HTU79" s="116"/>
      <c r="HTV79" s="116"/>
      <c r="HTW79" s="116"/>
      <c r="HTX79" s="116"/>
      <c r="HTY79" s="116"/>
      <c r="HTZ79" s="116"/>
      <c r="HUA79" s="116"/>
      <c r="HUB79" s="116"/>
      <c r="HUC79" s="116"/>
      <c r="HUD79" s="116"/>
      <c r="HUE79" s="116"/>
      <c r="HUF79" s="116"/>
      <c r="HUG79" s="116"/>
      <c r="HUH79" s="116"/>
      <c r="HUI79" s="116"/>
      <c r="HUJ79" s="116"/>
      <c r="HUK79" s="116"/>
      <c r="HUL79" s="116"/>
      <c r="HUM79" s="116"/>
      <c r="HUN79" s="116"/>
      <c r="HUO79" s="116"/>
      <c r="HUP79" s="116"/>
      <c r="HUQ79" s="116"/>
      <c r="HUR79" s="116"/>
      <c r="HUS79" s="116"/>
      <c r="HUT79" s="116"/>
      <c r="HUU79" s="116"/>
      <c r="HUV79" s="116"/>
      <c r="HUW79" s="116"/>
      <c r="HUX79" s="116"/>
      <c r="HUY79" s="116"/>
      <c r="HUZ79" s="116"/>
      <c r="HVA79" s="116"/>
      <c r="HVB79" s="116"/>
      <c r="HVC79" s="116"/>
      <c r="HVD79" s="116"/>
      <c r="HVE79" s="116"/>
      <c r="HVF79" s="116"/>
      <c r="HVG79" s="116"/>
      <c r="HVH79" s="116"/>
      <c r="HVI79" s="116"/>
      <c r="HVJ79" s="116"/>
      <c r="HVK79" s="116"/>
      <c r="HVL79" s="116"/>
      <c r="HVM79" s="116"/>
      <c r="HVN79" s="116"/>
      <c r="HVO79" s="116"/>
      <c r="HVP79" s="116"/>
      <c r="HVQ79" s="116"/>
      <c r="HVR79" s="116"/>
      <c r="HVS79" s="116"/>
      <c r="HVT79" s="116"/>
      <c r="HVU79" s="116"/>
      <c r="HVV79" s="116"/>
      <c r="HVW79" s="116"/>
      <c r="HVX79" s="116"/>
      <c r="HVY79" s="116"/>
      <c r="HVZ79" s="116"/>
      <c r="HWA79" s="116"/>
      <c r="HWB79" s="116"/>
      <c r="HWC79" s="116"/>
      <c r="HWD79" s="116"/>
      <c r="HWE79" s="116"/>
      <c r="HWF79" s="116"/>
      <c r="HWG79" s="116"/>
      <c r="HWH79" s="116"/>
      <c r="HWI79" s="116"/>
      <c r="HWJ79" s="116"/>
      <c r="HWK79" s="116"/>
      <c r="HWL79" s="116"/>
      <c r="HWM79" s="116"/>
      <c r="HWN79" s="116"/>
      <c r="HWO79" s="116"/>
      <c r="HWP79" s="116"/>
      <c r="HWQ79" s="116"/>
      <c r="HWR79" s="116"/>
      <c r="HWS79" s="116"/>
      <c r="HWT79" s="116"/>
      <c r="HWU79" s="116"/>
      <c r="HWV79" s="116"/>
      <c r="HWW79" s="116"/>
      <c r="HWX79" s="116"/>
      <c r="HWY79" s="116"/>
      <c r="HWZ79" s="116"/>
      <c r="HXA79" s="116"/>
      <c r="HXB79" s="116"/>
      <c r="HXC79" s="116"/>
      <c r="HXD79" s="116"/>
      <c r="HXE79" s="116"/>
      <c r="HXF79" s="116"/>
      <c r="HXG79" s="116"/>
      <c r="HXH79" s="116"/>
      <c r="HXI79" s="116"/>
      <c r="HXJ79" s="116"/>
      <c r="HXK79" s="116"/>
      <c r="HXL79" s="116"/>
      <c r="HXM79" s="116"/>
      <c r="HXN79" s="116"/>
      <c r="HXO79" s="116"/>
      <c r="HXP79" s="116"/>
      <c r="HXQ79" s="116"/>
      <c r="HXR79" s="116"/>
      <c r="HXS79" s="116"/>
      <c r="HXT79" s="116"/>
      <c r="HXU79" s="116"/>
      <c r="HXV79" s="116"/>
      <c r="HXW79" s="116"/>
      <c r="HXX79" s="116"/>
      <c r="HXY79" s="116"/>
      <c r="HXZ79" s="116"/>
      <c r="HYA79" s="116"/>
      <c r="HYB79" s="116"/>
      <c r="HYC79" s="116"/>
      <c r="HYD79" s="116"/>
      <c r="HYE79" s="116"/>
      <c r="HYF79" s="116"/>
      <c r="HYG79" s="116"/>
      <c r="HYH79" s="116"/>
      <c r="HYI79" s="116"/>
      <c r="HYJ79" s="116"/>
      <c r="HYK79" s="116"/>
      <c r="HYL79" s="116"/>
      <c r="HYM79" s="116"/>
      <c r="HYN79" s="116"/>
      <c r="HYO79" s="116"/>
      <c r="HYP79" s="116"/>
      <c r="HYQ79" s="116"/>
      <c r="HYR79" s="116"/>
      <c r="HYS79" s="116"/>
      <c r="HYT79" s="116"/>
      <c r="HYU79" s="116"/>
      <c r="HYV79" s="116"/>
      <c r="HYW79" s="116"/>
      <c r="HYX79" s="116"/>
      <c r="HYY79" s="116"/>
      <c r="HYZ79" s="116"/>
      <c r="HZA79" s="116"/>
      <c r="HZB79" s="116"/>
      <c r="HZC79" s="116"/>
      <c r="HZD79" s="116"/>
      <c r="HZE79" s="116"/>
      <c r="HZF79" s="116"/>
      <c r="HZG79" s="116"/>
      <c r="HZH79" s="116"/>
      <c r="HZI79" s="116"/>
      <c r="HZJ79" s="116"/>
      <c r="HZK79" s="116"/>
      <c r="HZL79" s="116"/>
      <c r="HZM79" s="116"/>
      <c r="HZN79" s="116"/>
      <c r="HZO79" s="116"/>
      <c r="HZP79" s="116"/>
      <c r="HZQ79" s="116"/>
      <c r="HZR79" s="116"/>
      <c r="HZS79" s="116"/>
      <c r="HZT79" s="116"/>
      <c r="HZU79" s="116"/>
      <c r="HZV79" s="116"/>
      <c r="HZW79" s="116"/>
      <c r="HZX79" s="116"/>
      <c r="HZY79" s="116"/>
      <c r="HZZ79" s="116"/>
      <c r="IAA79" s="116"/>
      <c r="IAB79" s="116"/>
      <c r="IAC79" s="116"/>
      <c r="IAD79" s="116"/>
      <c r="IAE79" s="116"/>
      <c r="IAF79" s="116"/>
      <c r="IAG79" s="116"/>
      <c r="IAH79" s="116"/>
      <c r="IAI79" s="116"/>
      <c r="IAJ79" s="116"/>
      <c r="IAK79" s="116"/>
      <c r="IAL79" s="116"/>
      <c r="IAM79" s="116"/>
      <c r="IAN79" s="116"/>
      <c r="IAO79" s="116"/>
      <c r="IAP79" s="116"/>
      <c r="IAQ79" s="116"/>
      <c r="IAR79" s="116"/>
      <c r="IAS79" s="116"/>
      <c r="IAT79" s="116"/>
      <c r="IAU79" s="116"/>
      <c r="IAV79" s="116"/>
      <c r="IAW79" s="116"/>
      <c r="IAX79" s="116"/>
      <c r="IAY79" s="116"/>
      <c r="IAZ79" s="116"/>
      <c r="IBA79" s="116"/>
      <c r="IBB79" s="116"/>
      <c r="IBC79" s="116"/>
      <c r="IBD79" s="116"/>
      <c r="IBE79" s="116"/>
      <c r="IBF79" s="116"/>
      <c r="IBG79" s="116"/>
      <c r="IBH79" s="116"/>
      <c r="IBI79" s="116"/>
      <c r="IBJ79" s="116"/>
      <c r="IBK79" s="116"/>
      <c r="IBL79" s="116"/>
      <c r="IBM79" s="116"/>
      <c r="IBN79" s="116"/>
      <c r="IBO79" s="116"/>
      <c r="IBP79" s="116"/>
      <c r="IBQ79" s="116"/>
      <c r="IBR79" s="116"/>
      <c r="IBS79" s="116"/>
      <c r="IBT79" s="116"/>
      <c r="IBU79" s="116"/>
      <c r="IBV79" s="116"/>
      <c r="IBW79" s="116"/>
      <c r="IBX79" s="116"/>
      <c r="IBY79" s="116"/>
      <c r="IBZ79" s="116"/>
      <c r="ICA79" s="116"/>
      <c r="ICB79" s="116"/>
      <c r="ICC79" s="116"/>
      <c r="ICD79" s="116"/>
      <c r="ICE79" s="116"/>
      <c r="ICF79" s="116"/>
      <c r="ICG79" s="116"/>
      <c r="ICH79" s="116"/>
      <c r="ICI79" s="116"/>
      <c r="ICJ79" s="116"/>
      <c r="ICK79" s="116"/>
      <c r="ICL79" s="116"/>
      <c r="ICM79" s="116"/>
      <c r="ICN79" s="116"/>
      <c r="ICO79" s="116"/>
      <c r="ICP79" s="116"/>
      <c r="ICQ79" s="116"/>
      <c r="ICR79" s="116"/>
      <c r="ICS79" s="116"/>
      <c r="ICT79" s="116"/>
      <c r="ICU79" s="116"/>
      <c r="ICV79" s="116"/>
      <c r="ICW79" s="116"/>
      <c r="ICX79" s="116"/>
      <c r="ICY79" s="116"/>
      <c r="ICZ79" s="116"/>
      <c r="IDA79" s="116"/>
      <c r="IDB79" s="116"/>
      <c r="IDC79" s="116"/>
      <c r="IDD79" s="116"/>
      <c r="IDE79" s="116"/>
      <c r="IDF79" s="116"/>
      <c r="IDG79" s="116"/>
      <c r="IDH79" s="116"/>
      <c r="IDI79" s="116"/>
      <c r="IDJ79" s="116"/>
      <c r="IDK79" s="116"/>
      <c r="IDL79" s="116"/>
      <c r="IDM79" s="116"/>
      <c r="IDN79" s="116"/>
      <c r="IDO79" s="116"/>
      <c r="IDP79" s="116"/>
      <c r="IDQ79" s="116"/>
      <c r="IDR79" s="116"/>
      <c r="IDS79" s="116"/>
      <c r="IDT79" s="116"/>
      <c r="IDU79" s="116"/>
      <c r="IDV79" s="116"/>
      <c r="IDW79" s="116"/>
      <c r="IDX79" s="116"/>
      <c r="IDY79" s="116"/>
      <c r="IDZ79" s="116"/>
      <c r="IEA79" s="116"/>
      <c r="IEB79" s="116"/>
      <c r="IEC79" s="116"/>
      <c r="IED79" s="116"/>
      <c r="IEE79" s="116"/>
      <c r="IEF79" s="116"/>
      <c r="IEG79" s="116"/>
      <c r="IEH79" s="116"/>
      <c r="IEI79" s="116"/>
      <c r="IEJ79" s="116"/>
      <c r="IEK79" s="116"/>
      <c r="IEL79" s="116"/>
      <c r="IEM79" s="116"/>
      <c r="IEN79" s="116"/>
      <c r="IEO79" s="116"/>
      <c r="IEP79" s="116"/>
      <c r="IEQ79" s="116"/>
      <c r="IER79" s="116"/>
      <c r="IES79" s="116"/>
      <c r="IET79" s="116"/>
      <c r="IEU79" s="116"/>
      <c r="IEV79" s="116"/>
      <c r="IEW79" s="116"/>
      <c r="IEX79" s="116"/>
      <c r="IEY79" s="116"/>
      <c r="IEZ79" s="116"/>
      <c r="IFA79" s="116"/>
      <c r="IFB79" s="116"/>
      <c r="IFC79" s="116"/>
      <c r="IFD79" s="116"/>
      <c r="IFE79" s="116"/>
      <c r="IFF79" s="116"/>
      <c r="IFG79" s="116"/>
      <c r="IFH79" s="116"/>
      <c r="IFI79" s="116"/>
      <c r="IFJ79" s="116"/>
      <c r="IFK79" s="116"/>
      <c r="IFL79" s="116"/>
      <c r="IFM79" s="116"/>
      <c r="IFN79" s="116"/>
      <c r="IFO79" s="116"/>
      <c r="IFP79" s="116"/>
      <c r="IFQ79" s="116"/>
      <c r="IFR79" s="116"/>
      <c r="IFS79" s="116"/>
      <c r="IFT79" s="116"/>
      <c r="IFU79" s="116"/>
      <c r="IFV79" s="116"/>
      <c r="IFW79" s="116"/>
      <c r="IFX79" s="116"/>
      <c r="IFY79" s="116"/>
      <c r="IFZ79" s="116"/>
      <c r="IGA79" s="116"/>
      <c r="IGB79" s="116"/>
      <c r="IGC79" s="116"/>
      <c r="IGD79" s="116"/>
      <c r="IGE79" s="116"/>
      <c r="IGF79" s="116"/>
      <c r="IGG79" s="116"/>
      <c r="IGH79" s="116"/>
      <c r="IGI79" s="116"/>
      <c r="IGJ79" s="116"/>
      <c r="IGK79" s="116"/>
      <c r="IGL79" s="116"/>
      <c r="IGM79" s="116"/>
      <c r="IGN79" s="116"/>
      <c r="IGO79" s="116"/>
      <c r="IGP79" s="116"/>
      <c r="IGQ79" s="116"/>
      <c r="IGR79" s="116"/>
      <c r="IGS79" s="116"/>
      <c r="IGT79" s="116"/>
      <c r="IGU79" s="116"/>
      <c r="IGV79" s="116"/>
      <c r="IGW79" s="116"/>
      <c r="IGX79" s="116"/>
      <c r="IGY79" s="116"/>
      <c r="IGZ79" s="116"/>
      <c r="IHA79" s="116"/>
      <c r="IHB79" s="116"/>
      <c r="IHC79" s="116"/>
      <c r="IHD79" s="116"/>
      <c r="IHE79" s="116"/>
      <c r="IHF79" s="116"/>
      <c r="IHG79" s="116"/>
      <c r="IHH79" s="116"/>
      <c r="IHI79" s="116"/>
      <c r="IHJ79" s="116"/>
      <c r="IHK79" s="116"/>
      <c r="IHL79" s="116"/>
      <c r="IHM79" s="116"/>
      <c r="IHN79" s="116"/>
      <c r="IHO79" s="116"/>
      <c r="IHP79" s="116"/>
      <c r="IHQ79" s="116"/>
      <c r="IHR79" s="116"/>
      <c r="IHS79" s="116"/>
      <c r="IHT79" s="116"/>
      <c r="IHU79" s="116"/>
      <c r="IHV79" s="116"/>
      <c r="IHW79" s="116"/>
      <c r="IHX79" s="116"/>
      <c r="IHY79" s="116"/>
      <c r="IHZ79" s="116"/>
      <c r="IIA79" s="116"/>
      <c r="IIB79" s="116"/>
      <c r="IIC79" s="116"/>
      <c r="IID79" s="116"/>
      <c r="IIE79" s="116"/>
      <c r="IIF79" s="116"/>
      <c r="IIG79" s="116"/>
      <c r="IIH79" s="116"/>
      <c r="III79" s="116"/>
      <c r="IIJ79" s="116"/>
      <c r="IIK79" s="116"/>
      <c r="IIL79" s="116"/>
      <c r="IIM79" s="116"/>
      <c r="IIN79" s="116"/>
      <c r="IIO79" s="116"/>
      <c r="IIP79" s="116"/>
      <c r="IIQ79" s="116"/>
      <c r="IIR79" s="116"/>
      <c r="IIS79" s="116"/>
      <c r="IIT79" s="116"/>
      <c r="IIU79" s="116"/>
      <c r="IIV79" s="116"/>
      <c r="IIW79" s="116"/>
      <c r="IIX79" s="116"/>
      <c r="IIY79" s="116"/>
      <c r="IIZ79" s="116"/>
      <c r="IJA79" s="116"/>
      <c r="IJB79" s="116"/>
      <c r="IJC79" s="116"/>
      <c r="IJD79" s="116"/>
      <c r="IJE79" s="116"/>
      <c r="IJF79" s="116"/>
      <c r="IJG79" s="116"/>
      <c r="IJH79" s="116"/>
      <c r="IJI79" s="116"/>
      <c r="IJJ79" s="116"/>
      <c r="IJK79" s="116"/>
      <c r="IJL79" s="116"/>
      <c r="IJM79" s="116"/>
      <c r="IJN79" s="116"/>
      <c r="IJO79" s="116"/>
      <c r="IJP79" s="116"/>
      <c r="IJQ79" s="116"/>
      <c r="IJR79" s="116"/>
      <c r="IJS79" s="116"/>
      <c r="IJT79" s="116"/>
      <c r="IJU79" s="116"/>
      <c r="IJV79" s="116"/>
      <c r="IJW79" s="116"/>
      <c r="IJX79" s="116"/>
      <c r="IJY79" s="116"/>
      <c r="IJZ79" s="116"/>
      <c r="IKA79" s="116"/>
      <c r="IKB79" s="116"/>
      <c r="IKC79" s="116"/>
      <c r="IKD79" s="116"/>
      <c r="IKE79" s="116"/>
      <c r="IKF79" s="116"/>
      <c r="IKG79" s="116"/>
      <c r="IKH79" s="116"/>
      <c r="IKI79" s="116"/>
      <c r="IKJ79" s="116"/>
      <c r="IKK79" s="116"/>
      <c r="IKL79" s="116"/>
      <c r="IKM79" s="116"/>
      <c r="IKN79" s="116"/>
      <c r="IKO79" s="116"/>
      <c r="IKP79" s="116"/>
      <c r="IKQ79" s="116"/>
      <c r="IKR79" s="116"/>
      <c r="IKS79" s="116"/>
      <c r="IKT79" s="116"/>
      <c r="IKU79" s="116"/>
      <c r="IKV79" s="116"/>
      <c r="IKW79" s="116"/>
      <c r="IKX79" s="116"/>
      <c r="IKY79" s="116"/>
      <c r="IKZ79" s="116"/>
      <c r="ILA79" s="116"/>
      <c r="ILB79" s="116"/>
      <c r="ILC79" s="116"/>
      <c r="ILD79" s="116"/>
      <c r="ILE79" s="116"/>
      <c r="ILF79" s="116"/>
      <c r="ILG79" s="116"/>
      <c r="ILH79" s="116"/>
      <c r="ILI79" s="116"/>
      <c r="ILJ79" s="116"/>
      <c r="ILK79" s="116"/>
      <c r="ILL79" s="116"/>
      <c r="ILM79" s="116"/>
      <c r="ILN79" s="116"/>
      <c r="ILO79" s="116"/>
      <c r="ILP79" s="116"/>
      <c r="ILQ79" s="116"/>
      <c r="ILR79" s="116"/>
      <c r="ILS79" s="116"/>
      <c r="ILT79" s="116"/>
      <c r="ILU79" s="116"/>
      <c r="ILV79" s="116"/>
      <c r="ILW79" s="116"/>
      <c r="ILX79" s="116"/>
      <c r="ILY79" s="116"/>
      <c r="ILZ79" s="116"/>
      <c r="IMA79" s="116"/>
      <c r="IMB79" s="116"/>
      <c r="IMC79" s="116"/>
      <c r="IMD79" s="116"/>
      <c r="IME79" s="116"/>
      <c r="IMF79" s="116"/>
      <c r="IMG79" s="116"/>
      <c r="IMH79" s="116"/>
      <c r="IMI79" s="116"/>
      <c r="IMJ79" s="116"/>
      <c r="IMK79" s="116"/>
      <c r="IML79" s="116"/>
      <c r="IMM79" s="116"/>
      <c r="IMN79" s="116"/>
      <c r="IMO79" s="116"/>
      <c r="IMP79" s="116"/>
      <c r="IMQ79" s="116"/>
      <c r="IMR79" s="116"/>
      <c r="IMS79" s="116"/>
      <c r="IMT79" s="116"/>
      <c r="IMU79" s="116"/>
      <c r="IMV79" s="116"/>
      <c r="IMW79" s="116"/>
      <c r="IMX79" s="116"/>
      <c r="IMY79" s="116"/>
      <c r="IMZ79" s="116"/>
      <c r="INA79" s="116"/>
      <c r="INB79" s="116"/>
      <c r="INC79" s="116"/>
      <c r="IND79" s="116"/>
      <c r="INE79" s="116"/>
      <c r="INF79" s="116"/>
      <c r="ING79" s="116"/>
      <c r="INH79" s="116"/>
      <c r="INI79" s="116"/>
      <c r="INJ79" s="116"/>
      <c r="INK79" s="116"/>
      <c r="INL79" s="116"/>
      <c r="INM79" s="116"/>
      <c r="INN79" s="116"/>
      <c r="INO79" s="116"/>
      <c r="INP79" s="116"/>
      <c r="INQ79" s="116"/>
      <c r="INR79" s="116"/>
      <c r="INS79" s="116"/>
      <c r="INT79" s="116"/>
      <c r="INU79" s="116"/>
      <c r="INV79" s="116"/>
      <c r="INW79" s="116"/>
      <c r="INX79" s="116"/>
      <c r="INY79" s="116"/>
      <c r="INZ79" s="116"/>
      <c r="IOA79" s="116"/>
      <c r="IOB79" s="116"/>
      <c r="IOC79" s="116"/>
      <c r="IOD79" s="116"/>
      <c r="IOE79" s="116"/>
      <c r="IOF79" s="116"/>
      <c r="IOG79" s="116"/>
      <c r="IOH79" s="116"/>
      <c r="IOI79" s="116"/>
      <c r="IOJ79" s="116"/>
      <c r="IOK79" s="116"/>
      <c r="IOL79" s="116"/>
      <c r="IOM79" s="116"/>
      <c r="ION79" s="116"/>
      <c r="IOO79" s="116"/>
      <c r="IOP79" s="116"/>
      <c r="IOQ79" s="116"/>
      <c r="IOR79" s="116"/>
      <c r="IOS79" s="116"/>
      <c r="IOT79" s="116"/>
      <c r="IOU79" s="116"/>
      <c r="IOV79" s="116"/>
      <c r="IOW79" s="116"/>
      <c r="IOX79" s="116"/>
      <c r="IOY79" s="116"/>
      <c r="IOZ79" s="116"/>
      <c r="IPA79" s="116"/>
      <c r="IPB79" s="116"/>
      <c r="IPC79" s="116"/>
      <c r="IPD79" s="116"/>
      <c r="IPE79" s="116"/>
      <c r="IPF79" s="116"/>
      <c r="IPG79" s="116"/>
      <c r="IPH79" s="116"/>
      <c r="IPI79" s="116"/>
      <c r="IPJ79" s="116"/>
      <c r="IPK79" s="116"/>
      <c r="IPL79" s="116"/>
      <c r="IPM79" s="116"/>
      <c r="IPN79" s="116"/>
      <c r="IPO79" s="116"/>
      <c r="IPP79" s="116"/>
      <c r="IPQ79" s="116"/>
      <c r="IPR79" s="116"/>
      <c r="IPS79" s="116"/>
      <c r="IPT79" s="116"/>
      <c r="IPU79" s="116"/>
      <c r="IPV79" s="116"/>
      <c r="IPW79" s="116"/>
      <c r="IPX79" s="116"/>
      <c r="IPY79" s="116"/>
      <c r="IPZ79" s="116"/>
      <c r="IQA79" s="116"/>
      <c r="IQB79" s="116"/>
      <c r="IQC79" s="116"/>
      <c r="IQD79" s="116"/>
      <c r="IQE79" s="116"/>
      <c r="IQF79" s="116"/>
      <c r="IQG79" s="116"/>
      <c r="IQH79" s="116"/>
      <c r="IQI79" s="116"/>
      <c r="IQJ79" s="116"/>
      <c r="IQK79" s="116"/>
      <c r="IQL79" s="116"/>
      <c r="IQM79" s="116"/>
      <c r="IQN79" s="116"/>
      <c r="IQO79" s="116"/>
      <c r="IQP79" s="116"/>
      <c r="IQQ79" s="116"/>
      <c r="IQR79" s="116"/>
      <c r="IQS79" s="116"/>
      <c r="IQT79" s="116"/>
      <c r="IQU79" s="116"/>
      <c r="IQV79" s="116"/>
      <c r="IQW79" s="116"/>
      <c r="IQX79" s="116"/>
      <c r="IQY79" s="116"/>
      <c r="IQZ79" s="116"/>
      <c r="IRA79" s="116"/>
      <c r="IRB79" s="116"/>
      <c r="IRC79" s="116"/>
      <c r="IRD79" s="116"/>
      <c r="IRE79" s="116"/>
      <c r="IRF79" s="116"/>
      <c r="IRG79" s="116"/>
      <c r="IRH79" s="116"/>
      <c r="IRI79" s="116"/>
      <c r="IRJ79" s="116"/>
      <c r="IRK79" s="116"/>
      <c r="IRL79" s="116"/>
      <c r="IRM79" s="116"/>
      <c r="IRN79" s="116"/>
      <c r="IRO79" s="116"/>
      <c r="IRP79" s="116"/>
      <c r="IRQ79" s="116"/>
      <c r="IRR79" s="116"/>
      <c r="IRS79" s="116"/>
      <c r="IRT79" s="116"/>
      <c r="IRU79" s="116"/>
      <c r="IRV79" s="116"/>
      <c r="IRW79" s="116"/>
      <c r="IRX79" s="116"/>
      <c r="IRY79" s="116"/>
      <c r="IRZ79" s="116"/>
      <c r="ISA79" s="116"/>
      <c r="ISB79" s="116"/>
      <c r="ISC79" s="116"/>
      <c r="ISD79" s="116"/>
      <c r="ISE79" s="116"/>
      <c r="ISF79" s="116"/>
      <c r="ISG79" s="116"/>
      <c r="ISH79" s="116"/>
      <c r="ISI79" s="116"/>
      <c r="ISJ79" s="116"/>
      <c r="ISK79" s="116"/>
      <c r="ISL79" s="116"/>
      <c r="ISM79" s="116"/>
      <c r="ISN79" s="116"/>
      <c r="ISO79" s="116"/>
      <c r="ISP79" s="116"/>
      <c r="ISQ79" s="116"/>
      <c r="ISR79" s="116"/>
      <c r="ISS79" s="116"/>
      <c r="IST79" s="116"/>
      <c r="ISU79" s="116"/>
      <c r="ISV79" s="116"/>
      <c r="ISW79" s="116"/>
      <c r="ISX79" s="116"/>
      <c r="ISY79" s="116"/>
      <c r="ISZ79" s="116"/>
      <c r="ITA79" s="116"/>
      <c r="ITB79" s="116"/>
      <c r="ITC79" s="116"/>
      <c r="ITD79" s="116"/>
      <c r="ITE79" s="116"/>
      <c r="ITF79" s="116"/>
      <c r="ITG79" s="116"/>
      <c r="ITH79" s="116"/>
      <c r="ITI79" s="116"/>
      <c r="ITJ79" s="116"/>
      <c r="ITK79" s="116"/>
      <c r="ITL79" s="116"/>
      <c r="ITM79" s="116"/>
      <c r="ITN79" s="116"/>
      <c r="ITO79" s="116"/>
      <c r="ITP79" s="116"/>
      <c r="ITQ79" s="116"/>
      <c r="ITR79" s="116"/>
      <c r="ITS79" s="116"/>
      <c r="ITT79" s="116"/>
      <c r="ITU79" s="116"/>
      <c r="ITV79" s="116"/>
      <c r="ITW79" s="116"/>
      <c r="ITX79" s="116"/>
      <c r="ITY79" s="116"/>
      <c r="ITZ79" s="116"/>
      <c r="IUA79" s="116"/>
      <c r="IUB79" s="116"/>
      <c r="IUC79" s="116"/>
      <c r="IUD79" s="116"/>
      <c r="IUE79" s="116"/>
      <c r="IUF79" s="116"/>
      <c r="IUG79" s="116"/>
      <c r="IUH79" s="116"/>
      <c r="IUI79" s="116"/>
      <c r="IUJ79" s="116"/>
      <c r="IUK79" s="116"/>
      <c r="IUL79" s="116"/>
      <c r="IUM79" s="116"/>
      <c r="IUN79" s="116"/>
      <c r="IUO79" s="116"/>
      <c r="IUP79" s="116"/>
      <c r="IUQ79" s="116"/>
      <c r="IUR79" s="116"/>
      <c r="IUS79" s="116"/>
      <c r="IUT79" s="116"/>
      <c r="IUU79" s="116"/>
      <c r="IUV79" s="116"/>
      <c r="IUW79" s="116"/>
      <c r="IUX79" s="116"/>
      <c r="IUY79" s="116"/>
      <c r="IUZ79" s="116"/>
      <c r="IVA79" s="116"/>
      <c r="IVB79" s="116"/>
      <c r="IVC79" s="116"/>
      <c r="IVD79" s="116"/>
      <c r="IVE79" s="116"/>
      <c r="IVF79" s="116"/>
      <c r="IVG79" s="116"/>
      <c r="IVH79" s="116"/>
      <c r="IVI79" s="116"/>
      <c r="IVJ79" s="116"/>
      <c r="IVK79" s="116"/>
      <c r="IVL79" s="116"/>
      <c r="IVM79" s="116"/>
      <c r="IVN79" s="116"/>
      <c r="IVO79" s="116"/>
      <c r="IVP79" s="116"/>
      <c r="IVQ79" s="116"/>
      <c r="IVR79" s="116"/>
      <c r="IVS79" s="116"/>
      <c r="IVT79" s="116"/>
      <c r="IVU79" s="116"/>
      <c r="IVV79" s="116"/>
      <c r="IVW79" s="116"/>
      <c r="IVX79" s="116"/>
      <c r="IVY79" s="116"/>
      <c r="IVZ79" s="116"/>
      <c r="IWA79" s="116"/>
      <c r="IWB79" s="116"/>
      <c r="IWC79" s="116"/>
      <c r="IWD79" s="116"/>
      <c r="IWE79" s="116"/>
      <c r="IWF79" s="116"/>
      <c r="IWG79" s="116"/>
      <c r="IWH79" s="116"/>
      <c r="IWI79" s="116"/>
      <c r="IWJ79" s="116"/>
      <c r="IWK79" s="116"/>
      <c r="IWL79" s="116"/>
      <c r="IWM79" s="116"/>
      <c r="IWN79" s="116"/>
      <c r="IWO79" s="116"/>
      <c r="IWP79" s="116"/>
      <c r="IWQ79" s="116"/>
      <c r="IWR79" s="116"/>
      <c r="IWS79" s="116"/>
      <c r="IWT79" s="116"/>
      <c r="IWU79" s="116"/>
      <c r="IWV79" s="116"/>
      <c r="IWW79" s="116"/>
      <c r="IWX79" s="116"/>
      <c r="IWY79" s="116"/>
      <c r="IWZ79" s="116"/>
      <c r="IXA79" s="116"/>
      <c r="IXB79" s="116"/>
      <c r="IXC79" s="116"/>
      <c r="IXD79" s="116"/>
      <c r="IXE79" s="116"/>
      <c r="IXF79" s="116"/>
      <c r="IXG79" s="116"/>
      <c r="IXH79" s="116"/>
      <c r="IXI79" s="116"/>
      <c r="IXJ79" s="116"/>
      <c r="IXK79" s="116"/>
      <c r="IXL79" s="116"/>
      <c r="IXM79" s="116"/>
      <c r="IXN79" s="116"/>
      <c r="IXO79" s="116"/>
      <c r="IXP79" s="116"/>
      <c r="IXQ79" s="116"/>
      <c r="IXR79" s="116"/>
      <c r="IXS79" s="116"/>
      <c r="IXT79" s="116"/>
      <c r="IXU79" s="116"/>
      <c r="IXV79" s="116"/>
      <c r="IXW79" s="116"/>
      <c r="IXX79" s="116"/>
      <c r="IXY79" s="116"/>
      <c r="IXZ79" s="116"/>
      <c r="IYA79" s="116"/>
      <c r="IYB79" s="116"/>
      <c r="IYC79" s="116"/>
      <c r="IYD79" s="116"/>
      <c r="IYE79" s="116"/>
      <c r="IYF79" s="116"/>
      <c r="IYG79" s="116"/>
      <c r="IYH79" s="116"/>
      <c r="IYI79" s="116"/>
      <c r="IYJ79" s="116"/>
      <c r="IYK79" s="116"/>
      <c r="IYL79" s="116"/>
      <c r="IYM79" s="116"/>
      <c r="IYN79" s="116"/>
      <c r="IYO79" s="116"/>
      <c r="IYP79" s="116"/>
      <c r="IYQ79" s="116"/>
      <c r="IYR79" s="116"/>
      <c r="IYS79" s="116"/>
      <c r="IYT79" s="116"/>
      <c r="IYU79" s="116"/>
      <c r="IYV79" s="116"/>
      <c r="IYW79" s="116"/>
      <c r="IYX79" s="116"/>
      <c r="IYY79" s="116"/>
      <c r="IYZ79" s="116"/>
      <c r="IZA79" s="116"/>
      <c r="IZB79" s="116"/>
      <c r="IZC79" s="116"/>
      <c r="IZD79" s="116"/>
      <c r="IZE79" s="116"/>
      <c r="IZF79" s="116"/>
      <c r="IZG79" s="116"/>
      <c r="IZH79" s="116"/>
      <c r="IZI79" s="116"/>
      <c r="IZJ79" s="116"/>
      <c r="IZK79" s="116"/>
      <c r="IZL79" s="116"/>
      <c r="IZM79" s="116"/>
      <c r="IZN79" s="116"/>
      <c r="IZO79" s="116"/>
      <c r="IZP79" s="116"/>
      <c r="IZQ79" s="116"/>
      <c r="IZR79" s="116"/>
      <c r="IZS79" s="116"/>
      <c r="IZT79" s="116"/>
      <c r="IZU79" s="116"/>
      <c r="IZV79" s="116"/>
      <c r="IZW79" s="116"/>
      <c r="IZX79" s="116"/>
      <c r="IZY79" s="116"/>
      <c r="IZZ79" s="116"/>
      <c r="JAA79" s="116"/>
      <c r="JAB79" s="116"/>
      <c r="JAC79" s="116"/>
      <c r="JAD79" s="116"/>
      <c r="JAE79" s="116"/>
      <c r="JAF79" s="116"/>
      <c r="JAG79" s="116"/>
      <c r="JAH79" s="116"/>
      <c r="JAI79" s="116"/>
      <c r="JAJ79" s="116"/>
      <c r="JAK79" s="116"/>
      <c r="JAL79" s="116"/>
      <c r="JAM79" s="116"/>
      <c r="JAN79" s="116"/>
      <c r="JAO79" s="116"/>
      <c r="JAP79" s="116"/>
      <c r="JAQ79" s="116"/>
      <c r="JAR79" s="116"/>
      <c r="JAS79" s="116"/>
      <c r="JAT79" s="116"/>
      <c r="JAU79" s="116"/>
      <c r="JAV79" s="116"/>
      <c r="JAW79" s="116"/>
      <c r="JAX79" s="116"/>
      <c r="JAY79" s="116"/>
      <c r="JAZ79" s="116"/>
      <c r="JBA79" s="116"/>
      <c r="JBB79" s="116"/>
      <c r="JBC79" s="116"/>
      <c r="JBD79" s="116"/>
      <c r="JBE79" s="116"/>
      <c r="JBF79" s="116"/>
      <c r="JBG79" s="116"/>
      <c r="JBH79" s="116"/>
      <c r="JBI79" s="116"/>
      <c r="JBJ79" s="116"/>
      <c r="JBK79" s="116"/>
      <c r="JBL79" s="116"/>
      <c r="JBM79" s="116"/>
      <c r="JBN79" s="116"/>
      <c r="JBO79" s="116"/>
      <c r="JBP79" s="116"/>
      <c r="JBQ79" s="116"/>
      <c r="JBR79" s="116"/>
      <c r="JBS79" s="116"/>
      <c r="JBT79" s="116"/>
      <c r="JBU79" s="116"/>
      <c r="JBV79" s="116"/>
      <c r="JBW79" s="116"/>
      <c r="JBX79" s="116"/>
      <c r="JBY79" s="116"/>
      <c r="JBZ79" s="116"/>
      <c r="JCA79" s="116"/>
      <c r="JCB79" s="116"/>
      <c r="JCC79" s="116"/>
      <c r="JCD79" s="116"/>
      <c r="JCE79" s="116"/>
      <c r="JCF79" s="116"/>
      <c r="JCG79" s="116"/>
      <c r="JCH79" s="116"/>
      <c r="JCI79" s="116"/>
      <c r="JCJ79" s="116"/>
      <c r="JCK79" s="116"/>
      <c r="JCL79" s="116"/>
      <c r="JCM79" s="116"/>
      <c r="JCN79" s="116"/>
      <c r="JCO79" s="116"/>
      <c r="JCP79" s="116"/>
      <c r="JCQ79" s="116"/>
      <c r="JCR79" s="116"/>
      <c r="JCS79" s="116"/>
      <c r="JCT79" s="116"/>
      <c r="JCU79" s="116"/>
      <c r="JCV79" s="116"/>
      <c r="JCW79" s="116"/>
      <c r="JCX79" s="116"/>
      <c r="JCY79" s="116"/>
      <c r="JCZ79" s="116"/>
      <c r="JDA79" s="116"/>
      <c r="JDB79" s="116"/>
      <c r="JDC79" s="116"/>
      <c r="JDD79" s="116"/>
      <c r="JDE79" s="116"/>
      <c r="JDF79" s="116"/>
      <c r="JDG79" s="116"/>
      <c r="JDH79" s="116"/>
      <c r="JDI79" s="116"/>
      <c r="JDJ79" s="116"/>
      <c r="JDK79" s="116"/>
      <c r="JDL79" s="116"/>
      <c r="JDM79" s="116"/>
      <c r="JDN79" s="116"/>
      <c r="JDO79" s="116"/>
      <c r="JDP79" s="116"/>
      <c r="JDQ79" s="116"/>
      <c r="JDR79" s="116"/>
      <c r="JDS79" s="116"/>
      <c r="JDT79" s="116"/>
      <c r="JDU79" s="116"/>
      <c r="JDV79" s="116"/>
      <c r="JDW79" s="116"/>
      <c r="JDX79" s="116"/>
      <c r="JDY79" s="116"/>
      <c r="JDZ79" s="116"/>
      <c r="JEA79" s="116"/>
      <c r="JEB79" s="116"/>
      <c r="JEC79" s="116"/>
      <c r="JED79" s="116"/>
      <c r="JEE79" s="116"/>
      <c r="JEF79" s="116"/>
      <c r="JEG79" s="116"/>
      <c r="JEH79" s="116"/>
      <c r="JEI79" s="116"/>
      <c r="JEJ79" s="116"/>
      <c r="JEK79" s="116"/>
      <c r="JEL79" s="116"/>
      <c r="JEM79" s="116"/>
      <c r="JEN79" s="116"/>
      <c r="JEO79" s="116"/>
      <c r="JEP79" s="116"/>
      <c r="JEQ79" s="116"/>
      <c r="JER79" s="116"/>
      <c r="JES79" s="116"/>
      <c r="JET79" s="116"/>
      <c r="JEU79" s="116"/>
      <c r="JEV79" s="116"/>
      <c r="JEW79" s="116"/>
      <c r="JEX79" s="116"/>
      <c r="JEY79" s="116"/>
      <c r="JEZ79" s="116"/>
      <c r="JFA79" s="116"/>
      <c r="JFB79" s="116"/>
      <c r="JFC79" s="116"/>
      <c r="JFD79" s="116"/>
      <c r="JFE79" s="116"/>
      <c r="JFF79" s="116"/>
      <c r="JFG79" s="116"/>
      <c r="JFH79" s="116"/>
      <c r="JFI79" s="116"/>
      <c r="JFJ79" s="116"/>
      <c r="JFK79" s="116"/>
      <c r="JFL79" s="116"/>
      <c r="JFM79" s="116"/>
      <c r="JFN79" s="116"/>
      <c r="JFO79" s="116"/>
      <c r="JFP79" s="116"/>
      <c r="JFQ79" s="116"/>
      <c r="JFR79" s="116"/>
      <c r="JFS79" s="116"/>
      <c r="JFT79" s="116"/>
      <c r="JFU79" s="116"/>
      <c r="JFV79" s="116"/>
      <c r="JFW79" s="116"/>
      <c r="JFX79" s="116"/>
      <c r="JFY79" s="116"/>
      <c r="JFZ79" s="116"/>
      <c r="JGA79" s="116"/>
      <c r="JGB79" s="116"/>
      <c r="JGC79" s="116"/>
      <c r="JGD79" s="116"/>
      <c r="JGE79" s="116"/>
      <c r="JGF79" s="116"/>
      <c r="JGG79" s="116"/>
      <c r="JGH79" s="116"/>
      <c r="JGI79" s="116"/>
      <c r="JGJ79" s="116"/>
      <c r="JGK79" s="116"/>
      <c r="JGL79" s="116"/>
      <c r="JGM79" s="116"/>
      <c r="JGN79" s="116"/>
      <c r="JGO79" s="116"/>
      <c r="JGP79" s="116"/>
      <c r="JGQ79" s="116"/>
      <c r="JGR79" s="116"/>
      <c r="JGS79" s="116"/>
      <c r="JGT79" s="116"/>
      <c r="JGU79" s="116"/>
      <c r="JGV79" s="116"/>
      <c r="JGW79" s="116"/>
      <c r="JGX79" s="116"/>
      <c r="JGY79" s="116"/>
      <c r="JGZ79" s="116"/>
      <c r="JHA79" s="116"/>
      <c r="JHB79" s="116"/>
      <c r="JHC79" s="116"/>
      <c r="JHD79" s="116"/>
      <c r="JHE79" s="116"/>
      <c r="JHF79" s="116"/>
      <c r="JHG79" s="116"/>
      <c r="JHH79" s="116"/>
      <c r="JHI79" s="116"/>
      <c r="JHJ79" s="116"/>
      <c r="JHK79" s="116"/>
      <c r="JHL79" s="116"/>
      <c r="JHM79" s="116"/>
      <c r="JHN79" s="116"/>
      <c r="JHO79" s="116"/>
      <c r="JHP79" s="116"/>
      <c r="JHQ79" s="116"/>
      <c r="JHR79" s="116"/>
      <c r="JHS79" s="116"/>
      <c r="JHT79" s="116"/>
      <c r="JHU79" s="116"/>
      <c r="JHV79" s="116"/>
      <c r="JHW79" s="116"/>
      <c r="JHX79" s="116"/>
      <c r="JHY79" s="116"/>
      <c r="JHZ79" s="116"/>
      <c r="JIA79" s="116"/>
      <c r="JIB79" s="116"/>
      <c r="JIC79" s="116"/>
      <c r="JID79" s="116"/>
      <c r="JIE79" s="116"/>
      <c r="JIF79" s="116"/>
      <c r="JIG79" s="116"/>
      <c r="JIH79" s="116"/>
      <c r="JII79" s="116"/>
      <c r="JIJ79" s="116"/>
      <c r="JIK79" s="116"/>
      <c r="JIL79" s="116"/>
      <c r="JIM79" s="116"/>
      <c r="JIN79" s="116"/>
      <c r="JIO79" s="116"/>
      <c r="JIP79" s="116"/>
      <c r="JIQ79" s="116"/>
      <c r="JIR79" s="116"/>
      <c r="JIS79" s="116"/>
      <c r="JIT79" s="116"/>
      <c r="JIU79" s="116"/>
      <c r="JIV79" s="116"/>
      <c r="JIW79" s="116"/>
      <c r="JIX79" s="116"/>
      <c r="JIY79" s="116"/>
      <c r="JIZ79" s="116"/>
      <c r="JJA79" s="116"/>
      <c r="JJB79" s="116"/>
      <c r="JJC79" s="116"/>
      <c r="JJD79" s="116"/>
      <c r="JJE79" s="116"/>
      <c r="JJF79" s="116"/>
      <c r="JJG79" s="116"/>
      <c r="JJH79" s="116"/>
      <c r="JJI79" s="116"/>
      <c r="JJJ79" s="116"/>
      <c r="JJK79" s="116"/>
      <c r="JJL79" s="116"/>
      <c r="JJM79" s="116"/>
      <c r="JJN79" s="116"/>
      <c r="JJO79" s="116"/>
      <c r="JJP79" s="116"/>
      <c r="JJQ79" s="116"/>
      <c r="JJR79" s="116"/>
      <c r="JJS79" s="116"/>
      <c r="JJT79" s="116"/>
      <c r="JJU79" s="116"/>
      <c r="JJV79" s="116"/>
      <c r="JJW79" s="116"/>
      <c r="JJX79" s="116"/>
      <c r="JJY79" s="116"/>
      <c r="JJZ79" s="116"/>
      <c r="JKA79" s="116"/>
      <c r="JKB79" s="116"/>
      <c r="JKC79" s="116"/>
      <c r="JKD79" s="116"/>
      <c r="JKE79" s="116"/>
      <c r="JKF79" s="116"/>
      <c r="JKG79" s="116"/>
      <c r="JKH79" s="116"/>
      <c r="JKI79" s="116"/>
      <c r="JKJ79" s="116"/>
      <c r="JKK79" s="116"/>
      <c r="JKL79" s="116"/>
      <c r="JKM79" s="116"/>
      <c r="JKN79" s="116"/>
      <c r="JKO79" s="116"/>
      <c r="JKP79" s="116"/>
      <c r="JKQ79" s="116"/>
      <c r="JKR79" s="116"/>
      <c r="JKS79" s="116"/>
      <c r="JKT79" s="116"/>
      <c r="JKU79" s="116"/>
      <c r="JKV79" s="116"/>
      <c r="JKW79" s="116"/>
      <c r="JKX79" s="116"/>
      <c r="JKY79" s="116"/>
      <c r="JKZ79" s="116"/>
      <c r="JLA79" s="116"/>
      <c r="JLB79" s="116"/>
      <c r="JLC79" s="116"/>
      <c r="JLD79" s="116"/>
      <c r="JLE79" s="116"/>
      <c r="JLF79" s="116"/>
      <c r="JLG79" s="116"/>
      <c r="JLH79" s="116"/>
      <c r="JLI79" s="116"/>
      <c r="JLJ79" s="116"/>
      <c r="JLK79" s="116"/>
      <c r="JLL79" s="116"/>
      <c r="JLM79" s="116"/>
      <c r="JLN79" s="116"/>
      <c r="JLO79" s="116"/>
      <c r="JLP79" s="116"/>
      <c r="JLQ79" s="116"/>
      <c r="JLR79" s="116"/>
      <c r="JLS79" s="116"/>
      <c r="JLT79" s="116"/>
      <c r="JLU79" s="116"/>
      <c r="JLV79" s="116"/>
      <c r="JLW79" s="116"/>
      <c r="JLX79" s="116"/>
      <c r="JLY79" s="116"/>
      <c r="JLZ79" s="116"/>
      <c r="JMA79" s="116"/>
      <c r="JMB79" s="116"/>
      <c r="JMC79" s="116"/>
      <c r="JMD79" s="116"/>
      <c r="JME79" s="116"/>
      <c r="JMF79" s="116"/>
      <c r="JMG79" s="116"/>
      <c r="JMH79" s="116"/>
      <c r="JMI79" s="116"/>
      <c r="JMJ79" s="116"/>
      <c r="JMK79" s="116"/>
      <c r="JML79" s="116"/>
      <c r="JMM79" s="116"/>
      <c r="JMN79" s="116"/>
      <c r="JMO79" s="116"/>
      <c r="JMP79" s="116"/>
      <c r="JMQ79" s="116"/>
      <c r="JMR79" s="116"/>
      <c r="JMS79" s="116"/>
      <c r="JMT79" s="116"/>
      <c r="JMU79" s="116"/>
      <c r="JMV79" s="116"/>
      <c r="JMW79" s="116"/>
      <c r="JMX79" s="116"/>
      <c r="JMY79" s="116"/>
      <c r="JMZ79" s="116"/>
      <c r="JNA79" s="116"/>
      <c r="JNB79" s="116"/>
      <c r="JNC79" s="116"/>
      <c r="JND79" s="116"/>
      <c r="JNE79" s="116"/>
      <c r="JNF79" s="116"/>
      <c r="JNG79" s="116"/>
      <c r="JNH79" s="116"/>
      <c r="JNI79" s="116"/>
      <c r="JNJ79" s="116"/>
      <c r="JNK79" s="116"/>
      <c r="JNL79" s="116"/>
      <c r="JNM79" s="116"/>
      <c r="JNN79" s="116"/>
      <c r="JNO79" s="116"/>
      <c r="JNP79" s="116"/>
      <c r="JNQ79" s="116"/>
      <c r="JNR79" s="116"/>
      <c r="JNS79" s="116"/>
      <c r="JNT79" s="116"/>
      <c r="JNU79" s="116"/>
      <c r="JNV79" s="116"/>
      <c r="JNW79" s="116"/>
      <c r="JNX79" s="116"/>
      <c r="JNY79" s="116"/>
      <c r="JNZ79" s="116"/>
      <c r="JOA79" s="116"/>
      <c r="JOB79" s="116"/>
      <c r="JOC79" s="116"/>
      <c r="JOD79" s="116"/>
      <c r="JOE79" s="116"/>
      <c r="JOF79" s="116"/>
      <c r="JOG79" s="116"/>
      <c r="JOH79" s="116"/>
      <c r="JOI79" s="116"/>
      <c r="JOJ79" s="116"/>
      <c r="JOK79" s="116"/>
      <c r="JOL79" s="116"/>
      <c r="JOM79" s="116"/>
      <c r="JON79" s="116"/>
      <c r="JOO79" s="116"/>
      <c r="JOP79" s="116"/>
      <c r="JOQ79" s="116"/>
      <c r="JOR79" s="116"/>
      <c r="JOS79" s="116"/>
      <c r="JOT79" s="116"/>
      <c r="JOU79" s="116"/>
      <c r="JOV79" s="116"/>
      <c r="JOW79" s="116"/>
      <c r="JOX79" s="116"/>
      <c r="JOY79" s="116"/>
      <c r="JOZ79" s="116"/>
      <c r="JPA79" s="116"/>
      <c r="JPB79" s="116"/>
      <c r="JPC79" s="116"/>
      <c r="JPD79" s="116"/>
      <c r="JPE79" s="116"/>
      <c r="JPF79" s="116"/>
      <c r="JPG79" s="116"/>
      <c r="JPH79" s="116"/>
      <c r="JPI79" s="116"/>
      <c r="JPJ79" s="116"/>
      <c r="JPK79" s="116"/>
      <c r="JPL79" s="116"/>
      <c r="JPM79" s="116"/>
      <c r="JPN79" s="116"/>
      <c r="JPO79" s="116"/>
      <c r="JPP79" s="116"/>
      <c r="JPQ79" s="116"/>
      <c r="JPR79" s="116"/>
      <c r="JPS79" s="116"/>
      <c r="JPT79" s="116"/>
      <c r="JPU79" s="116"/>
      <c r="JPV79" s="116"/>
      <c r="JPW79" s="116"/>
      <c r="JPX79" s="116"/>
      <c r="JPY79" s="116"/>
      <c r="JPZ79" s="116"/>
      <c r="JQA79" s="116"/>
      <c r="JQB79" s="116"/>
      <c r="JQC79" s="116"/>
      <c r="JQD79" s="116"/>
      <c r="JQE79" s="116"/>
      <c r="JQF79" s="116"/>
      <c r="JQG79" s="116"/>
      <c r="JQH79" s="116"/>
      <c r="JQI79" s="116"/>
      <c r="JQJ79" s="116"/>
      <c r="JQK79" s="116"/>
      <c r="JQL79" s="116"/>
      <c r="JQM79" s="116"/>
      <c r="JQN79" s="116"/>
      <c r="JQO79" s="116"/>
      <c r="JQP79" s="116"/>
      <c r="JQQ79" s="116"/>
      <c r="JQR79" s="116"/>
      <c r="JQS79" s="116"/>
      <c r="JQT79" s="116"/>
      <c r="JQU79" s="116"/>
      <c r="JQV79" s="116"/>
      <c r="JQW79" s="116"/>
      <c r="JQX79" s="116"/>
      <c r="JQY79" s="116"/>
      <c r="JQZ79" s="116"/>
      <c r="JRA79" s="116"/>
      <c r="JRB79" s="116"/>
      <c r="JRC79" s="116"/>
      <c r="JRD79" s="116"/>
      <c r="JRE79" s="116"/>
      <c r="JRF79" s="116"/>
      <c r="JRG79" s="116"/>
      <c r="JRH79" s="116"/>
      <c r="JRI79" s="116"/>
      <c r="JRJ79" s="116"/>
      <c r="JRK79" s="116"/>
      <c r="JRL79" s="116"/>
      <c r="JRM79" s="116"/>
      <c r="JRN79" s="116"/>
      <c r="JRO79" s="116"/>
      <c r="JRP79" s="116"/>
      <c r="JRQ79" s="116"/>
      <c r="JRR79" s="116"/>
      <c r="JRS79" s="116"/>
      <c r="JRT79" s="116"/>
      <c r="JRU79" s="116"/>
      <c r="JRV79" s="116"/>
      <c r="JRW79" s="116"/>
      <c r="JRX79" s="116"/>
      <c r="JRY79" s="116"/>
      <c r="JRZ79" s="116"/>
      <c r="JSA79" s="116"/>
      <c r="JSB79" s="116"/>
      <c r="JSC79" s="116"/>
      <c r="JSD79" s="116"/>
      <c r="JSE79" s="116"/>
      <c r="JSF79" s="116"/>
      <c r="JSG79" s="116"/>
      <c r="JSH79" s="116"/>
      <c r="JSI79" s="116"/>
      <c r="JSJ79" s="116"/>
      <c r="JSK79" s="116"/>
      <c r="JSL79" s="116"/>
      <c r="JSM79" s="116"/>
      <c r="JSN79" s="116"/>
      <c r="JSO79" s="116"/>
      <c r="JSP79" s="116"/>
      <c r="JSQ79" s="116"/>
      <c r="JSR79" s="116"/>
      <c r="JSS79" s="116"/>
      <c r="JST79" s="116"/>
      <c r="JSU79" s="116"/>
      <c r="JSV79" s="116"/>
      <c r="JSW79" s="116"/>
      <c r="JSX79" s="116"/>
      <c r="JSY79" s="116"/>
      <c r="JSZ79" s="116"/>
      <c r="JTA79" s="116"/>
      <c r="JTB79" s="116"/>
      <c r="JTC79" s="116"/>
      <c r="JTD79" s="116"/>
      <c r="JTE79" s="116"/>
      <c r="JTF79" s="116"/>
      <c r="JTG79" s="116"/>
      <c r="JTH79" s="116"/>
      <c r="JTI79" s="116"/>
      <c r="JTJ79" s="116"/>
      <c r="JTK79" s="116"/>
      <c r="JTL79" s="116"/>
      <c r="JTM79" s="116"/>
      <c r="JTN79" s="116"/>
      <c r="JTO79" s="116"/>
      <c r="JTP79" s="116"/>
      <c r="JTQ79" s="116"/>
      <c r="JTR79" s="116"/>
      <c r="JTS79" s="116"/>
      <c r="JTT79" s="116"/>
      <c r="JTU79" s="116"/>
      <c r="JTV79" s="116"/>
      <c r="JTW79" s="116"/>
      <c r="JTX79" s="116"/>
      <c r="JTY79" s="116"/>
      <c r="JTZ79" s="116"/>
      <c r="JUA79" s="116"/>
      <c r="JUB79" s="116"/>
      <c r="JUC79" s="116"/>
      <c r="JUD79" s="116"/>
      <c r="JUE79" s="116"/>
      <c r="JUF79" s="116"/>
      <c r="JUG79" s="116"/>
      <c r="JUH79" s="116"/>
      <c r="JUI79" s="116"/>
      <c r="JUJ79" s="116"/>
      <c r="JUK79" s="116"/>
      <c r="JUL79" s="116"/>
      <c r="JUM79" s="116"/>
      <c r="JUN79" s="116"/>
      <c r="JUO79" s="116"/>
      <c r="JUP79" s="116"/>
      <c r="JUQ79" s="116"/>
      <c r="JUR79" s="116"/>
      <c r="JUS79" s="116"/>
      <c r="JUT79" s="116"/>
      <c r="JUU79" s="116"/>
      <c r="JUV79" s="116"/>
      <c r="JUW79" s="116"/>
      <c r="JUX79" s="116"/>
      <c r="JUY79" s="116"/>
      <c r="JUZ79" s="116"/>
      <c r="JVA79" s="116"/>
      <c r="JVB79" s="116"/>
      <c r="JVC79" s="116"/>
      <c r="JVD79" s="116"/>
      <c r="JVE79" s="116"/>
      <c r="JVF79" s="116"/>
      <c r="JVG79" s="116"/>
      <c r="JVH79" s="116"/>
      <c r="JVI79" s="116"/>
      <c r="JVJ79" s="116"/>
      <c r="JVK79" s="116"/>
      <c r="JVL79" s="116"/>
      <c r="JVM79" s="116"/>
      <c r="JVN79" s="116"/>
      <c r="JVO79" s="116"/>
      <c r="JVP79" s="116"/>
      <c r="JVQ79" s="116"/>
      <c r="JVR79" s="116"/>
      <c r="JVS79" s="116"/>
      <c r="JVT79" s="116"/>
      <c r="JVU79" s="116"/>
      <c r="JVV79" s="116"/>
      <c r="JVW79" s="116"/>
      <c r="JVX79" s="116"/>
      <c r="JVY79" s="116"/>
      <c r="JVZ79" s="116"/>
      <c r="JWA79" s="116"/>
      <c r="JWB79" s="116"/>
      <c r="JWC79" s="116"/>
      <c r="JWD79" s="116"/>
      <c r="JWE79" s="116"/>
      <c r="JWF79" s="116"/>
      <c r="JWG79" s="116"/>
      <c r="JWH79" s="116"/>
      <c r="JWI79" s="116"/>
      <c r="JWJ79" s="116"/>
      <c r="JWK79" s="116"/>
      <c r="JWL79" s="116"/>
      <c r="JWM79" s="116"/>
      <c r="JWN79" s="116"/>
      <c r="JWO79" s="116"/>
      <c r="JWP79" s="116"/>
      <c r="JWQ79" s="116"/>
      <c r="JWR79" s="116"/>
      <c r="JWS79" s="116"/>
      <c r="JWT79" s="116"/>
      <c r="JWU79" s="116"/>
      <c r="JWV79" s="116"/>
      <c r="JWW79" s="116"/>
      <c r="JWX79" s="116"/>
      <c r="JWY79" s="116"/>
      <c r="JWZ79" s="116"/>
      <c r="JXA79" s="116"/>
      <c r="JXB79" s="116"/>
      <c r="JXC79" s="116"/>
      <c r="JXD79" s="116"/>
      <c r="JXE79" s="116"/>
      <c r="JXF79" s="116"/>
      <c r="JXG79" s="116"/>
      <c r="JXH79" s="116"/>
      <c r="JXI79" s="116"/>
      <c r="JXJ79" s="116"/>
      <c r="JXK79" s="116"/>
      <c r="JXL79" s="116"/>
      <c r="JXM79" s="116"/>
      <c r="JXN79" s="116"/>
      <c r="JXO79" s="116"/>
      <c r="JXP79" s="116"/>
      <c r="JXQ79" s="116"/>
      <c r="JXR79" s="116"/>
      <c r="JXS79" s="116"/>
      <c r="JXT79" s="116"/>
      <c r="JXU79" s="116"/>
      <c r="JXV79" s="116"/>
      <c r="JXW79" s="116"/>
      <c r="JXX79" s="116"/>
      <c r="JXY79" s="116"/>
      <c r="JXZ79" s="116"/>
      <c r="JYA79" s="116"/>
      <c r="JYB79" s="116"/>
      <c r="JYC79" s="116"/>
      <c r="JYD79" s="116"/>
      <c r="JYE79" s="116"/>
      <c r="JYF79" s="116"/>
      <c r="JYG79" s="116"/>
      <c r="JYH79" s="116"/>
      <c r="JYI79" s="116"/>
      <c r="JYJ79" s="116"/>
      <c r="JYK79" s="116"/>
      <c r="JYL79" s="116"/>
      <c r="JYM79" s="116"/>
      <c r="JYN79" s="116"/>
      <c r="JYO79" s="116"/>
      <c r="JYP79" s="116"/>
      <c r="JYQ79" s="116"/>
      <c r="JYR79" s="116"/>
      <c r="JYS79" s="116"/>
      <c r="JYT79" s="116"/>
      <c r="JYU79" s="116"/>
      <c r="JYV79" s="116"/>
      <c r="JYW79" s="116"/>
      <c r="JYX79" s="116"/>
      <c r="JYY79" s="116"/>
      <c r="JYZ79" s="116"/>
      <c r="JZA79" s="116"/>
      <c r="JZB79" s="116"/>
      <c r="JZC79" s="116"/>
      <c r="JZD79" s="116"/>
      <c r="JZE79" s="116"/>
      <c r="JZF79" s="116"/>
      <c r="JZG79" s="116"/>
      <c r="JZH79" s="116"/>
      <c r="JZI79" s="116"/>
      <c r="JZJ79" s="116"/>
      <c r="JZK79" s="116"/>
      <c r="JZL79" s="116"/>
      <c r="JZM79" s="116"/>
      <c r="JZN79" s="116"/>
      <c r="JZO79" s="116"/>
      <c r="JZP79" s="116"/>
      <c r="JZQ79" s="116"/>
      <c r="JZR79" s="116"/>
      <c r="JZS79" s="116"/>
      <c r="JZT79" s="116"/>
      <c r="JZU79" s="116"/>
      <c r="JZV79" s="116"/>
      <c r="JZW79" s="116"/>
      <c r="JZX79" s="116"/>
      <c r="JZY79" s="116"/>
      <c r="JZZ79" s="116"/>
      <c r="KAA79" s="116"/>
      <c r="KAB79" s="116"/>
      <c r="KAC79" s="116"/>
      <c r="KAD79" s="116"/>
      <c r="KAE79" s="116"/>
      <c r="KAF79" s="116"/>
      <c r="KAG79" s="116"/>
      <c r="KAH79" s="116"/>
      <c r="KAI79" s="116"/>
      <c r="KAJ79" s="116"/>
      <c r="KAK79" s="116"/>
      <c r="KAL79" s="116"/>
      <c r="KAM79" s="116"/>
      <c r="KAN79" s="116"/>
      <c r="KAO79" s="116"/>
      <c r="KAP79" s="116"/>
      <c r="KAQ79" s="116"/>
      <c r="KAR79" s="116"/>
      <c r="KAS79" s="116"/>
      <c r="KAT79" s="116"/>
      <c r="KAU79" s="116"/>
      <c r="KAV79" s="116"/>
      <c r="KAW79" s="116"/>
      <c r="KAX79" s="116"/>
      <c r="KAY79" s="116"/>
      <c r="KAZ79" s="116"/>
      <c r="KBA79" s="116"/>
      <c r="KBB79" s="116"/>
      <c r="KBC79" s="116"/>
      <c r="KBD79" s="116"/>
      <c r="KBE79" s="116"/>
      <c r="KBF79" s="116"/>
      <c r="KBG79" s="116"/>
      <c r="KBH79" s="116"/>
      <c r="KBI79" s="116"/>
      <c r="KBJ79" s="116"/>
      <c r="KBK79" s="116"/>
      <c r="KBL79" s="116"/>
      <c r="KBM79" s="116"/>
      <c r="KBN79" s="116"/>
      <c r="KBO79" s="116"/>
      <c r="KBP79" s="116"/>
      <c r="KBQ79" s="116"/>
      <c r="KBR79" s="116"/>
      <c r="KBS79" s="116"/>
      <c r="KBT79" s="116"/>
      <c r="KBU79" s="116"/>
      <c r="KBV79" s="116"/>
      <c r="KBW79" s="116"/>
      <c r="KBX79" s="116"/>
      <c r="KBY79" s="116"/>
      <c r="KBZ79" s="116"/>
      <c r="KCA79" s="116"/>
      <c r="KCB79" s="116"/>
      <c r="KCC79" s="116"/>
      <c r="KCD79" s="116"/>
      <c r="KCE79" s="116"/>
      <c r="KCF79" s="116"/>
      <c r="KCG79" s="116"/>
      <c r="KCH79" s="116"/>
      <c r="KCI79" s="116"/>
      <c r="KCJ79" s="116"/>
      <c r="KCK79" s="116"/>
      <c r="KCL79" s="116"/>
      <c r="KCM79" s="116"/>
      <c r="KCN79" s="116"/>
      <c r="KCO79" s="116"/>
      <c r="KCP79" s="116"/>
      <c r="KCQ79" s="116"/>
      <c r="KCR79" s="116"/>
      <c r="KCS79" s="116"/>
      <c r="KCT79" s="116"/>
      <c r="KCU79" s="116"/>
      <c r="KCV79" s="116"/>
      <c r="KCW79" s="116"/>
      <c r="KCX79" s="116"/>
      <c r="KCY79" s="116"/>
      <c r="KCZ79" s="116"/>
      <c r="KDA79" s="116"/>
      <c r="KDB79" s="116"/>
      <c r="KDC79" s="116"/>
      <c r="KDD79" s="116"/>
      <c r="KDE79" s="116"/>
      <c r="KDF79" s="116"/>
      <c r="KDG79" s="116"/>
      <c r="KDH79" s="116"/>
      <c r="KDI79" s="116"/>
      <c r="KDJ79" s="116"/>
      <c r="KDK79" s="116"/>
      <c r="KDL79" s="116"/>
      <c r="KDM79" s="116"/>
      <c r="KDN79" s="116"/>
      <c r="KDO79" s="116"/>
      <c r="KDP79" s="116"/>
      <c r="KDQ79" s="116"/>
      <c r="KDR79" s="116"/>
      <c r="KDS79" s="116"/>
      <c r="KDT79" s="116"/>
      <c r="KDU79" s="116"/>
      <c r="KDV79" s="116"/>
      <c r="KDW79" s="116"/>
      <c r="KDX79" s="116"/>
      <c r="KDY79" s="116"/>
      <c r="KDZ79" s="116"/>
      <c r="KEA79" s="116"/>
      <c r="KEB79" s="116"/>
      <c r="KEC79" s="116"/>
      <c r="KED79" s="116"/>
      <c r="KEE79" s="116"/>
      <c r="KEF79" s="116"/>
      <c r="KEG79" s="116"/>
      <c r="KEH79" s="116"/>
      <c r="KEI79" s="116"/>
      <c r="KEJ79" s="116"/>
      <c r="KEK79" s="116"/>
      <c r="KEL79" s="116"/>
      <c r="KEM79" s="116"/>
      <c r="KEN79" s="116"/>
      <c r="KEO79" s="116"/>
      <c r="KEP79" s="116"/>
      <c r="KEQ79" s="116"/>
      <c r="KER79" s="116"/>
      <c r="KES79" s="116"/>
      <c r="KET79" s="116"/>
      <c r="KEU79" s="116"/>
      <c r="KEV79" s="116"/>
      <c r="KEW79" s="116"/>
      <c r="KEX79" s="116"/>
      <c r="KEY79" s="116"/>
      <c r="KEZ79" s="116"/>
      <c r="KFA79" s="116"/>
      <c r="KFB79" s="116"/>
      <c r="KFC79" s="116"/>
      <c r="KFD79" s="116"/>
      <c r="KFE79" s="116"/>
      <c r="KFF79" s="116"/>
      <c r="KFG79" s="116"/>
      <c r="KFH79" s="116"/>
      <c r="KFI79" s="116"/>
      <c r="KFJ79" s="116"/>
      <c r="KFK79" s="116"/>
      <c r="KFL79" s="116"/>
      <c r="KFM79" s="116"/>
      <c r="KFN79" s="116"/>
      <c r="KFO79" s="116"/>
      <c r="KFP79" s="116"/>
      <c r="KFQ79" s="116"/>
      <c r="KFR79" s="116"/>
      <c r="KFS79" s="116"/>
      <c r="KFT79" s="116"/>
      <c r="KFU79" s="116"/>
      <c r="KFV79" s="116"/>
      <c r="KFW79" s="116"/>
      <c r="KFX79" s="116"/>
      <c r="KFY79" s="116"/>
      <c r="KFZ79" s="116"/>
      <c r="KGA79" s="116"/>
      <c r="KGB79" s="116"/>
      <c r="KGC79" s="116"/>
      <c r="KGD79" s="116"/>
      <c r="KGE79" s="116"/>
      <c r="KGF79" s="116"/>
      <c r="KGG79" s="116"/>
      <c r="KGH79" s="116"/>
      <c r="KGI79" s="116"/>
      <c r="KGJ79" s="116"/>
      <c r="KGK79" s="116"/>
      <c r="KGL79" s="116"/>
      <c r="KGM79" s="116"/>
      <c r="KGN79" s="116"/>
      <c r="KGO79" s="116"/>
      <c r="KGP79" s="116"/>
      <c r="KGQ79" s="116"/>
      <c r="KGR79" s="116"/>
      <c r="KGS79" s="116"/>
      <c r="KGT79" s="116"/>
      <c r="KGU79" s="116"/>
      <c r="KGV79" s="116"/>
      <c r="KGW79" s="116"/>
      <c r="KGX79" s="116"/>
      <c r="KGY79" s="116"/>
      <c r="KGZ79" s="116"/>
      <c r="KHA79" s="116"/>
      <c r="KHB79" s="116"/>
      <c r="KHC79" s="116"/>
      <c r="KHD79" s="116"/>
      <c r="KHE79" s="116"/>
      <c r="KHF79" s="116"/>
      <c r="KHG79" s="116"/>
      <c r="KHH79" s="116"/>
      <c r="KHI79" s="116"/>
      <c r="KHJ79" s="116"/>
      <c r="KHK79" s="116"/>
      <c r="KHL79" s="116"/>
      <c r="KHM79" s="116"/>
      <c r="KHN79" s="116"/>
      <c r="KHO79" s="116"/>
      <c r="KHP79" s="116"/>
      <c r="KHQ79" s="116"/>
      <c r="KHR79" s="116"/>
      <c r="KHS79" s="116"/>
      <c r="KHT79" s="116"/>
      <c r="KHU79" s="116"/>
      <c r="KHV79" s="116"/>
      <c r="KHW79" s="116"/>
      <c r="KHX79" s="116"/>
      <c r="KHY79" s="116"/>
      <c r="KHZ79" s="116"/>
      <c r="KIA79" s="116"/>
      <c r="KIB79" s="116"/>
      <c r="KIC79" s="116"/>
      <c r="KID79" s="116"/>
      <c r="KIE79" s="116"/>
      <c r="KIF79" s="116"/>
      <c r="KIG79" s="116"/>
      <c r="KIH79" s="116"/>
      <c r="KII79" s="116"/>
      <c r="KIJ79" s="116"/>
      <c r="KIK79" s="116"/>
      <c r="KIL79" s="116"/>
      <c r="KIM79" s="116"/>
      <c r="KIN79" s="116"/>
      <c r="KIO79" s="116"/>
      <c r="KIP79" s="116"/>
      <c r="KIQ79" s="116"/>
      <c r="KIR79" s="116"/>
      <c r="KIS79" s="116"/>
      <c r="KIT79" s="116"/>
      <c r="KIU79" s="116"/>
      <c r="KIV79" s="116"/>
      <c r="KIW79" s="116"/>
      <c r="KIX79" s="116"/>
      <c r="KIY79" s="116"/>
      <c r="KIZ79" s="116"/>
      <c r="KJA79" s="116"/>
      <c r="KJB79" s="116"/>
      <c r="KJC79" s="116"/>
      <c r="KJD79" s="116"/>
      <c r="KJE79" s="116"/>
      <c r="KJF79" s="116"/>
      <c r="KJG79" s="116"/>
      <c r="KJH79" s="116"/>
      <c r="KJI79" s="116"/>
      <c r="KJJ79" s="116"/>
      <c r="KJK79" s="116"/>
      <c r="KJL79" s="116"/>
      <c r="KJM79" s="116"/>
      <c r="KJN79" s="116"/>
      <c r="KJO79" s="116"/>
      <c r="KJP79" s="116"/>
      <c r="KJQ79" s="116"/>
      <c r="KJR79" s="116"/>
      <c r="KJS79" s="116"/>
      <c r="KJT79" s="116"/>
      <c r="KJU79" s="116"/>
      <c r="KJV79" s="116"/>
      <c r="KJW79" s="116"/>
      <c r="KJX79" s="116"/>
      <c r="KJY79" s="116"/>
      <c r="KJZ79" s="116"/>
      <c r="KKA79" s="116"/>
      <c r="KKB79" s="116"/>
      <c r="KKC79" s="116"/>
      <c r="KKD79" s="116"/>
      <c r="KKE79" s="116"/>
      <c r="KKF79" s="116"/>
      <c r="KKG79" s="116"/>
      <c r="KKH79" s="116"/>
      <c r="KKI79" s="116"/>
      <c r="KKJ79" s="116"/>
      <c r="KKK79" s="116"/>
      <c r="KKL79" s="116"/>
      <c r="KKM79" s="116"/>
      <c r="KKN79" s="116"/>
      <c r="KKO79" s="116"/>
      <c r="KKP79" s="116"/>
      <c r="KKQ79" s="116"/>
      <c r="KKR79" s="116"/>
      <c r="KKS79" s="116"/>
      <c r="KKT79" s="116"/>
      <c r="KKU79" s="116"/>
      <c r="KKV79" s="116"/>
      <c r="KKW79" s="116"/>
      <c r="KKX79" s="116"/>
      <c r="KKY79" s="116"/>
      <c r="KKZ79" s="116"/>
      <c r="KLA79" s="116"/>
      <c r="KLB79" s="116"/>
      <c r="KLC79" s="116"/>
      <c r="KLD79" s="116"/>
      <c r="KLE79" s="116"/>
      <c r="KLF79" s="116"/>
      <c r="KLG79" s="116"/>
      <c r="KLH79" s="116"/>
      <c r="KLI79" s="116"/>
      <c r="KLJ79" s="116"/>
      <c r="KLK79" s="116"/>
      <c r="KLL79" s="116"/>
      <c r="KLM79" s="116"/>
      <c r="KLN79" s="116"/>
      <c r="KLO79" s="116"/>
      <c r="KLP79" s="116"/>
      <c r="KLQ79" s="116"/>
      <c r="KLR79" s="116"/>
      <c r="KLS79" s="116"/>
      <c r="KLT79" s="116"/>
      <c r="KLU79" s="116"/>
      <c r="KLV79" s="116"/>
      <c r="KLW79" s="116"/>
      <c r="KLX79" s="116"/>
      <c r="KLY79" s="116"/>
      <c r="KLZ79" s="116"/>
      <c r="KMA79" s="116"/>
      <c r="KMB79" s="116"/>
      <c r="KMC79" s="116"/>
      <c r="KMD79" s="116"/>
      <c r="KME79" s="116"/>
      <c r="KMF79" s="116"/>
      <c r="KMG79" s="116"/>
      <c r="KMH79" s="116"/>
      <c r="KMI79" s="116"/>
      <c r="KMJ79" s="116"/>
      <c r="KMK79" s="116"/>
      <c r="KML79" s="116"/>
      <c r="KMM79" s="116"/>
      <c r="KMN79" s="116"/>
      <c r="KMO79" s="116"/>
      <c r="KMP79" s="116"/>
      <c r="KMQ79" s="116"/>
      <c r="KMR79" s="116"/>
      <c r="KMS79" s="116"/>
      <c r="KMT79" s="116"/>
      <c r="KMU79" s="116"/>
      <c r="KMV79" s="116"/>
      <c r="KMW79" s="116"/>
      <c r="KMX79" s="116"/>
      <c r="KMY79" s="116"/>
      <c r="KMZ79" s="116"/>
      <c r="KNA79" s="116"/>
      <c r="KNB79" s="116"/>
      <c r="KNC79" s="116"/>
      <c r="KND79" s="116"/>
      <c r="KNE79" s="116"/>
      <c r="KNF79" s="116"/>
      <c r="KNG79" s="116"/>
      <c r="KNH79" s="116"/>
      <c r="KNI79" s="116"/>
      <c r="KNJ79" s="116"/>
      <c r="KNK79" s="116"/>
      <c r="KNL79" s="116"/>
      <c r="KNM79" s="116"/>
      <c r="KNN79" s="116"/>
      <c r="KNO79" s="116"/>
      <c r="KNP79" s="116"/>
      <c r="KNQ79" s="116"/>
      <c r="KNR79" s="116"/>
      <c r="KNS79" s="116"/>
      <c r="KNT79" s="116"/>
      <c r="KNU79" s="116"/>
      <c r="KNV79" s="116"/>
      <c r="KNW79" s="116"/>
      <c r="KNX79" s="116"/>
      <c r="KNY79" s="116"/>
      <c r="KNZ79" s="116"/>
      <c r="KOA79" s="116"/>
      <c r="KOB79" s="116"/>
      <c r="KOC79" s="116"/>
      <c r="KOD79" s="116"/>
      <c r="KOE79" s="116"/>
      <c r="KOF79" s="116"/>
      <c r="KOG79" s="116"/>
      <c r="KOH79" s="116"/>
      <c r="KOI79" s="116"/>
      <c r="KOJ79" s="116"/>
      <c r="KOK79" s="116"/>
      <c r="KOL79" s="116"/>
      <c r="KOM79" s="116"/>
      <c r="KON79" s="116"/>
      <c r="KOO79" s="116"/>
      <c r="KOP79" s="116"/>
      <c r="KOQ79" s="116"/>
      <c r="KOR79" s="116"/>
      <c r="KOS79" s="116"/>
      <c r="KOT79" s="116"/>
      <c r="KOU79" s="116"/>
      <c r="KOV79" s="116"/>
      <c r="KOW79" s="116"/>
      <c r="KOX79" s="116"/>
      <c r="KOY79" s="116"/>
      <c r="KOZ79" s="116"/>
      <c r="KPA79" s="116"/>
      <c r="KPB79" s="116"/>
      <c r="KPC79" s="116"/>
      <c r="KPD79" s="116"/>
      <c r="KPE79" s="116"/>
      <c r="KPF79" s="116"/>
      <c r="KPG79" s="116"/>
      <c r="KPH79" s="116"/>
      <c r="KPI79" s="116"/>
      <c r="KPJ79" s="116"/>
      <c r="KPK79" s="116"/>
      <c r="KPL79" s="116"/>
      <c r="KPM79" s="116"/>
      <c r="KPN79" s="116"/>
      <c r="KPO79" s="116"/>
      <c r="KPP79" s="116"/>
      <c r="KPQ79" s="116"/>
      <c r="KPR79" s="116"/>
      <c r="KPS79" s="116"/>
      <c r="KPT79" s="116"/>
      <c r="KPU79" s="116"/>
      <c r="KPV79" s="116"/>
      <c r="KPW79" s="116"/>
      <c r="KPX79" s="116"/>
      <c r="KPY79" s="116"/>
      <c r="KPZ79" s="116"/>
      <c r="KQA79" s="116"/>
      <c r="KQB79" s="116"/>
      <c r="KQC79" s="116"/>
      <c r="KQD79" s="116"/>
      <c r="KQE79" s="116"/>
      <c r="KQF79" s="116"/>
      <c r="KQG79" s="116"/>
      <c r="KQH79" s="116"/>
      <c r="KQI79" s="116"/>
      <c r="KQJ79" s="116"/>
      <c r="KQK79" s="116"/>
      <c r="KQL79" s="116"/>
      <c r="KQM79" s="116"/>
      <c r="KQN79" s="116"/>
      <c r="KQO79" s="116"/>
      <c r="KQP79" s="116"/>
      <c r="KQQ79" s="116"/>
      <c r="KQR79" s="116"/>
      <c r="KQS79" s="116"/>
      <c r="KQT79" s="116"/>
      <c r="KQU79" s="116"/>
      <c r="KQV79" s="116"/>
      <c r="KQW79" s="116"/>
      <c r="KQX79" s="116"/>
      <c r="KQY79" s="116"/>
      <c r="KQZ79" s="116"/>
      <c r="KRA79" s="116"/>
      <c r="KRB79" s="116"/>
      <c r="KRC79" s="116"/>
      <c r="KRD79" s="116"/>
      <c r="KRE79" s="116"/>
      <c r="KRF79" s="116"/>
      <c r="KRG79" s="116"/>
      <c r="KRH79" s="116"/>
      <c r="KRI79" s="116"/>
      <c r="KRJ79" s="116"/>
      <c r="KRK79" s="116"/>
      <c r="KRL79" s="116"/>
      <c r="KRM79" s="116"/>
      <c r="KRN79" s="116"/>
      <c r="KRO79" s="116"/>
      <c r="KRP79" s="116"/>
      <c r="KRQ79" s="116"/>
      <c r="KRR79" s="116"/>
      <c r="KRS79" s="116"/>
      <c r="KRT79" s="116"/>
      <c r="KRU79" s="116"/>
      <c r="KRV79" s="116"/>
      <c r="KRW79" s="116"/>
      <c r="KRX79" s="116"/>
      <c r="KRY79" s="116"/>
      <c r="KRZ79" s="116"/>
      <c r="KSA79" s="116"/>
      <c r="KSB79" s="116"/>
      <c r="KSC79" s="116"/>
      <c r="KSD79" s="116"/>
      <c r="KSE79" s="116"/>
      <c r="KSF79" s="116"/>
      <c r="KSG79" s="116"/>
      <c r="KSH79" s="116"/>
      <c r="KSI79" s="116"/>
      <c r="KSJ79" s="116"/>
      <c r="KSK79" s="116"/>
      <c r="KSL79" s="116"/>
      <c r="KSM79" s="116"/>
      <c r="KSN79" s="116"/>
      <c r="KSO79" s="116"/>
      <c r="KSP79" s="116"/>
      <c r="KSQ79" s="116"/>
      <c r="KSR79" s="116"/>
      <c r="KSS79" s="116"/>
      <c r="KST79" s="116"/>
      <c r="KSU79" s="116"/>
      <c r="KSV79" s="116"/>
      <c r="KSW79" s="116"/>
      <c r="KSX79" s="116"/>
      <c r="KSY79" s="116"/>
      <c r="KSZ79" s="116"/>
      <c r="KTA79" s="116"/>
      <c r="KTB79" s="116"/>
      <c r="KTC79" s="116"/>
      <c r="KTD79" s="116"/>
      <c r="KTE79" s="116"/>
      <c r="KTF79" s="116"/>
      <c r="KTG79" s="116"/>
      <c r="KTH79" s="116"/>
      <c r="KTI79" s="116"/>
      <c r="KTJ79" s="116"/>
      <c r="KTK79" s="116"/>
      <c r="KTL79" s="116"/>
      <c r="KTM79" s="116"/>
      <c r="KTN79" s="116"/>
      <c r="KTO79" s="116"/>
      <c r="KTP79" s="116"/>
      <c r="KTQ79" s="116"/>
      <c r="KTR79" s="116"/>
      <c r="KTS79" s="116"/>
      <c r="KTT79" s="116"/>
      <c r="KTU79" s="116"/>
      <c r="KTV79" s="116"/>
      <c r="KTW79" s="116"/>
      <c r="KTX79" s="116"/>
      <c r="KTY79" s="116"/>
      <c r="KTZ79" s="116"/>
      <c r="KUA79" s="116"/>
      <c r="KUB79" s="116"/>
      <c r="KUC79" s="116"/>
      <c r="KUD79" s="116"/>
      <c r="KUE79" s="116"/>
      <c r="KUF79" s="116"/>
      <c r="KUG79" s="116"/>
      <c r="KUH79" s="116"/>
      <c r="KUI79" s="116"/>
      <c r="KUJ79" s="116"/>
      <c r="KUK79" s="116"/>
      <c r="KUL79" s="116"/>
      <c r="KUM79" s="116"/>
      <c r="KUN79" s="116"/>
      <c r="KUO79" s="116"/>
      <c r="KUP79" s="116"/>
      <c r="KUQ79" s="116"/>
      <c r="KUR79" s="116"/>
      <c r="KUS79" s="116"/>
      <c r="KUT79" s="116"/>
      <c r="KUU79" s="116"/>
      <c r="KUV79" s="116"/>
      <c r="KUW79" s="116"/>
      <c r="KUX79" s="116"/>
      <c r="KUY79" s="116"/>
      <c r="KUZ79" s="116"/>
      <c r="KVA79" s="116"/>
      <c r="KVB79" s="116"/>
      <c r="KVC79" s="116"/>
      <c r="KVD79" s="116"/>
      <c r="KVE79" s="116"/>
      <c r="KVF79" s="116"/>
      <c r="KVG79" s="116"/>
      <c r="KVH79" s="116"/>
      <c r="KVI79" s="116"/>
      <c r="KVJ79" s="116"/>
      <c r="KVK79" s="116"/>
      <c r="KVL79" s="116"/>
      <c r="KVM79" s="116"/>
      <c r="KVN79" s="116"/>
      <c r="KVO79" s="116"/>
      <c r="KVP79" s="116"/>
      <c r="KVQ79" s="116"/>
      <c r="KVR79" s="116"/>
      <c r="KVS79" s="116"/>
      <c r="KVT79" s="116"/>
      <c r="KVU79" s="116"/>
      <c r="KVV79" s="116"/>
      <c r="KVW79" s="116"/>
      <c r="KVX79" s="116"/>
      <c r="KVY79" s="116"/>
      <c r="KVZ79" s="116"/>
      <c r="KWA79" s="116"/>
      <c r="KWB79" s="116"/>
      <c r="KWC79" s="116"/>
      <c r="KWD79" s="116"/>
      <c r="KWE79" s="116"/>
      <c r="KWF79" s="116"/>
      <c r="KWG79" s="116"/>
      <c r="KWH79" s="116"/>
      <c r="KWI79" s="116"/>
      <c r="KWJ79" s="116"/>
      <c r="KWK79" s="116"/>
      <c r="KWL79" s="116"/>
      <c r="KWM79" s="116"/>
      <c r="KWN79" s="116"/>
      <c r="KWO79" s="116"/>
      <c r="KWP79" s="116"/>
      <c r="KWQ79" s="116"/>
      <c r="KWR79" s="116"/>
      <c r="KWS79" s="116"/>
      <c r="KWT79" s="116"/>
      <c r="KWU79" s="116"/>
      <c r="KWV79" s="116"/>
      <c r="KWW79" s="116"/>
      <c r="KWX79" s="116"/>
      <c r="KWY79" s="116"/>
      <c r="KWZ79" s="116"/>
      <c r="KXA79" s="116"/>
      <c r="KXB79" s="116"/>
      <c r="KXC79" s="116"/>
      <c r="KXD79" s="116"/>
      <c r="KXE79" s="116"/>
      <c r="KXF79" s="116"/>
      <c r="KXG79" s="116"/>
      <c r="KXH79" s="116"/>
      <c r="KXI79" s="116"/>
      <c r="KXJ79" s="116"/>
      <c r="KXK79" s="116"/>
      <c r="KXL79" s="116"/>
      <c r="KXM79" s="116"/>
      <c r="KXN79" s="116"/>
      <c r="KXO79" s="116"/>
      <c r="KXP79" s="116"/>
      <c r="KXQ79" s="116"/>
      <c r="KXR79" s="116"/>
      <c r="KXS79" s="116"/>
      <c r="KXT79" s="116"/>
      <c r="KXU79" s="116"/>
      <c r="KXV79" s="116"/>
      <c r="KXW79" s="116"/>
      <c r="KXX79" s="116"/>
      <c r="KXY79" s="116"/>
      <c r="KXZ79" s="116"/>
      <c r="KYA79" s="116"/>
      <c r="KYB79" s="116"/>
      <c r="KYC79" s="116"/>
      <c r="KYD79" s="116"/>
      <c r="KYE79" s="116"/>
      <c r="KYF79" s="116"/>
      <c r="KYG79" s="116"/>
      <c r="KYH79" s="116"/>
      <c r="KYI79" s="116"/>
      <c r="KYJ79" s="116"/>
      <c r="KYK79" s="116"/>
      <c r="KYL79" s="116"/>
      <c r="KYM79" s="116"/>
      <c r="KYN79" s="116"/>
      <c r="KYO79" s="116"/>
      <c r="KYP79" s="116"/>
      <c r="KYQ79" s="116"/>
      <c r="KYR79" s="116"/>
      <c r="KYS79" s="116"/>
      <c r="KYT79" s="116"/>
      <c r="KYU79" s="116"/>
      <c r="KYV79" s="116"/>
      <c r="KYW79" s="116"/>
      <c r="KYX79" s="116"/>
      <c r="KYY79" s="116"/>
      <c r="KYZ79" s="116"/>
      <c r="KZA79" s="116"/>
      <c r="KZB79" s="116"/>
      <c r="KZC79" s="116"/>
      <c r="KZD79" s="116"/>
      <c r="KZE79" s="116"/>
      <c r="KZF79" s="116"/>
      <c r="KZG79" s="116"/>
      <c r="KZH79" s="116"/>
      <c r="KZI79" s="116"/>
      <c r="KZJ79" s="116"/>
      <c r="KZK79" s="116"/>
      <c r="KZL79" s="116"/>
      <c r="KZM79" s="116"/>
      <c r="KZN79" s="116"/>
      <c r="KZO79" s="116"/>
      <c r="KZP79" s="116"/>
      <c r="KZQ79" s="116"/>
      <c r="KZR79" s="116"/>
      <c r="KZS79" s="116"/>
      <c r="KZT79" s="116"/>
      <c r="KZU79" s="116"/>
      <c r="KZV79" s="116"/>
      <c r="KZW79" s="116"/>
      <c r="KZX79" s="116"/>
      <c r="KZY79" s="116"/>
      <c r="KZZ79" s="116"/>
      <c r="LAA79" s="116"/>
      <c r="LAB79" s="116"/>
      <c r="LAC79" s="116"/>
      <c r="LAD79" s="116"/>
      <c r="LAE79" s="116"/>
      <c r="LAF79" s="116"/>
      <c r="LAG79" s="116"/>
      <c r="LAH79" s="116"/>
      <c r="LAI79" s="116"/>
      <c r="LAJ79" s="116"/>
      <c r="LAK79" s="116"/>
      <c r="LAL79" s="116"/>
      <c r="LAM79" s="116"/>
      <c r="LAN79" s="116"/>
      <c r="LAO79" s="116"/>
      <c r="LAP79" s="116"/>
      <c r="LAQ79" s="116"/>
      <c r="LAR79" s="116"/>
      <c r="LAS79" s="116"/>
      <c r="LAT79" s="116"/>
      <c r="LAU79" s="116"/>
      <c r="LAV79" s="116"/>
      <c r="LAW79" s="116"/>
      <c r="LAX79" s="116"/>
      <c r="LAY79" s="116"/>
      <c r="LAZ79" s="116"/>
      <c r="LBA79" s="116"/>
      <c r="LBB79" s="116"/>
      <c r="LBC79" s="116"/>
      <c r="LBD79" s="116"/>
      <c r="LBE79" s="116"/>
      <c r="LBF79" s="116"/>
      <c r="LBG79" s="116"/>
      <c r="LBH79" s="116"/>
      <c r="LBI79" s="116"/>
      <c r="LBJ79" s="116"/>
      <c r="LBK79" s="116"/>
      <c r="LBL79" s="116"/>
      <c r="LBM79" s="116"/>
      <c r="LBN79" s="116"/>
      <c r="LBO79" s="116"/>
      <c r="LBP79" s="116"/>
      <c r="LBQ79" s="116"/>
      <c r="LBR79" s="116"/>
      <c r="LBS79" s="116"/>
      <c r="LBT79" s="116"/>
      <c r="LBU79" s="116"/>
      <c r="LBV79" s="116"/>
      <c r="LBW79" s="116"/>
      <c r="LBX79" s="116"/>
      <c r="LBY79" s="116"/>
      <c r="LBZ79" s="116"/>
      <c r="LCA79" s="116"/>
      <c r="LCB79" s="116"/>
      <c r="LCC79" s="116"/>
      <c r="LCD79" s="116"/>
      <c r="LCE79" s="116"/>
      <c r="LCF79" s="116"/>
      <c r="LCG79" s="116"/>
      <c r="LCH79" s="116"/>
      <c r="LCI79" s="116"/>
      <c r="LCJ79" s="116"/>
      <c r="LCK79" s="116"/>
      <c r="LCL79" s="116"/>
      <c r="LCM79" s="116"/>
      <c r="LCN79" s="116"/>
      <c r="LCO79" s="116"/>
      <c r="LCP79" s="116"/>
      <c r="LCQ79" s="116"/>
      <c r="LCR79" s="116"/>
      <c r="LCS79" s="116"/>
      <c r="LCT79" s="116"/>
      <c r="LCU79" s="116"/>
      <c r="LCV79" s="116"/>
      <c r="LCW79" s="116"/>
      <c r="LCX79" s="116"/>
      <c r="LCY79" s="116"/>
      <c r="LCZ79" s="116"/>
      <c r="LDA79" s="116"/>
      <c r="LDB79" s="116"/>
      <c r="LDC79" s="116"/>
      <c r="LDD79" s="116"/>
      <c r="LDE79" s="116"/>
      <c r="LDF79" s="116"/>
      <c r="LDG79" s="116"/>
      <c r="LDH79" s="116"/>
      <c r="LDI79" s="116"/>
      <c r="LDJ79" s="116"/>
      <c r="LDK79" s="116"/>
      <c r="LDL79" s="116"/>
      <c r="LDM79" s="116"/>
      <c r="LDN79" s="116"/>
      <c r="LDO79" s="116"/>
      <c r="LDP79" s="116"/>
      <c r="LDQ79" s="116"/>
      <c r="LDR79" s="116"/>
      <c r="LDS79" s="116"/>
      <c r="LDT79" s="116"/>
      <c r="LDU79" s="116"/>
      <c r="LDV79" s="116"/>
      <c r="LDW79" s="116"/>
      <c r="LDX79" s="116"/>
      <c r="LDY79" s="116"/>
      <c r="LDZ79" s="116"/>
      <c r="LEA79" s="116"/>
      <c r="LEB79" s="116"/>
      <c r="LEC79" s="116"/>
      <c r="LED79" s="116"/>
      <c r="LEE79" s="116"/>
      <c r="LEF79" s="116"/>
      <c r="LEG79" s="116"/>
      <c r="LEH79" s="116"/>
      <c r="LEI79" s="116"/>
      <c r="LEJ79" s="116"/>
      <c r="LEK79" s="116"/>
      <c r="LEL79" s="116"/>
      <c r="LEM79" s="116"/>
      <c r="LEN79" s="116"/>
      <c r="LEO79" s="116"/>
      <c r="LEP79" s="116"/>
      <c r="LEQ79" s="116"/>
      <c r="LER79" s="116"/>
      <c r="LES79" s="116"/>
      <c r="LET79" s="116"/>
      <c r="LEU79" s="116"/>
      <c r="LEV79" s="116"/>
      <c r="LEW79" s="116"/>
      <c r="LEX79" s="116"/>
      <c r="LEY79" s="116"/>
      <c r="LEZ79" s="116"/>
      <c r="LFA79" s="116"/>
      <c r="LFB79" s="116"/>
      <c r="LFC79" s="116"/>
      <c r="LFD79" s="116"/>
      <c r="LFE79" s="116"/>
      <c r="LFF79" s="116"/>
      <c r="LFG79" s="116"/>
      <c r="LFH79" s="116"/>
      <c r="LFI79" s="116"/>
      <c r="LFJ79" s="116"/>
      <c r="LFK79" s="116"/>
      <c r="LFL79" s="116"/>
      <c r="LFM79" s="116"/>
      <c r="LFN79" s="116"/>
      <c r="LFO79" s="116"/>
      <c r="LFP79" s="116"/>
      <c r="LFQ79" s="116"/>
      <c r="LFR79" s="116"/>
      <c r="LFS79" s="116"/>
      <c r="LFT79" s="116"/>
      <c r="LFU79" s="116"/>
      <c r="LFV79" s="116"/>
      <c r="LFW79" s="116"/>
      <c r="LFX79" s="116"/>
      <c r="LFY79" s="116"/>
      <c r="LFZ79" s="116"/>
      <c r="LGA79" s="116"/>
      <c r="LGB79" s="116"/>
      <c r="LGC79" s="116"/>
      <c r="LGD79" s="116"/>
      <c r="LGE79" s="116"/>
      <c r="LGF79" s="116"/>
      <c r="LGG79" s="116"/>
      <c r="LGH79" s="116"/>
      <c r="LGI79" s="116"/>
      <c r="LGJ79" s="116"/>
      <c r="LGK79" s="116"/>
      <c r="LGL79" s="116"/>
      <c r="LGM79" s="116"/>
      <c r="LGN79" s="116"/>
      <c r="LGO79" s="116"/>
      <c r="LGP79" s="116"/>
      <c r="LGQ79" s="116"/>
      <c r="LGR79" s="116"/>
      <c r="LGS79" s="116"/>
      <c r="LGT79" s="116"/>
      <c r="LGU79" s="116"/>
      <c r="LGV79" s="116"/>
      <c r="LGW79" s="116"/>
      <c r="LGX79" s="116"/>
      <c r="LGY79" s="116"/>
      <c r="LGZ79" s="116"/>
      <c r="LHA79" s="116"/>
      <c r="LHB79" s="116"/>
      <c r="LHC79" s="116"/>
      <c r="LHD79" s="116"/>
      <c r="LHE79" s="116"/>
      <c r="LHF79" s="116"/>
      <c r="LHG79" s="116"/>
      <c r="LHH79" s="116"/>
      <c r="LHI79" s="116"/>
      <c r="LHJ79" s="116"/>
      <c r="LHK79" s="116"/>
      <c r="LHL79" s="116"/>
      <c r="LHM79" s="116"/>
      <c r="LHN79" s="116"/>
      <c r="LHO79" s="116"/>
      <c r="LHP79" s="116"/>
      <c r="LHQ79" s="116"/>
      <c r="LHR79" s="116"/>
      <c r="LHS79" s="116"/>
      <c r="LHT79" s="116"/>
      <c r="LHU79" s="116"/>
      <c r="LHV79" s="116"/>
      <c r="LHW79" s="116"/>
      <c r="LHX79" s="116"/>
      <c r="LHY79" s="116"/>
      <c r="LHZ79" s="116"/>
      <c r="LIA79" s="116"/>
      <c r="LIB79" s="116"/>
      <c r="LIC79" s="116"/>
      <c r="LID79" s="116"/>
      <c r="LIE79" s="116"/>
      <c r="LIF79" s="116"/>
      <c r="LIG79" s="116"/>
      <c r="LIH79" s="116"/>
      <c r="LII79" s="116"/>
      <c r="LIJ79" s="116"/>
      <c r="LIK79" s="116"/>
      <c r="LIL79" s="116"/>
      <c r="LIM79" s="116"/>
      <c r="LIN79" s="116"/>
      <c r="LIO79" s="116"/>
      <c r="LIP79" s="116"/>
      <c r="LIQ79" s="116"/>
      <c r="LIR79" s="116"/>
      <c r="LIS79" s="116"/>
      <c r="LIT79" s="116"/>
      <c r="LIU79" s="116"/>
      <c r="LIV79" s="116"/>
      <c r="LIW79" s="116"/>
      <c r="LIX79" s="116"/>
      <c r="LIY79" s="116"/>
      <c r="LIZ79" s="116"/>
      <c r="LJA79" s="116"/>
      <c r="LJB79" s="116"/>
      <c r="LJC79" s="116"/>
      <c r="LJD79" s="116"/>
      <c r="LJE79" s="116"/>
      <c r="LJF79" s="116"/>
      <c r="LJG79" s="116"/>
      <c r="LJH79" s="116"/>
      <c r="LJI79" s="116"/>
      <c r="LJJ79" s="116"/>
      <c r="LJK79" s="116"/>
      <c r="LJL79" s="116"/>
      <c r="LJM79" s="116"/>
      <c r="LJN79" s="116"/>
      <c r="LJO79" s="116"/>
      <c r="LJP79" s="116"/>
      <c r="LJQ79" s="116"/>
      <c r="LJR79" s="116"/>
      <c r="LJS79" s="116"/>
      <c r="LJT79" s="116"/>
      <c r="LJU79" s="116"/>
      <c r="LJV79" s="116"/>
      <c r="LJW79" s="116"/>
      <c r="LJX79" s="116"/>
      <c r="LJY79" s="116"/>
      <c r="LJZ79" s="116"/>
      <c r="LKA79" s="116"/>
      <c r="LKB79" s="116"/>
      <c r="LKC79" s="116"/>
      <c r="LKD79" s="116"/>
      <c r="LKE79" s="116"/>
      <c r="LKF79" s="116"/>
      <c r="LKG79" s="116"/>
      <c r="LKH79" s="116"/>
      <c r="LKI79" s="116"/>
      <c r="LKJ79" s="116"/>
      <c r="LKK79" s="116"/>
      <c r="LKL79" s="116"/>
      <c r="LKM79" s="116"/>
      <c r="LKN79" s="116"/>
      <c r="LKO79" s="116"/>
      <c r="LKP79" s="116"/>
      <c r="LKQ79" s="116"/>
      <c r="LKR79" s="116"/>
      <c r="LKS79" s="116"/>
      <c r="LKT79" s="116"/>
      <c r="LKU79" s="116"/>
      <c r="LKV79" s="116"/>
      <c r="LKW79" s="116"/>
      <c r="LKX79" s="116"/>
      <c r="LKY79" s="116"/>
      <c r="LKZ79" s="116"/>
      <c r="LLA79" s="116"/>
      <c r="LLB79" s="116"/>
      <c r="LLC79" s="116"/>
      <c r="LLD79" s="116"/>
      <c r="LLE79" s="116"/>
      <c r="LLF79" s="116"/>
      <c r="LLG79" s="116"/>
      <c r="LLH79" s="116"/>
      <c r="LLI79" s="116"/>
      <c r="LLJ79" s="116"/>
      <c r="LLK79" s="116"/>
      <c r="LLL79" s="116"/>
      <c r="LLM79" s="116"/>
      <c r="LLN79" s="116"/>
      <c r="LLO79" s="116"/>
      <c r="LLP79" s="116"/>
      <c r="LLQ79" s="116"/>
      <c r="LLR79" s="116"/>
      <c r="LLS79" s="116"/>
      <c r="LLT79" s="116"/>
      <c r="LLU79" s="116"/>
      <c r="LLV79" s="116"/>
      <c r="LLW79" s="116"/>
      <c r="LLX79" s="116"/>
      <c r="LLY79" s="116"/>
      <c r="LLZ79" s="116"/>
      <c r="LMA79" s="116"/>
      <c r="LMB79" s="116"/>
      <c r="LMC79" s="116"/>
      <c r="LMD79" s="116"/>
      <c r="LME79" s="116"/>
      <c r="LMF79" s="116"/>
      <c r="LMG79" s="116"/>
      <c r="LMH79" s="116"/>
      <c r="LMI79" s="116"/>
      <c r="LMJ79" s="116"/>
      <c r="LMK79" s="116"/>
      <c r="LML79" s="116"/>
      <c r="LMM79" s="116"/>
      <c r="LMN79" s="116"/>
      <c r="LMO79" s="116"/>
      <c r="LMP79" s="116"/>
      <c r="LMQ79" s="116"/>
      <c r="LMR79" s="116"/>
      <c r="LMS79" s="116"/>
      <c r="LMT79" s="116"/>
      <c r="LMU79" s="116"/>
      <c r="LMV79" s="116"/>
      <c r="LMW79" s="116"/>
      <c r="LMX79" s="116"/>
      <c r="LMY79" s="116"/>
      <c r="LMZ79" s="116"/>
      <c r="LNA79" s="116"/>
      <c r="LNB79" s="116"/>
      <c r="LNC79" s="116"/>
      <c r="LND79" s="116"/>
      <c r="LNE79" s="116"/>
      <c r="LNF79" s="116"/>
      <c r="LNG79" s="116"/>
      <c r="LNH79" s="116"/>
      <c r="LNI79" s="116"/>
      <c r="LNJ79" s="116"/>
      <c r="LNK79" s="116"/>
      <c r="LNL79" s="116"/>
      <c r="LNM79" s="116"/>
      <c r="LNN79" s="116"/>
      <c r="LNO79" s="116"/>
      <c r="LNP79" s="116"/>
      <c r="LNQ79" s="116"/>
      <c r="LNR79" s="116"/>
      <c r="LNS79" s="116"/>
      <c r="LNT79" s="116"/>
      <c r="LNU79" s="116"/>
      <c r="LNV79" s="116"/>
      <c r="LNW79" s="116"/>
      <c r="LNX79" s="116"/>
      <c r="LNY79" s="116"/>
      <c r="LNZ79" s="116"/>
      <c r="LOA79" s="116"/>
      <c r="LOB79" s="116"/>
      <c r="LOC79" s="116"/>
      <c r="LOD79" s="116"/>
      <c r="LOE79" s="116"/>
      <c r="LOF79" s="116"/>
      <c r="LOG79" s="116"/>
      <c r="LOH79" s="116"/>
      <c r="LOI79" s="116"/>
      <c r="LOJ79" s="116"/>
      <c r="LOK79" s="116"/>
      <c r="LOL79" s="116"/>
      <c r="LOM79" s="116"/>
      <c r="LON79" s="116"/>
      <c r="LOO79" s="116"/>
      <c r="LOP79" s="116"/>
      <c r="LOQ79" s="116"/>
      <c r="LOR79" s="116"/>
      <c r="LOS79" s="116"/>
      <c r="LOT79" s="116"/>
      <c r="LOU79" s="116"/>
      <c r="LOV79" s="116"/>
      <c r="LOW79" s="116"/>
      <c r="LOX79" s="116"/>
      <c r="LOY79" s="116"/>
      <c r="LOZ79" s="116"/>
      <c r="LPA79" s="116"/>
      <c r="LPB79" s="116"/>
      <c r="LPC79" s="116"/>
      <c r="LPD79" s="116"/>
      <c r="LPE79" s="116"/>
      <c r="LPF79" s="116"/>
      <c r="LPG79" s="116"/>
      <c r="LPH79" s="116"/>
      <c r="LPI79" s="116"/>
      <c r="LPJ79" s="116"/>
      <c r="LPK79" s="116"/>
      <c r="LPL79" s="116"/>
      <c r="LPM79" s="116"/>
      <c r="LPN79" s="116"/>
      <c r="LPO79" s="116"/>
      <c r="LPP79" s="116"/>
      <c r="LPQ79" s="116"/>
      <c r="LPR79" s="116"/>
      <c r="LPS79" s="116"/>
      <c r="LPT79" s="116"/>
      <c r="LPU79" s="116"/>
      <c r="LPV79" s="116"/>
      <c r="LPW79" s="116"/>
      <c r="LPX79" s="116"/>
      <c r="LPY79" s="116"/>
      <c r="LPZ79" s="116"/>
      <c r="LQA79" s="116"/>
      <c r="LQB79" s="116"/>
      <c r="LQC79" s="116"/>
      <c r="LQD79" s="116"/>
      <c r="LQE79" s="116"/>
      <c r="LQF79" s="116"/>
      <c r="LQG79" s="116"/>
      <c r="LQH79" s="116"/>
      <c r="LQI79" s="116"/>
      <c r="LQJ79" s="116"/>
      <c r="LQK79" s="116"/>
      <c r="LQL79" s="116"/>
      <c r="LQM79" s="116"/>
      <c r="LQN79" s="116"/>
      <c r="LQO79" s="116"/>
      <c r="LQP79" s="116"/>
      <c r="LQQ79" s="116"/>
      <c r="LQR79" s="116"/>
      <c r="LQS79" s="116"/>
      <c r="LQT79" s="116"/>
      <c r="LQU79" s="116"/>
      <c r="LQV79" s="116"/>
      <c r="LQW79" s="116"/>
      <c r="LQX79" s="116"/>
      <c r="LQY79" s="116"/>
      <c r="LQZ79" s="116"/>
      <c r="LRA79" s="116"/>
      <c r="LRB79" s="116"/>
      <c r="LRC79" s="116"/>
      <c r="LRD79" s="116"/>
      <c r="LRE79" s="116"/>
      <c r="LRF79" s="116"/>
      <c r="LRG79" s="116"/>
      <c r="LRH79" s="116"/>
      <c r="LRI79" s="116"/>
      <c r="LRJ79" s="116"/>
      <c r="LRK79" s="116"/>
      <c r="LRL79" s="116"/>
      <c r="LRM79" s="116"/>
      <c r="LRN79" s="116"/>
      <c r="LRO79" s="116"/>
      <c r="LRP79" s="116"/>
      <c r="LRQ79" s="116"/>
      <c r="LRR79" s="116"/>
      <c r="LRS79" s="116"/>
      <c r="LRT79" s="116"/>
      <c r="LRU79" s="116"/>
      <c r="LRV79" s="116"/>
      <c r="LRW79" s="116"/>
      <c r="LRX79" s="116"/>
      <c r="LRY79" s="116"/>
      <c r="LRZ79" s="116"/>
      <c r="LSA79" s="116"/>
      <c r="LSB79" s="116"/>
      <c r="LSC79" s="116"/>
      <c r="LSD79" s="116"/>
      <c r="LSE79" s="116"/>
      <c r="LSF79" s="116"/>
      <c r="LSG79" s="116"/>
      <c r="LSH79" s="116"/>
      <c r="LSI79" s="116"/>
      <c r="LSJ79" s="116"/>
      <c r="LSK79" s="116"/>
      <c r="LSL79" s="116"/>
      <c r="LSM79" s="116"/>
      <c r="LSN79" s="116"/>
      <c r="LSO79" s="116"/>
      <c r="LSP79" s="116"/>
      <c r="LSQ79" s="116"/>
      <c r="LSR79" s="116"/>
      <c r="LSS79" s="116"/>
      <c r="LST79" s="116"/>
      <c r="LSU79" s="116"/>
      <c r="LSV79" s="116"/>
      <c r="LSW79" s="116"/>
      <c r="LSX79" s="116"/>
      <c r="LSY79" s="116"/>
      <c r="LSZ79" s="116"/>
      <c r="LTA79" s="116"/>
      <c r="LTB79" s="116"/>
      <c r="LTC79" s="116"/>
      <c r="LTD79" s="116"/>
      <c r="LTE79" s="116"/>
      <c r="LTF79" s="116"/>
      <c r="LTG79" s="116"/>
      <c r="LTH79" s="116"/>
      <c r="LTI79" s="116"/>
      <c r="LTJ79" s="116"/>
      <c r="LTK79" s="116"/>
      <c r="LTL79" s="116"/>
      <c r="LTM79" s="116"/>
      <c r="LTN79" s="116"/>
      <c r="LTO79" s="116"/>
      <c r="LTP79" s="116"/>
      <c r="LTQ79" s="116"/>
      <c r="LTR79" s="116"/>
      <c r="LTS79" s="116"/>
      <c r="LTT79" s="116"/>
      <c r="LTU79" s="116"/>
      <c r="LTV79" s="116"/>
      <c r="LTW79" s="116"/>
      <c r="LTX79" s="116"/>
      <c r="LTY79" s="116"/>
      <c r="LTZ79" s="116"/>
      <c r="LUA79" s="116"/>
      <c r="LUB79" s="116"/>
      <c r="LUC79" s="116"/>
      <c r="LUD79" s="116"/>
      <c r="LUE79" s="116"/>
      <c r="LUF79" s="116"/>
      <c r="LUG79" s="116"/>
      <c r="LUH79" s="116"/>
      <c r="LUI79" s="116"/>
      <c r="LUJ79" s="116"/>
      <c r="LUK79" s="116"/>
      <c r="LUL79" s="116"/>
      <c r="LUM79" s="116"/>
      <c r="LUN79" s="116"/>
      <c r="LUO79" s="116"/>
      <c r="LUP79" s="116"/>
      <c r="LUQ79" s="116"/>
      <c r="LUR79" s="116"/>
      <c r="LUS79" s="116"/>
      <c r="LUT79" s="116"/>
      <c r="LUU79" s="116"/>
      <c r="LUV79" s="116"/>
      <c r="LUW79" s="116"/>
      <c r="LUX79" s="116"/>
      <c r="LUY79" s="116"/>
      <c r="LUZ79" s="116"/>
      <c r="LVA79" s="116"/>
      <c r="LVB79" s="116"/>
      <c r="LVC79" s="116"/>
      <c r="LVD79" s="116"/>
      <c r="LVE79" s="116"/>
      <c r="LVF79" s="116"/>
      <c r="LVG79" s="116"/>
      <c r="LVH79" s="116"/>
      <c r="LVI79" s="116"/>
      <c r="LVJ79" s="116"/>
      <c r="LVK79" s="116"/>
      <c r="LVL79" s="116"/>
      <c r="LVM79" s="116"/>
      <c r="LVN79" s="116"/>
      <c r="LVO79" s="116"/>
      <c r="LVP79" s="116"/>
      <c r="LVQ79" s="116"/>
      <c r="LVR79" s="116"/>
      <c r="LVS79" s="116"/>
      <c r="LVT79" s="116"/>
      <c r="LVU79" s="116"/>
      <c r="LVV79" s="116"/>
      <c r="LVW79" s="116"/>
      <c r="LVX79" s="116"/>
      <c r="LVY79" s="116"/>
      <c r="LVZ79" s="116"/>
      <c r="LWA79" s="116"/>
      <c r="LWB79" s="116"/>
      <c r="LWC79" s="116"/>
      <c r="LWD79" s="116"/>
      <c r="LWE79" s="116"/>
      <c r="LWF79" s="116"/>
      <c r="LWG79" s="116"/>
      <c r="LWH79" s="116"/>
      <c r="LWI79" s="116"/>
      <c r="LWJ79" s="116"/>
      <c r="LWK79" s="116"/>
      <c r="LWL79" s="116"/>
      <c r="LWM79" s="116"/>
      <c r="LWN79" s="116"/>
      <c r="LWO79" s="116"/>
      <c r="LWP79" s="116"/>
      <c r="LWQ79" s="116"/>
      <c r="LWR79" s="116"/>
      <c r="LWS79" s="116"/>
      <c r="LWT79" s="116"/>
      <c r="LWU79" s="116"/>
      <c r="LWV79" s="116"/>
      <c r="LWW79" s="116"/>
      <c r="LWX79" s="116"/>
      <c r="LWY79" s="116"/>
      <c r="LWZ79" s="116"/>
      <c r="LXA79" s="116"/>
      <c r="LXB79" s="116"/>
      <c r="LXC79" s="116"/>
      <c r="LXD79" s="116"/>
      <c r="LXE79" s="116"/>
      <c r="LXF79" s="116"/>
      <c r="LXG79" s="116"/>
      <c r="LXH79" s="116"/>
      <c r="LXI79" s="116"/>
      <c r="LXJ79" s="116"/>
      <c r="LXK79" s="116"/>
      <c r="LXL79" s="116"/>
      <c r="LXM79" s="116"/>
      <c r="LXN79" s="116"/>
      <c r="LXO79" s="116"/>
      <c r="LXP79" s="116"/>
      <c r="LXQ79" s="116"/>
      <c r="LXR79" s="116"/>
      <c r="LXS79" s="116"/>
      <c r="LXT79" s="116"/>
      <c r="LXU79" s="116"/>
      <c r="LXV79" s="116"/>
      <c r="LXW79" s="116"/>
      <c r="LXX79" s="116"/>
      <c r="LXY79" s="116"/>
      <c r="LXZ79" s="116"/>
      <c r="LYA79" s="116"/>
      <c r="LYB79" s="116"/>
      <c r="LYC79" s="116"/>
      <c r="LYD79" s="116"/>
      <c r="LYE79" s="116"/>
      <c r="LYF79" s="116"/>
      <c r="LYG79" s="116"/>
      <c r="LYH79" s="116"/>
      <c r="LYI79" s="116"/>
      <c r="LYJ79" s="116"/>
      <c r="LYK79" s="116"/>
      <c r="LYL79" s="116"/>
      <c r="LYM79" s="116"/>
      <c r="LYN79" s="116"/>
      <c r="LYO79" s="116"/>
      <c r="LYP79" s="116"/>
      <c r="LYQ79" s="116"/>
      <c r="LYR79" s="116"/>
      <c r="LYS79" s="116"/>
      <c r="LYT79" s="116"/>
      <c r="LYU79" s="116"/>
      <c r="LYV79" s="116"/>
      <c r="LYW79" s="116"/>
      <c r="LYX79" s="116"/>
      <c r="LYY79" s="116"/>
      <c r="LYZ79" s="116"/>
      <c r="LZA79" s="116"/>
      <c r="LZB79" s="116"/>
      <c r="LZC79" s="116"/>
      <c r="LZD79" s="116"/>
      <c r="LZE79" s="116"/>
      <c r="LZF79" s="116"/>
      <c r="LZG79" s="116"/>
      <c r="LZH79" s="116"/>
      <c r="LZI79" s="116"/>
      <c r="LZJ79" s="116"/>
      <c r="LZK79" s="116"/>
      <c r="LZL79" s="116"/>
      <c r="LZM79" s="116"/>
      <c r="LZN79" s="116"/>
      <c r="LZO79" s="116"/>
      <c r="LZP79" s="116"/>
      <c r="LZQ79" s="116"/>
      <c r="LZR79" s="116"/>
      <c r="LZS79" s="116"/>
      <c r="LZT79" s="116"/>
      <c r="LZU79" s="116"/>
      <c r="LZV79" s="116"/>
      <c r="LZW79" s="116"/>
      <c r="LZX79" s="116"/>
      <c r="LZY79" s="116"/>
      <c r="LZZ79" s="116"/>
      <c r="MAA79" s="116"/>
      <c r="MAB79" s="116"/>
      <c r="MAC79" s="116"/>
      <c r="MAD79" s="116"/>
      <c r="MAE79" s="116"/>
      <c r="MAF79" s="116"/>
      <c r="MAG79" s="116"/>
      <c r="MAH79" s="116"/>
      <c r="MAI79" s="116"/>
      <c r="MAJ79" s="116"/>
      <c r="MAK79" s="116"/>
      <c r="MAL79" s="116"/>
      <c r="MAM79" s="116"/>
      <c r="MAN79" s="116"/>
      <c r="MAO79" s="116"/>
      <c r="MAP79" s="116"/>
      <c r="MAQ79" s="116"/>
      <c r="MAR79" s="116"/>
      <c r="MAS79" s="116"/>
      <c r="MAT79" s="116"/>
      <c r="MAU79" s="116"/>
      <c r="MAV79" s="116"/>
      <c r="MAW79" s="116"/>
      <c r="MAX79" s="116"/>
      <c r="MAY79" s="116"/>
      <c r="MAZ79" s="116"/>
      <c r="MBA79" s="116"/>
      <c r="MBB79" s="116"/>
      <c r="MBC79" s="116"/>
      <c r="MBD79" s="116"/>
      <c r="MBE79" s="116"/>
      <c r="MBF79" s="116"/>
      <c r="MBG79" s="116"/>
      <c r="MBH79" s="116"/>
      <c r="MBI79" s="116"/>
      <c r="MBJ79" s="116"/>
      <c r="MBK79" s="116"/>
      <c r="MBL79" s="116"/>
      <c r="MBM79" s="116"/>
      <c r="MBN79" s="116"/>
      <c r="MBO79" s="116"/>
      <c r="MBP79" s="116"/>
      <c r="MBQ79" s="116"/>
      <c r="MBR79" s="116"/>
      <c r="MBS79" s="116"/>
      <c r="MBT79" s="116"/>
      <c r="MBU79" s="116"/>
      <c r="MBV79" s="116"/>
      <c r="MBW79" s="116"/>
      <c r="MBX79" s="116"/>
      <c r="MBY79" s="116"/>
      <c r="MBZ79" s="116"/>
      <c r="MCA79" s="116"/>
      <c r="MCB79" s="116"/>
      <c r="MCC79" s="116"/>
      <c r="MCD79" s="116"/>
      <c r="MCE79" s="116"/>
      <c r="MCF79" s="116"/>
      <c r="MCG79" s="116"/>
      <c r="MCH79" s="116"/>
      <c r="MCI79" s="116"/>
      <c r="MCJ79" s="116"/>
      <c r="MCK79" s="116"/>
      <c r="MCL79" s="116"/>
      <c r="MCM79" s="116"/>
      <c r="MCN79" s="116"/>
      <c r="MCO79" s="116"/>
      <c r="MCP79" s="116"/>
      <c r="MCQ79" s="116"/>
      <c r="MCR79" s="116"/>
      <c r="MCS79" s="116"/>
      <c r="MCT79" s="116"/>
      <c r="MCU79" s="116"/>
      <c r="MCV79" s="116"/>
      <c r="MCW79" s="116"/>
      <c r="MCX79" s="116"/>
      <c r="MCY79" s="116"/>
      <c r="MCZ79" s="116"/>
      <c r="MDA79" s="116"/>
      <c r="MDB79" s="116"/>
      <c r="MDC79" s="116"/>
      <c r="MDD79" s="116"/>
      <c r="MDE79" s="116"/>
      <c r="MDF79" s="116"/>
      <c r="MDG79" s="116"/>
      <c r="MDH79" s="116"/>
      <c r="MDI79" s="116"/>
      <c r="MDJ79" s="116"/>
      <c r="MDK79" s="116"/>
      <c r="MDL79" s="116"/>
      <c r="MDM79" s="116"/>
      <c r="MDN79" s="116"/>
      <c r="MDO79" s="116"/>
      <c r="MDP79" s="116"/>
      <c r="MDQ79" s="116"/>
      <c r="MDR79" s="116"/>
      <c r="MDS79" s="116"/>
      <c r="MDT79" s="116"/>
      <c r="MDU79" s="116"/>
      <c r="MDV79" s="116"/>
      <c r="MDW79" s="116"/>
      <c r="MDX79" s="116"/>
      <c r="MDY79" s="116"/>
      <c r="MDZ79" s="116"/>
      <c r="MEA79" s="116"/>
      <c r="MEB79" s="116"/>
      <c r="MEC79" s="116"/>
      <c r="MED79" s="116"/>
      <c r="MEE79" s="116"/>
      <c r="MEF79" s="116"/>
      <c r="MEG79" s="116"/>
      <c r="MEH79" s="116"/>
      <c r="MEI79" s="116"/>
      <c r="MEJ79" s="116"/>
      <c r="MEK79" s="116"/>
      <c r="MEL79" s="116"/>
      <c r="MEM79" s="116"/>
      <c r="MEN79" s="116"/>
      <c r="MEO79" s="116"/>
      <c r="MEP79" s="116"/>
      <c r="MEQ79" s="116"/>
      <c r="MER79" s="116"/>
      <c r="MES79" s="116"/>
      <c r="MET79" s="116"/>
      <c r="MEU79" s="116"/>
      <c r="MEV79" s="116"/>
      <c r="MEW79" s="116"/>
      <c r="MEX79" s="116"/>
      <c r="MEY79" s="116"/>
      <c r="MEZ79" s="116"/>
      <c r="MFA79" s="116"/>
      <c r="MFB79" s="116"/>
      <c r="MFC79" s="116"/>
      <c r="MFD79" s="116"/>
      <c r="MFE79" s="116"/>
      <c r="MFF79" s="116"/>
      <c r="MFG79" s="116"/>
      <c r="MFH79" s="116"/>
      <c r="MFI79" s="116"/>
      <c r="MFJ79" s="116"/>
      <c r="MFK79" s="116"/>
      <c r="MFL79" s="116"/>
      <c r="MFM79" s="116"/>
      <c r="MFN79" s="116"/>
      <c r="MFO79" s="116"/>
      <c r="MFP79" s="116"/>
      <c r="MFQ79" s="116"/>
      <c r="MFR79" s="116"/>
      <c r="MFS79" s="116"/>
      <c r="MFT79" s="116"/>
      <c r="MFU79" s="116"/>
      <c r="MFV79" s="116"/>
      <c r="MFW79" s="116"/>
      <c r="MFX79" s="116"/>
      <c r="MFY79" s="116"/>
      <c r="MFZ79" s="116"/>
      <c r="MGA79" s="116"/>
      <c r="MGB79" s="116"/>
      <c r="MGC79" s="116"/>
      <c r="MGD79" s="116"/>
      <c r="MGE79" s="116"/>
      <c r="MGF79" s="116"/>
      <c r="MGG79" s="116"/>
      <c r="MGH79" s="116"/>
      <c r="MGI79" s="116"/>
      <c r="MGJ79" s="116"/>
      <c r="MGK79" s="116"/>
      <c r="MGL79" s="116"/>
      <c r="MGM79" s="116"/>
      <c r="MGN79" s="116"/>
      <c r="MGO79" s="116"/>
      <c r="MGP79" s="116"/>
      <c r="MGQ79" s="116"/>
      <c r="MGR79" s="116"/>
      <c r="MGS79" s="116"/>
      <c r="MGT79" s="116"/>
      <c r="MGU79" s="116"/>
      <c r="MGV79" s="116"/>
      <c r="MGW79" s="116"/>
      <c r="MGX79" s="116"/>
      <c r="MGY79" s="116"/>
      <c r="MGZ79" s="116"/>
      <c r="MHA79" s="116"/>
      <c r="MHB79" s="116"/>
      <c r="MHC79" s="116"/>
      <c r="MHD79" s="116"/>
      <c r="MHE79" s="116"/>
      <c r="MHF79" s="116"/>
      <c r="MHG79" s="116"/>
      <c r="MHH79" s="116"/>
      <c r="MHI79" s="116"/>
      <c r="MHJ79" s="116"/>
      <c r="MHK79" s="116"/>
      <c r="MHL79" s="116"/>
      <c r="MHM79" s="116"/>
      <c r="MHN79" s="116"/>
      <c r="MHO79" s="116"/>
      <c r="MHP79" s="116"/>
      <c r="MHQ79" s="116"/>
      <c r="MHR79" s="116"/>
      <c r="MHS79" s="116"/>
      <c r="MHT79" s="116"/>
      <c r="MHU79" s="116"/>
      <c r="MHV79" s="116"/>
      <c r="MHW79" s="116"/>
      <c r="MHX79" s="116"/>
      <c r="MHY79" s="116"/>
      <c r="MHZ79" s="116"/>
      <c r="MIA79" s="116"/>
      <c r="MIB79" s="116"/>
      <c r="MIC79" s="116"/>
      <c r="MID79" s="116"/>
      <c r="MIE79" s="116"/>
      <c r="MIF79" s="116"/>
      <c r="MIG79" s="116"/>
      <c r="MIH79" s="116"/>
      <c r="MII79" s="116"/>
      <c r="MIJ79" s="116"/>
      <c r="MIK79" s="116"/>
      <c r="MIL79" s="116"/>
      <c r="MIM79" s="116"/>
      <c r="MIN79" s="116"/>
      <c r="MIO79" s="116"/>
      <c r="MIP79" s="116"/>
      <c r="MIQ79" s="116"/>
      <c r="MIR79" s="116"/>
      <c r="MIS79" s="116"/>
      <c r="MIT79" s="116"/>
      <c r="MIU79" s="116"/>
      <c r="MIV79" s="116"/>
      <c r="MIW79" s="116"/>
      <c r="MIX79" s="116"/>
      <c r="MIY79" s="116"/>
      <c r="MIZ79" s="116"/>
      <c r="MJA79" s="116"/>
      <c r="MJB79" s="116"/>
      <c r="MJC79" s="116"/>
      <c r="MJD79" s="116"/>
      <c r="MJE79" s="116"/>
      <c r="MJF79" s="116"/>
      <c r="MJG79" s="116"/>
      <c r="MJH79" s="116"/>
      <c r="MJI79" s="116"/>
      <c r="MJJ79" s="116"/>
      <c r="MJK79" s="116"/>
      <c r="MJL79" s="116"/>
      <c r="MJM79" s="116"/>
      <c r="MJN79" s="116"/>
      <c r="MJO79" s="116"/>
      <c r="MJP79" s="116"/>
      <c r="MJQ79" s="116"/>
      <c r="MJR79" s="116"/>
      <c r="MJS79" s="116"/>
      <c r="MJT79" s="116"/>
      <c r="MJU79" s="116"/>
      <c r="MJV79" s="116"/>
      <c r="MJW79" s="116"/>
      <c r="MJX79" s="116"/>
      <c r="MJY79" s="116"/>
      <c r="MJZ79" s="116"/>
      <c r="MKA79" s="116"/>
      <c r="MKB79" s="116"/>
      <c r="MKC79" s="116"/>
      <c r="MKD79" s="116"/>
      <c r="MKE79" s="116"/>
      <c r="MKF79" s="116"/>
      <c r="MKG79" s="116"/>
      <c r="MKH79" s="116"/>
      <c r="MKI79" s="116"/>
      <c r="MKJ79" s="116"/>
      <c r="MKK79" s="116"/>
      <c r="MKL79" s="116"/>
      <c r="MKM79" s="116"/>
      <c r="MKN79" s="116"/>
      <c r="MKO79" s="116"/>
      <c r="MKP79" s="116"/>
      <c r="MKQ79" s="116"/>
      <c r="MKR79" s="116"/>
      <c r="MKS79" s="116"/>
      <c r="MKT79" s="116"/>
      <c r="MKU79" s="116"/>
      <c r="MKV79" s="116"/>
      <c r="MKW79" s="116"/>
      <c r="MKX79" s="116"/>
      <c r="MKY79" s="116"/>
      <c r="MKZ79" s="116"/>
      <c r="MLA79" s="116"/>
      <c r="MLB79" s="116"/>
      <c r="MLC79" s="116"/>
      <c r="MLD79" s="116"/>
      <c r="MLE79" s="116"/>
      <c r="MLF79" s="116"/>
      <c r="MLG79" s="116"/>
      <c r="MLH79" s="116"/>
      <c r="MLI79" s="116"/>
      <c r="MLJ79" s="116"/>
      <c r="MLK79" s="116"/>
      <c r="MLL79" s="116"/>
      <c r="MLM79" s="116"/>
      <c r="MLN79" s="116"/>
      <c r="MLO79" s="116"/>
      <c r="MLP79" s="116"/>
      <c r="MLQ79" s="116"/>
      <c r="MLR79" s="116"/>
      <c r="MLS79" s="116"/>
      <c r="MLT79" s="116"/>
      <c r="MLU79" s="116"/>
      <c r="MLV79" s="116"/>
      <c r="MLW79" s="116"/>
      <c r="MLX79" s="116"/>
      <c r="MLY79" s="116"/>
      <c r="MLZ79" s="116"/>
      <c r="MMA79" s="116"/>
      <c r="MMB79" s="116"/>
      <c r="MMC79" s="116"/>
      <c r="MMD79" s="116"/>
      <c r="MME79" s="116"/>
      <c r="MMF79" s="116"/>
      <c r="MMG79" s="116"/>
      <c r="MMH79" s="116"/>
      <c r="MMI79" s="116"/>
      <c r="MMJ79" s="116"/>
      <c r="MMK79" s="116"/>
      <c r="MML79" s="116"/>
      <c r="MMM79" s="116"/>
      <c r="MMN79" s="116"/>
      <c r="MMO79" s="116"/>
      <c r="MMP79" s="116"/>
      <c r="MMQ79" s="116"/>
      <c r="MMR79" s="116"/>
      <c r="MMS79" s="116"/>
      <c r="MMT79" s="116"/>
      <c r="MMU79" s="116"/>
      <c r="MMV79" s="116"/>
      <c r="MMW79" s="116"/>
      <c r="MMX79" s="116"/>
      <c r="MMY79" s="116"/>
      <c r="MMZ79" s="116"/>
      <c r="MNA79" s="116"/>
      <c r="MNB79" s="116"/>
      <c r="MNC79" s="116"/>
      <c r="MND79" s="116"/>
      <c r="MNE79" s="116"/>
      <c r="MNF79" s="116"/>
      <c r="MNG79" s="116"/>
      <c r="MNH79" s="116"/>
      <c r="MNI79" s="116"/>
      <c r="MNJ79" s="116"/>
      <c r="MNK79" s="116"/>
      <c r="MNL79" s="116"/>
      <c r="MNM79" s="116"/>
      <c r="MNN79" s="116"/>
      <c r="MNO79" s="116"/>
      <c r="MNP79" s="116"/>
      <c r="MNQ79" s="116"/>
      <c r="MNR79" s="116"/>
      <c r="MNS79" s="116"/>
      <c r="MNT79" s="116"/>
      <c r="MNU79" s="116"/>
      <c r="MNV79" s="116"/>
      <c r="MNW79" s="116"/>
      <c r="MNX79" s="116"/>
      <c r="MNY79" s="116"/>
      <c r="MNZ79" s="116"/>
      <c r="MOA79" s="116"/>
      <c r="MOB79" s="116"/>
      <c r="MOC79" s="116"/>
      <c r="MOD79" s="116"/>
      <c r="MOE79" s="116"/>
      <c r="MOF79" s="116"/>
      <c r="MOG79" s="116"/>
      <c r="MOH79" s="116"/>
      <c r="MOI79" s="116"/>
      <c r="MOJ79" s="116"/>
      <c r="MOK79" s="116"/>
      <c r="MOL79" s="116"/>
      <c r="MOM79" s="116"/>
      <c r="MON79" s="116"/>
      <c r="MOO79" s="116"/>
      <c r="MOP79" s="116"/>
      <c r="MOQ79" s="116"/>
      <c r="MOR79" s="116"/>
      <c r="MOS79" s="116"/>
      <c r="MOT79" s="116"/>
      <c r="MOU79" s="116"/>
      <c r="MOV79" s="116"/>
      <c r="MOW79" s="116"/>
      <c r="MOX79" s="116"/>
      <c r="MOY79" s="116"/>
      <c r="MOZ79" s="116"/>
      <c r="MPA79" s="116"/>
      <c r="MPB79" s="116"/>
      <c r="MPC79" s="116"/>
      <c r="MPD79" s="116"/>
      <c r="MPE79" s="116"/>
      <c r="MPF79" s="116"/>
      <c r="MPG79" s="116"/>
      <c r="MPH79" s="116"/>
      <c r="MPI79" s="116"/>
      <c r="MPJ79" s="116"/>
      <c r="MPK79" s="116"/>
      <c r="MPL79" s="116"/>
      <c r="MPM79" s="116"/>
      <c r="MPN79" s="116"/>
      <c r="MPO79" s="116"/>
      <c r="MPP79" s="116"/>
      <c r="MPQ79" s="116"/>
      <c r="MPR79" s="116"/>
      <c r="MPS79" s="116"/>
      <c r="MPT79" s="116"/>
      <c r="MPU79" s="116"/>
      <c r="MPV79" s="116"/>
      <c r="MPW79" s="116"/>
      <c r="MPX79" s="116"/>
      <c r="MPY79" s="116"/>
      <c r="MPZ79" s="116"/>
      <c r="MQA79" s="116"/>
      <c r="MQB79" s="116"/>
      <c r="MQC79" s="116"/>
      <c r="MQD79" s="116"/>
      <c r="MQE79" s="116"/>
      <c r="MQF79" s="116"/>
      <c r="MQG79" s="116"/>
      <c r="MQH79" s="116"/>
      <c r="MQI79" s="116"/>
      <c r="MQJ79" s="116"/>
      <c r="MQK79" s="116"/>
      <c r="MQL79" s="116"/>
      <c r="MQM79" s="116"/>
      <c r="MQN79" s="116"/>
      <c r="MQO79" s="116"/>
      <c r="MQP79" s="116"/>
      <c r="MQQ79" s="116"/>
      <c r="MQR79" s="116"/>
      <c r="MQS79" s="116"/>
      <c r="MQT79" s="116"/>
      <c r="MQU79" s="116"/>
      <c r="MQV79" s="116"/>
      <c r="MQW79" s="116"/>
      <c r="MQX79" s="116"/>
      <c r="MQY79" s="116"/>
      <c r="MQZ79" s="116"/>
      <c r="MRA79" s="116"/>
      <c r="MRB79" s="116"/>
      <c r="MRC79" s="116"/>
      <c r="MRD79" s="116"/>
      <c r="MRE79" s="116"/>
      <c r="MRF79" s="116"/>
      <c r="MRG79" s="116"/>
      <c r="MRH79" s="116"/>
      <c r="MRI79" s="116"/>
      <c r="MRJ79" s="116"/>
      <c r="MRK79" s="116"/>
      <c r="MRL79" s="116"/>
      <c r="MRM79" s="116"/>
      <c r="MRN79" s="116"/>
      <c r="MRO79" s="116"/>
      <c r="MRP79" s="116"/>
      <c r="MRQ79" s="116"/>
      <c r="MRR79" s="116"/>
      <c r="MRS79" s="116"/>
      <c r="MRT79" s="116"/>
      <c r="MRU79" s="116"/>
      <c r="MRV79" s="116"/>
      <c r="MRW79" s="116"/>
      <c r="MRX79" s="116"/>
      <c r="MRY79" s="116"/>
      <c r="MRZ79" s="116"/>
      <c r="MSA79" s="116"/>
      <c r="MSB79" s="116"/>
      <c r="MSC79" s="116"/>
      <c r="MSD79" s="116"/>
      <c r="MSE79" s="116"/>
      <c r="MSF79" s="116"/>
      <c r="MSG79" s="116"/>
      <c r="MSH79" s="116"/>
      <c r="MSI79" s="116"/>
      <c r="MSJ79" s="116"/>
      <c r="MSK79" s="116"/>
      <c r="MSL79" s="116"/>
      <c r="MSM79" s="116"/>
      <c r="MSN79" s="116"/>
      <c r="MSO79" s="116"/>
      <c r="MSP79" s="116"/>
      <c r="MSQ79" s="116"/>
      <c r="MSR79" s="116"/>
      <c r="MSS79" s="116"/>
      <c r="MST79" s="116"/>
      <c r="MSU79" s="116"/>
      <c r="MSV79" s="116"/>
      <c r="MSW79" s="116"/>
      <c r="MSX79" s="116"/>
      <c r="MSY79" s="116"/>
      <c r="MSZ79" s="116"/>
      <c r="MTA79" s="116"/>
      <c r="MTB79" s="116"/>
      <c r="MTC79" s="116"/>
      <c r="MTD79" s="116"/>
      <c r="MTE79" s="116"/>
      <c r="MTF79" s="116"/>
      <c r="MTG79" s="116"/>
      <c r="MTH79" s="116"/>
      <c r="MTI79" s="116"/>
      <c r="MTJ79" s="116"/>
      <c r="MTK79" s="116"/>
      <c r="MTL79" s="116"/>
      <c r="MTM79" s="116"/>
      <c r="MTN79" s="116"/>
      <c r="MTO79" s="116"/>
      <c r="MTP79" s="116"/>
      <c r="MTQ79" s="116"/>
      <c r="MTR79" s="116"/>
      <c r="MTS79" s="116"/>
      <c r="MTT79" s="116"/>
      <c r="MTU79" s="116"/>
      <c r="MTV79" s="116"/>
      <c r="MTW79" s="116"/>
      <c r="MTX79" s="116"/>
      <c r="MTY79" s="116"/>
      <c r="MTZ79" s="116"/>
      <c r="MUA79" s="116"/>
      <c r="MUB79" s="116"/>
      <c r="MUC79" s="116"/>
      <c r="MUD79" s="116"/>
      <c r="MUE79" s="116"/>
      <c r="MUF79" s="116"/>
      <c r="MUG79" s="116"/>
      <c r="MUH79" s="116"/>
      <c r="MUI79" s="116"/>
      <c r="MUJ79" s="116"/>
      <c r="MUK79" s="116"/>
      <c r="MUL79" s="116"/>
      <c r="MUM79" s="116"/>
      <c r="MUN79" s="116"/>
      <c r="MUO79" s="116"/>
      <c r="MUP79" s="116"/>
      <c r="MUQ79" s="116"/>
      <c r="MUR79" s="116"/>
      <c r="MUS79" s="116"/>
      <c r="MUT79" s="116"/>
      <c r="MUU79" s="116"/>
      <c r="MUV79" s="116"/>
      <c r="MUW79" s="116"/>
      <c r="MUX79" s="116"/>
      <c r="MUY79" s="116"/>
      <c r="MUZ79" s="116"/>
      <c r="MVA79" s="116"/>
      <c r="MVB79" s="116"/>
      <c r="MVC79" s="116"/>
      <c r="MVD79" s="116"/>
      <c r="MVE79" s="116"/>
      <c r="MVF79" s="116"/>
      <c r="MVG79" s="116"/>
      <c r="MVH79" s="116"/>
      <c r="MVI79" s="116"/>
      <c r="MVJ79" s="116"/>
      <c r="MVK79" s="116"/>
      <c r="MVL79" s="116"/>
      <c r="MVM79" s="116"/>
      <c r="MVN79" s="116"/>
      <c r="MVO79" s="116"/>
      <c r="MVP79" s="116"/>
      <c r="MVQ79" s="116"/>
      <c r="MVR79" s="116"/>
      <c r="MVS79" s="116"/>
      <c r="MVT79" s="116"/>
      <c r="MVU79" s="116"/>
      <c r="MVV79" s="116"/>
      <c r="MVW79" s="116"/>
      <c r="MVX79" s="116"/>
      <c r="MVY79" s="116"/>
      <c r="MVZ79" s="116"/>
      <c r="MWA79" s="116"/>
      <c r="MWB79" s="116"/>
      <c r="MWC79" s="116"/>
      <c r="MWD79" s="116"/>
      <c r="MWE79" s="116"/>
      <c r="MWF79" s="116"/>
      <c r="MWG79" s="116"/>
      <c r="MWH79" s="116"/>
      <c r="MWI79" s="116"/>
      <c r="MWJ79" s="116"/>
      <c r="MWK79" s="116"/>
      <c r="MWL79" s="116"/>
      <c r="MWM79" s="116"/>
      <c r="MWN79" s="116"/>
      <c r="MWO79" s="116"/>
      <c r="MWP79" s="116"/>
      <c r="MWQ79" s="116"/>
      <c r="MWR79" s="116"/>
      <c r="MWS79" s="116"/>
      <c r="MWT79" s="116"/>
      <c r="MWU79" s="116"/>
      <c r="MWV79" s="116"/>
      <c r="MWW79" s="116"/>
      <c r="MWX79" s="116"/>
      <c r="MWY79" s="116"/>
      <c r="MWZ79" s="116"/>
      <c r="MXA79" s="116"/>
      <c r="MXB79" s="116"/>
      <c r="MXC79" s="116"/>
      <c r="MXD79" s="116"/>
      <c r="MXE79" s="116"/>
      <c r="MXF79" s="116"/>
      <c r="MXG79" s="116"/>
      <c r="MXH79" s="116"/>
      <c r="MXI79" s="116"/>
      <c r="MXJ79" s="116"/>
      <c r="MXK79" s="116"/>
      <c r="MXL79" s="116"/>
      <c r="MXM79" s="116"/>
      <c r="MXN79" s="116"/>
      <c r="MXO79" s="116"/>
      <c r="MXP79" s="116"/>
      <c r="MXQ79" s="116"/>
      <c r="MXR79" s="116"/>
      <c r="MXS79" s="116"/>
      <c r="MXT79" s="116"/>
      <c r="MXU79" s="116"/>
      <c r="MXV79" s="116"/>
      <c r="MXW79" s="116"/>
      <c r="MXX79" s="116"/>
      <c r="MXY79" s="116"/>
      <c r="MXZ79" s="116"/>
      <c r="MYA79" s="116"/>
      <c r="MYB79" s="116"/>
      <c r="MYC79" s="116"/>
      <c r="MYD79" s="116"/>
      <c r="MYE79" s="116"/>
      <c r="MYF79" s="116"/>
      <c r="MYG79" s="116"/>
      <c r="MYH79" s="116"/>
      <c r="MYI79" s="116"/>
      <c r="MYJ79" s="116"/>
      <c r="MYK79" s="116"/>
      <c r="MYL79" s="116"/>
      <c r="MYM79" s="116"/>
      <c r="MYN79" s="116"/>
      <c r="MYO79" s="116"/>
      <c r="MYP79" s="116"/>
      <c r="MYQ79" s="116"/>
      <c r="MYR79" s="116"/>
      <c r="MYS79" s="116"/>
      <c r="MYT79" s="116"/>
      <c r="MYU79" s="116"/>
      <c r="MYV79" s="116"/>
      <c r="MYW79" s="116"/>
      <c r="MYX79" s="116"/>
      <c r="MYY79" s="116"/>
      <c r="MYZ79" s="116"/>
      <c r="MZA79" s="116"/>
      <c r="MZB79" s="116"/>
      <c r="MZC79" s="116"/>
      <c r="MZD79" s="116"/>
      <c r="MZE79" s="116"/>
      <c r="MZF79" s="116"/>
      <c r="MZG79" s="116"/>
      <c r="MZH79" s="116"/>
      <c r="MZI79" s="116"/>
      <c r="MZJ79" s="116"/>
      <c r="MZK79" s="116"/>
      <c r="MZL79" s="116"/>
      <c r="MZM79" s="116"/>
      <c r="MZN79" s="116"/>
      <c r="MZO79" s="116"/>
      <c r="MZP79" s="116"/>
      <c r="MZQ79" s="116"/>
      <c r="MZR79" s="116"/>
      <c r="MZS79" s="116"/>
      <c r="MZT79" s="116"/>
      <c r="MZU79" s="116"/>
      <c r="MZV79" s="116"/>
      <c r="MZW79" s="116"/>
      <c r="MZX79" s="116"/>
      <c r="MZY79" s="116"/>
      <c r="MZZ79" s="116"/>
      <c r="NAA79" s="116"/>
      <c r="NAB79" s="116"/>
      <c r="NAC79" s="116"/>
      <c r="NAD79" s="116"/>
      <c r="NAE79" s="116"/>
      <c r="NAF79" s="116"/>
      <c r="NAG79" s="116"/>
      <c r="NAH79" s="116"/>
      <c r="NAI79" s="116"/>
      <c r="NAJ79" s="116"/>
      <c r="NAK79" s="116"/>
      <c r="NAL79" s="116"/>
      <c r="NAM79" s="116"/>
      <c r="NAN79" s="116"/>
      <c r="NAO79" s="116"/>
      <c r="NAP79" s="116"/>
      <c r="NAQ79" s="116"/>
      <c r="NAR79" s="116"/>
      <c r="NAS79" s="116"/>
      <c r="NAT79" s="116"/>
      <c r="NAU79" s="116"/>
      <c r="NAV79" s="116"/>
      <c r="NAW79" s="116"/>
      <c r="NAX79" s="116"/>
      <c r="NAY79" s="116"/>
      <c r="NAZ79" s="116"/>
      <c r="NBA79" s="116"/>
      <c r="NBB79" s="116"/>
      <c r="NBC79" s="116"/>
      <c r="NBD79" s="116"/>
      <c r="NBE79" s="116"/>
      <c r="NBF79" s="116"/>
      <c r="NBG79" s="116"/>
      <c r="NBH79" s="116"/>
      <c r="NBI79" s="116"/>
      <c r="NBJ79" s="116"/>
      <c r="NBK79" s="116"/>
      <c r="NBL79" s="116"/>
      <c r="NBM79" s="116"/>
      <c r="NBN79" s="116"/>
      <c r="NBO79" s="116"/>
      <c r="NBP79" s="116"/>
      <c r="NBQ79" s="116"/>
      <c r="NBR79" s="116"/>
      <c r="NBS79" s="116"/>
      <c r="NBT79" s="116"/>
      <c r="NBU79" s="116"/>
      <c r="NBV79" s="116"/>
      <c r="NBW79" s="116"/>
      <c r="NBX79" s="116"/>
      <c r="NBY79" s="116"/>
      <c r="NBZ79" s="116"/>
      <c r="NCA79" s="116"/>
      <c r="NCB79" s="116"/>
      <c r="NCC79" s="116"/>
      <c r="NCD79" s="116"/>
      <c r="NCE79" s="116"/>
      <c r="NCF79" s="116"/>
      <c r="NCG79" s="116"/>
      <c r="NCH79" s="116"/>
      <c r="NCI79" s="116"/>
      <c r="NCJ79" s="116"/>
      <c r="NCK79" s="116"/>
      <c r="NCL79" s="116"/>
      <c r="NCM79" s="116"/>
      <c r="NCN79" s="116"/>
      <c r="NCO79" s="116"/>
      <c r="NCP79" s="116"/>
      <c r="NCQ79" s="116"/>
      <c r="NCR79" s="116"/>
      <c r="NCS79" s="116"/>
      <c r="NCT79" s="116"/>
      <c r="NCU79" s="116"/>
      <c r="NCV79" s="116"/>
      <c r="NCW79" s="116"/>
      <c r="NCX79" s="116"/>
      <c r="NCY79" s="116"/>
      <c r="NCZ79" s="116"/>
      <c r="NDA79" s="116"/>
      <c r="NDB79" s="116"/>
      <c r="NDC79" s="116"/>
      <c r="NDD79" s="116"/>
      <c r="NDE79" s="116"/>
      <c r="NDF79" s="116"/>
      <c r="NDG79" s="116"/>
      <c r="NDH79" s="116"/>
      <c r="NDI79" s="116"/>
      <c r="NDJ79" s="116"/>
      <c r="NDK79" s="116"/>
      <c r="NDL79" s="116"/>
      <c r="NDM79" s="116"/>
      <c r="NDN79" s="116"/>
      <c r="NDO79" s="116"/>
      <c r="NDP79" s="116"/>
      <c r="NDQ79" s="116"/>
      <c r="NDR79" s="116"/>
      <c r="NDS79" s="116"/>
      <c r="NDT79" s="116"/>
      <c r="NDU79" s="116"/>
      <c r="NDV79" s="116"/>
      <c r="NDW79" s="116"/>
      <c r="NDX79" s="116"/>
      <c r="NDY79" s="116"/>
      <c r="NDZ79" s="116"/>
      <c r="NEA79" s="116"/>
      <c r="NEB79" s="116"/>
      <c r="NEC79" s="116"/>
      <c r="NED79" s="116"/>
      <c r="NEE79" s="116"/>
      <c r="NEF79" s="116"/>
      <c r="NEG79" s="116"/>
      <c r="NEH79" s="116"/>
      <c r="NEI79" s="116"/>
      <c r="NEJ79" s="116"/>
      <c r="NEK79" s="116"/>
      <c r="NEL79" s="116"/>
      <c r="NEM79" s="116"/>
      <c r="NEN79" s="116"/>
      <c r="NEO79" s="116"/>
      <c r="NEP79" s="116"/>
      <c r="NEQ79" s="116"/>
      <c r="NER79" s="116"/>
      <c r="NES79" s="116"/>
      <c r="NET79" s="116"/>
      <c r="NEU79" s="116"/>
      <c r="NEV79" s="116"/>
      <c r="NEW79" s="116"/>
      <c r="NEX79" s="116"/>
      <c r="NEY79" s="116"/>
      <c r="NEZ79" s="116"/>
      <c r="NFA79" s="116"/>
      <c r="NFB79" s="116"/>
      <c r="NFC79" s="116"/>
      <c r="NFD79" s="116"/>
      <c r="NFE79" s="116"/>
      <c r="NFF79" s="116"/>
      <c r="NFG79" s="116"/>
      <c r="NFH79" s="116"/>
      <c r="NFI79" s="116"/>
      <c r="NFJ79" s="116"/>
      <c r="NFK79" s="116"/>
      <c r="NFL79" s="116"/>
      <c r="NFM79" s="116"/>
      <c r="NFN79" s="116"/>
      <c r="NFO79" s="116"/>
      <c r="NFP79" s="116"/>
      <c r="NFQ79" s="116"/>
      <c r="NFR79" s="116"/>
      <c r="NFS79" s="116"/>
      <c r="NFT79" s="116"/>
      <c r="NFU79" s="116"/>
      <c r="NFV79" s="116"/>
      <c r="NFW79" s="116"/>
      <c r="NFX79" s="116"/>
      <c r="NFY79" s="116"/>
      <c r="NFZ79" s="116"/>
      <c r="NGA79" s="116"/>
      <c r="NGB79" s="116"/>
      <c r="NGC79" s="116"/>
      <c r="NGD79" s="116"/>
      <c r="NGE79" s="116"/>
      <c r="NGF79" s="116"/>
      <c r="NGG79" s="116"/>
      <c r="NGH79" s="116"/>
      <c r="NGI79" s="116"/>
      <c r="NGJ79" s="116"/>
      <c r="NGK79" s="116"/>
      <c r="NGL79" s="116"/>
      <c r="NGM79" s="116"/>
      <c r="NGN79" s="116"/>
      <c r="NGO79" s="116"/>
      <c r="NGP79" s="116"/>
      <c r="NGQ79" s="116"/>
      <c r="NGR79" s="116"/>
      <c r="NGS79" s="116"/>
      <c r="NGT79" s="116"/>
      <c r="NGU79" s="116"/>
      <c r="NGV79" s="116"/>
      <c r="NGW79" s="116"/>
      <c r="NGX79" s="116"/>
      <c r="NGY79" s="116"/>
      <c r="NGZ79" s="116"/>
      <c r="NHA79" s="116"/>
      <c r="NHB79" s="116"/>
      <c r="NHC79" s="116"/>
      <c r="NHD79" s="116"/>
      <c r="NHE79" s="116"/>
      <c r="NHF79" s="116"/>
      <c r="NHG79" s="116"/>
      <c r="NHH79" s="116"/>
      <c r="NHI79" s="116"/>
      <c r="NHJ79" s="116"/>
      <c r="NHK79" s="116"/>
      <c r="NHL79" s="116"/>
      <c r="NHM79" s="116"/>
      <c r="NHN79" s="116"/>
      <c r="NHO79" s="116"/>
      <c r="NHP79" s="116"/>
      <c r="NHQ79" s="116"/>
      <c r="NHR79" s="116"/>
      <c r="NHS79" s="116"/>
      <c r="NHT79" s="116"/>
      <c r="NHU79" s="116"/>
      <c r="NHV79" s="116"/>
      <c r="NHW79" s="116"/>
      <c r="NHX79" s="116"/>
      <c r="NHY79" s="116"/>
      <c r="NHZ79" s="116"/>
      <c r="NIA79" s="116"/>
      <c r="NIB79" s="116"/>
      <c r="NIC79" s="116"/>
      <c r="NID79" s="116"/>
      <c r="NIE79" s="116"/>
      <c r="NIF79" s="116"/>
      <c r="NIG79" s="116"/>
      <c r="NIH79" s="116"/>
      <c r="NII79" s="116"/>
      <c r="NIJ79" s="116"/>
      <c r="NIK79" s="116"/>
      <c r="NIL79" s="116"/>
      <c r="NIM79" s="116"/>
      <c r="NIN79" s="116"/>
      <c r="NIO79" s="116"/>
      <c r="NIP79" s="116"/>
      <c r="NIQ79" s="116"/>
      <c r="NIR79" s="116"/>
      <c r="NIS79" s="116"/>
      <c r="NIT79" s="116"/>
      <c r="NIU79" s="116"/>
      <c r="NIV79" s="116"/>
      <c r="NIW79" s="116"/>
      <c r="NIX79" s="116"/>
      <c r="NIY79" s="116"/>
      <c r="NIZ79" s="116"/>
      <c r="NJA79" s="116"/>
      <c r="NJB79" s="116"/>
      <c r="NJC79" s="116"/>
      <c r="NJD79" s="116"/>
      <c r="NJE79" s="116"/>
      <c r="NJF79" s="116"/>
      <c r="NJG79" s="116"/>
      <c r="NJH79" s="116"/>
      <c r="NJI79" s="116"/>
      <c r="NJJ79" s="116"/>
      <c r="NJK79" s="116"/>
      <c r="NJL79" s="116"/>
      <c r="NJM79" s="116"/>
      <c r="NJN79" s="116"/>
      <c r="NJO79" s="116"/>
      <c r="NJP79" s="116"/>
      <c r="NJQ79" s="116"/>
      <c r="NJR79" s="116"/>
      <c r="NJS79" s="116"/>
      <c r="NJT79" s="116"/>
      <c r="NJU79" s="116"/>
      <c r="NJV79" s="116"/>
      <c r="NJW79" s="116"/>
      <c r="NJX79" s="116"/>
      <c r="NJY79" s="116"/>
      <c r="NJZ79" s="116"/>
      <c r="NKA79" s="116"/>
      <c r="NKB79" s="116"/>
      <c r="NKC79" s="116"/>
      <c r="NKD79" s="116"/>
      <c r="NKE79" s="116"/>
      <c r="NKF79" s="116"/>
      <c r="NKG79" s="116"/>
      <c r="NKH79" s="116"/>
      <c r="NKI79" s="116"/>
      <c r="NKJ79" s="116"/>
      <c r="NKK79" s="116"/>
      <c r="NKL79" s="116"/>
      <c r="NKM79" s="116"/>
      <c r="NKN79" s="116"/>
      <c r="NKO79" s="116"/>
      <c r="NKP79" s="116"/>
      <c r="NKQ79" s="116"/>
      <c r="NKR79" s="116"/>
      <c r="NKS79" s="116"/>
      <c r="NKT79" s="116"/>
      <c r="NKU79" s="116"/>
      <c r="NKV79" s="116"/>
      <c r="NKW79" s="116"/>
      <c r="NKX79" s="116"/>
      <c r="NKY79" s="116"/>
      <c r="NKZ79" s="116"/>
      <c r="NLA79" s="116"/>
      <c r="NLB79" s="116"/>
      <c r="NLC79" s="116"/>
      <c r="NLD79" s="116"/>
      <c r="NLE79" s="116"/>
      <c r="NLF79" s="116"/>
      <c r="NLG79" s="116"/>
      <c r="NLH79" s="116"/>
      <c r="NLI79" s="116"/>
      <c r="NLJ79" s="116"/>
      <c r="NLK79" s="116"/>
      <c r="NLL79" s="116"/>
      <c r="NLM79" s="116"/>
      <c r="NLN79" s="116"/>
      <c r="NLO79" s="116"/>
      <c r="NLP79" s="116"/>
      <c r="NLQ79" s="116"/>
      <c r="NLR79" s="116"/>
      <c r="NLS79" s="116"/>
      <c r="NLT79" s="116"/>
      <c r="NLU79" s="116"/>
      <c r="NLV79" s="116"/>
      <c r="NLW79" s="116"/>
      <c r="NLX79" s="116"/>
      <c r="NLY79" s="116"/>
      <c r="NLZ79" s="116"/>
      <c r="NMA79" s="116"/>
      <c r="NMB79" s="116"/>
      <c r="NMC79" s="116"/>
      <c r="NMD79" s="116"/>
      <c r="NME79" s="116"/>
      <c r="NMF79" s="116"/>
      <c r="NMG79" s="116"/>
      <c r="NMH79" s="116"/>
      <c r="NMI79" s="116"/>
      <c r="NMJ79" s="116"/>
      <c r="NMK79" s="116"/>
      <c r="NML79" s="116"/>
      <c r="NMM79" s="116"/>
      <c r="NMN79" s="116"/>
      <c r="NMO79" s="116"/>
      <c r="NMP79" s="116"/>
      <c r="NMQ79" s="116"/>
      <c r="NMR79" s="116"/>
      <c r="NMS79" s="116"/>
      <c r="NMT79" s="116"/>
      <c r="NMU79" s="116"/>
      <c r="NMV79" s="116"/>
      <c r="NMW79" s="116"/>
      <c r="NMX79" s="116"/>
      <c r="NMY79" s="116"/>
      <c r="NMZ79" s="116"/>
      <c r="NNA79" s="116"/>
      <c r="NNB79" s="116"/>
      <c r="NNC79" s="116"/>
      <c r="NND79" s="116"/>
      <c r="NNE79" s="116"/>
      <c r="NNF79" s="116"/>
      <c r="NNG79" s="116"/>
      <c r="NNH79" s="116"/>
      <c r="NNI79" s="116"/>
      <c r="NNJ79" s="116"/>
      <c r="NNK79" s="116"/>
      <c r="NNL79" s="116"/>
      <c r="NNM79" s="116"/>
      <c r="NNN79" s="116"/>
      <c r="NNO79" s="116"/>
      <c r="NNP79" s="116"/>
      <c r="NNQ79" s="116"/>
      <c r="NNR79" s="116"/>
      <c r="NNS79" s="116"/>
      <c r="NNT79" s="116"/>
      <c r="NNU79" s="116"/>
      <c r="NNV79" s="116"/>
      <c r="NNW79" s="116"/>
      <c r="NNX79" s="116"/>
      <c r="NNY79" s="116"/>
      <c r="NNZ79" s="116"/>
      <c r="NOA79" s="116"/>
      <c r="NOB79" s="116"/>
      <c r="NOC79" s="116"/>
      <c r="NOD79" s="116"/>
      <c r="NOE79" s="116"/>
      <c r="NOF79" s="116"/>
      <c r="NOG79" s="116"/>
      <c r="NOH79" s="116"/>
      <c r="NOI79" s="116"/>
      <c r="NOJ79" s="116"/>
      <c r="NOK79" s="116"/>
      <c r="NOL79" s="116"/>
      <c r="NOM79" s="116"/>
      <c r="NON79" s="116"/>
      <c r="NOO79" s="116"/>
      <c r="NOP79" s="116"/>
      <c r="NOQ79" s="116"/>
      <c r="NOR79" s="116"/>
      <c r="NOS79" s="116"/>
      <c r="NOT79" s="116"/>
      <c r="NOU79" s="116"/>
      <c r="NOV79" s="116"/>
      <c r="NOW79" s="116"/>
      <c r="NOX79" s="116"/>
      <c r="NOY79" s="116"/>
      <c r="NOZ79" s="116"/>
      <c r="NPA79" s="116"/>
      <c r="NPB79" s="116"/>
      <c r="NPC79" s="116"/>
      <c r="NPD79" s="116"/>
      <c r="NPE79" s="116"/>
      <c r="NPF79" s="116"/>
      <c r="NPG79" s="116"/>
      <c r="NPH79" s="116"/>
      <c r="NPI79" s="116"/>
      <c r="NPJ79" s="116"/>
      <c r="NPK79" s="116"/>
      <c r="NPL79" s="116"/>
      <c r="NPM79" s="116"/>
      <c r="NPN79" s="116"/>
      <c r="NPO79" s="116"/>
      <c r="NPP79" s="116"/>
      <c r="NPQ79" s="116"/>
      <c r="NPR79" s="116"/>
      <c r="NPS79" s="116"/>
      <c r="NPT79" s="116"/>
      <c r="NPU79" s="116"/>
      <c r="NPV79" s="116"/>
      <c r="NPW79" s="116"/>
      <c r="NPX79" s="116"/>
      <c r="NPY79" s="116"/>
      <c r="NPZ79" s="116"/>
      <c r="NQA79" s="116"/>
      <c r="NQB79" s="116"/>
      <c r="NQC79" s="116"/>
      <c r="NQD79" s="116"/>
      <c r="NQE79" s="116"/>
      <c r="NQF79" s="116"/>
      <c r="NQG79" s="116"/>
      <c r="NQH79" s="116"/>
      <c r="NQI79" s="116"/>
      <c r="NQJ79" s="116"/>
      <c r="NQK79" s="116"/>
      <c r="NQL79" s="116"/>
      <c r="NQM79" s="116"/>
      <c r="NQN79" s="116"/>
      <c r="NQO79" s="116"/>
      <c r="NQP79" s="116"/>
      <c r="NQQ79" s="116"/>
      <c r="NQR79" s="116"/>
      <c r="NQS79" s="116"/>
      <c r="NQT79" s="116"/>
      <c r="NQU79" s="116"/>
      <c r="NQV79" s="116"/>
      <c r="NQW79" s="116"/>
      <c r="NQX79" s="116"/>
      <c r="NQY79" s="116"/>
      <c r="NQZ79" s="116"/>
      <c r="NRA79" s="116"/>
      <c r="NRB79" s="116"/>
      <c r="NRC79" s="116"/>
      <c r="NRD79" s="116"/>
      <c r="NRE79" s="116"/>
      <c r="NRF79" s="116"/>
      <c r="NRG79" s="116"/>
      <c r="NRH79" s="116"/>
      <c r="NRI79" s="116"/>
      <c r="NRJ79" s="116"/>
      <c r="NRK79" s="116"/>
      <c r="NRL79" s="116"/>
      <c r="NRM79" s="116"/>
      <c r="NRN79" s="116"/>
      <c r="NRO79" s="116"/>
      <c r="NRP79" s="116"/>
      <c r="NRQ79" s="116"/>
      <c r="NRR79" s="116"/>
      <c r="NRS79" s="116"/>
      <c r="NRT79" s="116"/>
      <c r="NRU79" s="116"/>
      <c r="NRV79" s="116"/>
      <c r="NRW79" s="116"/>
      <c r="NRX79" s="116"/>
      <c r="NRY79" s="116"/>
      <c r="NRZ79" s="116"/>
      <c r="NSA79" s="116"/>
      <c r="NSB79" s="116"/>
      <c r="NSC79" s="116"/>
      <c r="NSD79" s="116"/>
      <c r="NSE79" s="116"/>
      <c r="NSF79" s="116"/>
      <c r="NSG79" s="116"/>
      <c r="NSH79" s="116"/>
      <c r="NSI79" s="116"/>
      <c r="NSJ79" s="116"/>
      <c r="NSK79" s="116"/>
      <c r="NSL79" s="116"/>
      <c r="NSM79" s="116"/>
      <c r="NSN79" s="116"/>
      <c r="NSO79" s="116"/>
      <c r="NSP79" s="116"/>
      <c r="NSQ79" s="116"/>
      <c r="NSR79" s="116"/>
      <c r="NSS79" s="116"/>
      <c r="NST79" s="116"/>
      <c r="NSU79" s="116"/>
      <c r="NSV79" s="116"/>
      <c r="NSW79" s="116"/>
      <c r="NSX79" s="116"/>
      <c r="NSY79" s="116"/>
      <c r="NSZ79" s="116"/>
      <c r="NTA79" s="116"/>
      <c r="NTB79" s="116"/>
      <c r="NTC79" s="116"/>
      <c r="NTD79" s="116"/>
      <c r="NTE79" s="116"/>
      <c r="NTF79" s="116"/>
      <c r="NTG79" s="116"/>
      <c r="NTH79" s="116"/>
      <c r="NTI79" s="116"/>
      <c r="NTJ79" s="116"/>
      <c r="NTK79" s="116"/>
      <c r="NTL79" s="116"/>
      <c r="NTM79" s="116"/>
      <c r="NTN79" s="116"/>
      <c r="NTO79" s="116"/>
      <c r="NTP79" s="116"/>
      <c r="NTQ79" s="116"/>
      <c r="NTR79" s="116"/>
      <c r="NTS79" s="116"/>
      <c r="NTT79" s="116"/>
      <c r="NTU79" s="116"/>
      <c r="NTV79" s="116"/>
      <c r="NTW79" s="116"/>
      <c r="NTX79" s="116"/>
      <c r="NTY79" s="116"/>
      <c r="NTZ79" s="116"/>
      <c r="NUA79" s="116"/>
      <c r="NUB79" s="116"/>
      <c r="NUC79" s="116"/>
      <c r="NUD79" s="116"/>
      <c r="NUE79" s="116"/>
      <c r="NUF79" s="116"/>
      <c r="NUG79" s="116"/>
      <c r="NUH79" s="116"/>
      <c r="NUI79" s="116"/>
      <c r="NUJ79" s="116"/>
      <c r="NUK79" s="116"/>
      <c r="NUL79" s="116"/>
      <c r="NUM79" s="116"/>
      <c r="NUN79" s="116"/>
      <c r="NUO79" s="116"/>
      <c r="NUP79" s="116"/>
      <c r="NUQ79" s="116"/>
      <c r="NUR79" s="116"/>
      <c r="NUS79" s="116"/>
      <c r="NUT79" s="116"/>
      <c r="NUU79" s="116"/>
      <c r="NUV79" s="116"/>
      <c r="NUW79" s="116"/>
      <c r="NUX79" s="116"/>
      <c r="NUY79" s="116"/>
      <c r="NUZ79" s="116"/>
      <c r="NVA79" s="116"/>
      <c r="NVB79" s="116"/>
      <c r="NVC79" s="116"/>
      <c r="NVD79" s="116"/>
      <c r="NVE79" s="116"/>
      <c r="NVF79" s="116"/>
      <c r="NVG79" s="116"/>
      <c r="NVH79" s="116"/>
      <c r="NVI79" s="116"/>
      <c r="NVJ79" s="116"/>
      <c r="NVK79" s="116"/>
      <c r="NVL79" s="116"/>
      <c r="NVM79" s="116"/>
      <c r="NVN79" s="116"/>
      <c r="NVO79" s="116"/>
      <c r="NVP79" s="116"/>
      <c r="NVQ79" s="116"/>
      <c r="NVR79" s="116"/>
      <c r="NVS79" s="116"/>
      <c r="NVT79" s="116"/>
      <c r="NVU79" s="116"/>
      <c r="NVV79" s="116"/>
      <c r="NVW79" s="116"/>
      <c r="NVX79" s="116"/>
      <c r="NVY79" s="116"/>
      <c r="NVZ79" s="116"/>
      <c r="NWA79" s="116"/>
      <c r="NWB79" s="116"/>
      <c r="NWC79" s="116"/>
      <c r="NWD79" s="116"/>
      <c r="NWE79" s="116"/>
      <c r="NWF79" s="116"/>
      <c r="NWG79" s="116"/>
      <c r="NWH79" s="116"/>
      <c r="NWI79" s="116"/>
      <c r="NWJ79" s="116"/>
      <c r="NWK79" s="116"/>
      <c r="NWL79" s="116"/>
      <c r="NWM79" s="116"/>
      <c r="NWN79" s="116"/>
      <c r="NWO79" s="116"/>
      <c r="NWP79" s="116"/>
      <c r="NWQ79" s="116"/>
      <c r="NWR79" s="116"/>
      <c r="NWS79" s="116"/>
      <c r="NWT79" s="116"/>
      <c r="NWU79" s="116"/>
      <c r="NWV79" s="116"/>
      <c r="NWW79" s="116"/>
      <c r="NWX79" s="116"/>
      <c r="NWY79" s="116"/>
      <c r="NWZ79" s="116"/>
      <c r="NXA79" s="116"/>
      <c r="NXB79" s="116"/>
      <c r="NXC79" s="116"/>
      <c r="NXD79" s="116"/>
      <c r="NXE79" s="116"/>
      <c r="NXF79" s="116"/>
      <c r="NXG79" s="116"/>
      <c r="NXH79" s="116"/>
      <c r="NXI79" s="116"/>
      <c r="NXJ79" s="116"/>
      <c r="NXK79" s="116"/>
      <c r="NXL79" s="116"/>
      <c r="NXM79" s="116"/>
      <c r="NXN79" s="116"/>
      <c r="NXO79" s="116"/>
      <c r="NXP79" s="116"/>
      <c r="NXQ79" s="116"/>
      <c r="NXR79" s="116"/>
      <c r="NXS79" s="116"/>
      <c r="NXT79" s="116"/>
      <c r="NXU79" s="116"/>
      <c r="NXV79" s="116"/>
      <c r="NXW79" s="116"/>
      <c r="NXX79" s="116"/>
      <c r="NXY79" s="116"/>
      <c r="NXZ79" s="116"/>
      <c r="NYA79" s="116"/>
      <c r="NYB79" s="116"/>
      <c r="NYC79" s="116"/>
      <c r="NYD79" s="116"/>
      <c r="NYE79" s="116"/>
      <c r="NYF79" s="116"/>
      <c r="NYG79" s="116"/>
      <c r="NYH79" s="116"/>
      <c r="NYI79" s="116"/>
      <c r="NYJ79" s="116"/>
      <c r="NYK79" s="116"/>
      <c r="NYL79" s="116"/>
      <c r="NYM79" s="116"/>
      <c r="NYN79" s="116"/>
      <c r="NYO79" s="116"/>
      <c r="NYP79" s="116"/>
      <c r="NYQ79" s="116"/>
      <c r="NYR79" s="116"/>
      <c r="NYS79" s="116"/>
      <c r="NYT79" s="116"/>
      <c r="NYU79" s="116"/>
      <c r="NYV79" s="116"/>
      <c r="NYW79" s="116"/>
      <c r="NYX79" s="116"/>
      <c r="NYY79" s="116"/>
      <c r="NYZ79" s="116"/>
      <c r="NZA79" s="116"/>
      <c r="NZB79" s="116"/>
      <c r="NZC79" s="116"/>
      <c r="NZD79" s="116"/>
      <c r="NZE79" s="116"/>
      <c r="NZF79" s="116"/>
      <c r="NZG79" s="116"/>
      <c r="NZH79" s="116"/>
      <c r="NZI79" s="116"/>
      <c r="NZJ79" s="116"/>
      <c r="NZK79" s="116"/>
      <c r="NZL79" s="116"/>
      <c r="NZM79" s="116"/>
      <c r="NZN79" s="116"/>
      <c r="NZO79" s="116"/>
      <c r="NZP79" s="116"/>
      <c r="NZQ79" s="116"/>
      <c r="NZR79" s="116"/>
      <c r="NZS79" s="116"/>
      <c r="NZT79" s="116"/>
      <c r="NZU79" s="116"/>
      <c r="NZV79" s="116"/>
      <c r="NZW79" s="116"/>
      <c r="NZX79" s="116"/>
      <c r="NZY79" s="116"/>
      <c r="NZZ79" s="116"/>
      <c r="OAA79" s="116"/>
      <c r="OAB79" s="116"/>
      <c r="OAC79" s="116"/>
      <c r="OAD79" s="116"/>
      <c r="OAE79" s="116"/>
      <c r="OAF79" s="116"/>
      <c r="OAG79" s="116"/>
      <c r="OAH79" s="116"/>
      <c r="OAI79" s="116"/>
      <c r="OAJ79" s="116"/>
      <c r="OAK79" s="116"/>
      <c r="OAL79" s="116"/>
      <c r="OAM79" s="116"/>
      <c r="OAN79" s="116"/>
      <c r="OAO79" s="116"/>
      <c r="OAP79" s="116"/>
      <c r="OAQ79" s="116"/>
      <c r="OAR79" s="116"/>
      <c r="OAS79" s="116"/>
      <c r="OAT79" s="116"/>
      <c r="OAU79" s="116"/>
      <c r="OAV79" s="116"/>
      <c r="OAW79" s="116"/>
      <c r="OAX79" s="116"/>
      <c r="OAY79" s="116"/>
      <c r="OAZ79" s="116"/>
      <c r="OBA79" s="116"/>
      <c r="OBB79" s="116"/>
      <c r="OBC79" s="116"/>
      <c r="OBD79" s="116"/>
      <c r="OBE79" s="116"/>
      <c r="OBF79" s="116"/>
      <c r="OBG79" s="116"/>
      <c r="OBH79" s="116"/>
      <c r="OBI79" s="116"/>
      <c r="OBJ79" s="116"/>
      <c r="OBK79" s="116"/>
      <c r="OBL79" s="116"/>
      <c r="OBM79" s="116"/>
      <c r="OBN79" s="116"/>
      <c r="OBO79" s="116"/>
      <c r="OBP79" s="116"/>
      <c r="OBQ79" s="116"/>
      <c r="OBR79" s="116"/>
      <c r="OBS79" s="116"/>
      <c r="OBT79" s="116"/>
      <c r="OBU79" s="116"/>
      <c r="OBV79" s="116"/>
      <c r="OBW79" s="116"/>
      <c r="OBX79" s="116"/>
      <c r="OBY79" s="116"/>
      <c r="OBZ79" s="116"/>
      <c r="OCA79" s="116"/>
      <c r="OCB79" s="116"/>
      <c r="OCC79" s="116"/>
      <c r="OCD79" s="116"/>
      <c r="OCE79" s="116"/>
      <c r="OCF79" s="116"/>
      <c r="OCG79" s="116"/>
      <c r="OCH79" s="116"/>
      <c r="OCI79" s="116"/>
      <c r="OCJ79" s="116"/>
      <c r="OCK79" s="116"/>
      <c r="OCL79" s="116"/>
      <c r="OCM79" s="116"/>
      <c r="OCN79" s="116"/>
      <c r="OCO79" s="116"/>
      <c r="OCP79" s="116"/>
      <c r="OCQ79" s="116"/>
      <c r="OCR79" s="116"/>
      <c r="OCS79" s="116"/>
      <c r="OCT79" s="116"/>
      <c r="OCU79" s="116"/>
      <c r="OCV79" s="116"/>
      <c r="OCW79" s="116"/>
      <c r="OCX79" s="116"/>
      <c r="OCY79" s="116"/>
      <c r="OCZ79" s="116"/>
      <c r="ODA79" s="116"/>
      <c r="ODB79" s="116"/>
      <c r="ODC79" s="116"/>
      <c r="ODD79" s="116"/>
      <c r="ODE79" s="116"/>
      <c r="ODF79" s="116"/>
      <c r="ODG79" s="116"/>
      <c r="ODH79" s="116"/>
      <c r="ODI79" s="116"/>
      <c r="ODJ79" s="116"/>
      <c r="ODK79" s="116"/>
      <c r="ODL79" s="116"/>
      <c r="ODM79" s="116"/>
      <c r="ODN79" s="116"/>
      <c r="ODO79" s="116"/>
      <c r="ODP79" s="116"/>
      <c r="ODQ79" s="116"/>
      <c r="ODR79" s="116"/>
      <c r="ODS79" s="116"/>
      <c r="ODT79" s="116"/>
      <c r="ODU79" s="116"/>
      <c r="ODV79" s="116"/>
      <c r="ODW79" s="116"/>
      <c r="ODX79" s="116"/>
      <c r="ODY79" s="116"/>
      <c r="ODZ79" s="116"/>
      <c r="OEA79" s="116"/>
      <c r="OEB79" s="116"/>
      <c r="OEC79" s="116"/>
      <c r="OED79" s="116"/>
      <c r="OEE79" s="116"/>
      <c r="OEF79" s="116"/>
      <c r="OEG79" s="116"/>
      <c r="OEH79" s="116"/>
      <c r="OEI79" s="116"/>
      <c r="OEJ79" s="116"/>
      <c r="OEK79" s="116"/>
      <c r="OEL79" s="116"/>
      <c r="OEM79" s="116"/>
      <c r="OEN79" s="116"/>
      <c r="OEO79" s="116"/>
      <c r="OEP79" s="116"/>
      <c r="OEQ79" s="116"/>
      <c r="OER79" s="116"/>
      <c r="OES79" s="116"/>
      <c r="OET79" s="116"/>
      <c r="OEU79" s="116"/>
      <c r="OEV79" s="116"/>
      <c r="OEW79" s="116"/>
      <c r="OEX79" s="116"/>
      <c r="OEY79" s="116"/>
      <c r="OEZ79" s="116"/>
      <c r="OFA79" s="116"/>
      <c r="OFB79" s="116"/>
      <c r="OFC79" s="116"/>
      <c r="OFD79" s="116"/>
      <c r="OFE79" s="116"/>
      <c r="OFF79" s="116"/>
      <c r="OFG79" s="116"/>
      <c r="OFH79" s="116"/>
      <c r="OFI79" s="116"/>
      <c r="OFJ79" s="116"/>
      <c r="OFK79" s="116"/>
      <c r="OFL79" s="116"/>
      <c r="OFM79" s="116"/>
      <c r="OFN79" s="116"/>
      <c r="OFO79" s="116"/>
      <c r="OFP79" s="116"/>
      <c r="OFQ79" s="116"/>
      <c r="OFR79" s="116"/>
      <c r="OFS79" s="116"/>
      <c r="OFT79" s="116"/>
      <c r="OFU79" s="116"/>
      <c r="OFV79" s="116"/>
      <c r="OFW79" s="116"/>
      <c r="OFX79" s="116"/>
      <c r="OFY79" s="116"/>
      <c r="OFZ79" s="116"/>
      <c r="OGA79" s="116"/>
      <c r="OGB79" s="116"/>
      <c r="OGC79" s="116"/>
      <c r="OGD79" s="116"/>
      <c r="OGE79" s="116"/>
      <c r="OGF79" s="116"/>
      <c r="OGG79" s="116"/>
      <c r="OGH79" s="116"/>
      <c r="OGI79" s="116"/>
      <c r="OGJ79" s="116"/>
      <c r="OGK79" s="116"/>
      <c r="OGL79" s="116"/>
      <c r="OGM79" s="116"/>
      <c r="OGN79" s="116"/>
      <c r="OGO79" s="116"/>
      <c r="OGP79" s="116"/>
      <c r="OGQ79" s="116"/>
      <c r="OGR79" s="116"/>
      <c r="OGS79" s="116"/>
      <c r="OGT79" s="116"/>
      <c r="OGU79" s="116"/>
      <c r="OGV79" s="116"/>
      <c r="OGW79" s="116"/>
      <c r="OGX79" s="116"/>
      <c r="OGY79" s="116"/>
      <c r="OGZ79" s="116"/>
      <c r="OHA79" s="116"/>
      <c r="OHB79" s="116"/>
      <c r="OHC79" s="116"/>
      <c r="OHD79" s="116"/>
      <c r="OHE79" s="116"/>
      <c r="OHF79" s="116"/>
      <c r="OHG79" s="116"/>
      <c r="OHH79" s="116"/>
      <c r="OHI79" s="116"/>
      <c r="OHJ79" s="116"/>
      <c r="OHK79" s="116"/>
      <c r="OHL79" s="116"/>
      <c r="OHM79" s="116"/>
      <c r="OHN79" s="116"/>
      <c r="OHO79" s="116"/>
      <c r="OHP79" s="116"/>
      <c r="OHQ79" s="116"/>
      <c r="OHR79" s="116"/>
      <c r="OHS79" s="116"/>
      <c r="OHT79" s="116"/>
      <c r="OHU79" s="116"/>
      <c r="OHV79" s="116"/>
      <c r="OHW79" s="116"/>
      <c r="OHX79" s="116"/>
      <c r="OHY79" s="116"/>
      <c r="OHZ79" s="116"/>
      <c r="OIA79" s="116"/>
      <c r="OIB79" s="116"/>
      <c r="OIC79" s="116"/>
      <c r="OID79" s="116"/>
      <c r="OIE79" s="116"/>
      <c r="OIF79" s="116"/>
      <c r="OIG79" s="116"/>
      <c r="OIH79" s="116"/>
      <c r="OII79" s="116"/>
      <c r="OIJ79" s="116"/>
      <c r="OIK79" s="116"/>
      <c r="OIL79" s="116"/>
      <c r="OIM79" s="116"/>
      <c r="OIN79" s="116"/>
      <c r="OIO79" s="116"/>
      <c r="OIP79" s="116"/>
      <c r="OIQ79" s="116"/>
      <c r="OIR79" s="116"/>
      <c r="OIS79" s="116"/>
      <c r="OIT79" s="116"/>
      <c r="OIU79" s="116"/>
      <c r="OIV79" s="116"/>
      <c r="OIW79" s="116"/>
      <c r="OIX79" s="116"/>
      <c r="OIY79" s="116"/>
      <c r="OIZ79" s="116"/>
      <c r="OJA79" s="116"/>
      <c r="OJB79" s="116"/>
      <c r="OJC79" s="116"/>
      <c r="OJD79" s="116"/>
      <c r="OJE79" s="116"/>
      <c r="OJF79" s="116"/>
      <c r="OJG79" s="116"/>
      <c r="OJH79" s="116"/>
      <c r="OJI79" s="116"/>
      <c r="OJJ79" s="116"/>
      <c r="OJK79" s="116"/>
      <c r="OJL79" s="116"/>
      <c r="OJM79" s="116"/>
      <c r="OJN79" s="116"/>
      <c r="OJO79" s="116"/>
      <c r="OJP79" s="116"/>
      <c r="OJQ79" s="116"/>
      <c r="OJR79" s="116"/>
      <c r="OJS79" s="116"/>
      <c r="OJT79" s="116"/>
      <c r="OJU79" s="116"/>
      <c r="OJV79" s="116"/>
      <c r="OJW79" s="116"/>
      <c r="OJX79" s="116"/>
      <c r="OJY79" s="116"/>
      <c r="OJZ79" s="116"/>
      <c r="OKA79" s="116"/>
      <c r="OKB79" s="116"/>
      <c r="OKC79" s="116"/>
      <c r="OKD79" s="116"/>
      <c r="OKE79" s="116"/>
      <c r="OKF79" s="116"/>
      <c r="OKG79" s="116"/>
      <c r="OKH79" s="116"/>
      <c r="OKI79" s="116"/>
      <c r="OKJ79" s="116"/>
      <c r="OKK79" s="116"/>
      <c r="OKL79" s="116"/>
      <c r="OKM79" s="116"/>
      <c r="OKN79" s="116"/>
      <c r="OKO79" s="116"/>
      <c r="OKP79" s="116"/>
      <c r="OKQ79" s="116"/>
      <c r="OKR79" s="116"/>
      <c r="OKS79" s="116"/>
      <c r="OKT79" s="116"/>
      <c r="OKU79" s="116"/>
      <c r="OKV79" s="116"/>
      <c r="OKW79" s="116"/>
      <c r="OKX79" s="116"/>
      <c r="OKY79" s="116"/>
      <c r="OKZ79" s="116"/>
      <c r="OLA79" s="116"/>
      <c r="OLB79" s="116"/>
      <c r="OLC79" s="116"/>
      <c r="OLD79" s="116"/>
      <c r="OLE79" s="116"/>
      <c r="OLF79" s="116"/>
      <c r="OLG79" s="116"/>
      <c r="OLH79" s="116"/>
      <c r="OLI79" s="116"/>
      <c r="OLJ79" s="116"/>
      <c r="OLK79" s="116"/>
      <c r="OLL79" s="116"/>
      <c r="OLM79" s="116"/>
      <c r="OLN79" s="116"/>
      <c r="OLO79" s="116"/>
      <c r="OLP79" s="116"/>
      <c r="OLQ79" s="116"/>
      <c r="OLR79" s="116"/>
      <c r="OLS79" s="116"/>
      <c r="OLT79" s="116"/>
      <c r="OLU79" s="116"/>
      <c r="OLV79" s="116"/>
      <c r="OLW79" s="116"/>
      <c r="OLX79" s="116"/>
      <c r="OLY79" s="116"/>
      <c r="OLZ79" s="116"/>
      <c r="OMA79" s="116"/>
      <c r="OMB79" s="116"/>
      <c r="OMC79" s="116"/>
      <c r="OMD79" s="116"/>
      <c r="OME79" s="116"/>
      <c r="OMF79" s="116"/>
      <c r="OMG79" s="116"/>
      <c r="OMH79" s="116"/>
      <c r="OMI79" s="116"/>
      <c r="OMJ79" s="116"/>
      <c r="OMK79" s="116"/>
      <c r="OML79" s="116"/>
      <c r="OMM79" s="116"/>
      <c r="OMN79" s="116"/>
      <c r="OMO79" s="116"/>
      <c r="OMP79" s="116"/>
      <c r="OMQ79" s="116"/>
      <c r="OMR79" s="116"/>
      <c r="OMS79" s="116"/>
      <c r="OMT79" s="116"/>
      <c r="OMU79" s="116"/>
      <c r="OMV79" s="116"/>
      <c r="OMW79" s="116"/>
      <c r="OMX79" s="116"/>
      <c r="OMY79" s="116"/>
      <c r="OMZ79" s="116"/>
      <c r="ONA79" s="116"/>
      <c r="ONB79" s="116"/>
      <c r="ONC79" s="116"/>
      <c r="OND79" s="116"/>
      <c r="ONE79" s="116"/>
      <c r="ONF79" s="116"/>
      <c r="ONG79" s="116"/>
      <c r="ONH79" s="116"/>
      <c r="ONI79" s="116"/>
      <c r="ONJ79" s="116"/>
      <c r="ONK79" s="116"/>
      <c r="ONL79" s="116"/>
      <c r="ONM79" s="116"/>
      <c r="ONN79" s="116"/>
      <c r="ONO79" s="116"/>
      <c r="ONP79" s="116"/>
      <c r="ONQ79" s="116"/>
      <c r="ONR79" s="116"/>
      <c r="ONS79" s="116"/>
      <c r="ONT79" s="116"/>
      <c r="ONU79" s="116"/>
      <c r="ONV79" s="116"/>
      <c r="ONW79" s="116"/>
      <c r="ONX79" s="116"/>
      <c r="ONY79" s="116"/>
      <c r="ONZ79" s="116"/>
      <c r="OOA79" s="116"/>
      <c r="OOB79" s="116"/>
      <c r="OOC79" s="116"/>
      <c r="OOD79" s="116"/>
      <c r="OOE79" s="116"/>
      <c r="OOF79" s="116"/>
      <c r="OOG79" s="116"/>
      <c r="OOH79" s="116"/>
      <c r="OOI79" s="116"/>
      <c r="OOJ79" s="116"/>
      <c r="OOK79" s="116"/>
      <c r="OOL79" s="116"/>
      <c r="OOM79" s="116"/>
      <c r="OON79" s="116"/>
      <c r="OOO79" s="116"/>
      <c r="OOP79" s="116"/>
      <c r="OOQ79" s="116"/>
      <c r="OOR79" s="116"/>
      <c r="OOS79" s="116"/>
      <c r="OOT79" s="116"/>
      <c r="OOU79" s="116"/>
      <c r="OOV79" s="116"/>
      <c r="OOW79" s="116"/>
      <c r="OOX79" s="116"/>
      <c r="OOY79" s="116"/>
      <c r="OOZ79" s="116"/>
      <c r="OPA79" s="116"/>
      <c r="OPB79" s="116"/>
      <c r="OPC79" s="116"/>
      <c r="OPD79" s="116"/>
      <c r="OPE79" s="116"/>
      <c r="OPF79" s="116"/>
      <c r="OPG79" s="116"/>
      <c r="OPH79" s="116"/>
      <c r="OPI79" s="116"/>
      <c r="OPJ79" s="116"/>
      <c r="OPK79" s="116"/>
      <c r="OPL79" s="116"/>
      <c r="OPM79" s="116"/>
      <c r="OPN79" s="116"/>
      <c r="OPO79" s="116"/>
      <c r="OPP79" s="116"/>
      <c r="OPQ79" s="116"/>
      <c r="OPR79" s="116"/>
      <c r="OPS79" s="116"/>
      <c r="OPT79" s="116"/>
      <c r="OPU79" s="116"/>
      <c r="OPV79" s="116"/>
      <c r="OPW79" s="116"/>
      <c r="OPX79" s="116"/>
      <c r="OPY79" s="116"/>
      <c r="OPZ79" s="116"/>
      <c r="OQA79" s="116"/>
      <c r="OQB79" s="116"/>
      <c r="OQC79" s="116"/>
      <c r="OQD79" s="116"/>
      <c r="OQE79" s="116"/>
      <c r="OQF79" s="116"/>
      <c r="OQG79" s="116"/>
      <c r="OQH79" s="116"/>
      <c r="OQI79" s="116"/>
      <c r="OQJ79" s="116"/>
      <c r="OQK79" s="116"/>
      <c r="OQL79" s="116"/>
      <c r="OQM79" s="116"/>
      <c r="OQN79" s="116"/>
      <c r="OQO79" s="116"/>
      <c r="OQP79" s="116"/>
      <c r="OQQ79" s="116"/>
      <c r="OQR79" s="116"/>
      <c r="OQS79" s="116"/>
      <c r="OQT79" s="116"/>
      <c r="OQU79" s="116"/>
      <c r="OQV79" s="116"/>
      <c r="OQW79" s="116"/>
      <c r="OQX79" s="116"/>
      <c r="OQY79" s="116"/>
      <c r="OQZ79" s="116"/>
      <c r="ORA79" s="116"/>
      <c r="ORB79" s="116"/>
      <c r="ORC79" s="116"/>
      <c r="ORD79" s="116"/>
      <c r="ORE79" s="116"/>
      <c r="ORF79" s="116"/>
      <c r="ORG79" s="116"/>
      <c r="ORH79" s="116"/>
      <c r="ORI79" s="116"/>
      <c r="ORJ79" s="116"/>
      <c r="ORK79" s="116"/>
      <c r="ORL79" s="116"/>
      <c r="ORM79" s="116"/>
      <c r="ORN79" s="116"/>
      <c r="ORO79" s="116"/>
      <c r="ORP79" s="116"/>
      <c r="ORQ79" s="116"/>
      <c r="ORR79" s="116"/>
      <c r="ORS79" s="116"/>
      <c r="ORT79" s="116"/>
      <c r="ORU79" s="116"/>
      <c r="ORV79" s="116"/>
      <c r="ORW79" s="116"/>
      <c r="ORX79" s="116"/>
      <c r="ORY79" s="116"/>
      <c r="ORZ79" s="116"/>
      <c r="OSA79" s="116"/>
      <c r="OSB79" s="116"/>
      <c r="OSC79" s="116"/>
      <c r="OSD79" s="116"/>
      <c r="OSE79" s="116"/>
      <c r="OSF79" s="116"/>
      <c r="OSG79" s="116"/>
      <c r="OSH79" s="116"/>
      <c r="OSI79" s="116"/>
      <c r="OSJ79" s="116"/>
      <c r="OSK79" s="116"/>
      <c r="OSL79" s="116"/>
      <c r="OSM79" s="116"/>
      <c r="OSN79" s="116"/>
      <c r="OSO79" s="116"/>
      <c r="OSP79" s="116"/>
      <c r="OSQ79" s="116"/>
      <c r="OSR79" s="116"/>
      <c r="OSS79" s="116"/>
      <c r="OST79" s="116"/>
      <c r="OSU79" s="116"/>
      <c r="OSV79" s="116"/>
      <c r="OSW79" s="116"/>
      <c r="OSX79" s="116"/>
      <c r="OSY79" s="116"/>
      <c r="OSZ79" s="116"/>
      <c r="OTA79" s="116"/>
      <c r="OTB79" s="116"/>
      <c r="OTC79" s="116"/>
      <c r="OTD79" s="116"/>
      <c r="OTE79" s="116"/>
      <c r="OTF79" s="116"/>
      <c r="OTG79" s="116"/>
      <c r="OTH79" s="116"/>
      <c r="OTI79" s="116"/>
      <c r="OTJ79" s="116"/>
      <c r="OTK79" s="116"/>
      <c r="OTL79" s="116"/>
      <c r="OTM79" s="116"/>
      <c r="OTN79" s="116"/>
      <c r="OTO79" s="116"/>
      <c r="OTP79" s="116"/>
      <c r="OTQ79" s="116"/>
      <c r="OTR79" s="116"/>
      <c r="OTS79" s="116"/>
      <c r="OTT79" s="116"/>
      <c r="OTU79" s="116"/>
      <c r="OTV79" s="116"/>
      <c r="OTW79" s="116"/>
      <c r="OTX79" s="116"/>
      <c r="OTY79" s="116"/>
      <c r="OTZ79" s="116"/>
      <c r="OUA79" s="116"/>
      <c r="OUB79" s="116"/>
      <c r="OUC79" s="116"/>
      <c r="OUD79" s="116"/>
      <c r="OUE79" s="116"/>
      <c r="OUF79" s="116"/>
      <c r="OUG79" s="116"/>
      <c r="OUH79" s="116"/>
      <c r="OUI79" s="116"/>
      <c r="OUJ79" s="116"/>
      <c r="OUK79" s="116"/>
      <c r="OUL79" s="116"/>
      <c r="OUM79" s="116"/>
      <c r="OUN79" s="116"/>
      <c r="OUO79" s="116"/>
      <c r="OUP79" s="116"/>
      <c r="OUQ79" s="116"/>
      <c r="OUR79" s="116"/>
      <c r="OUS79" s="116"/>
      <c r="OUT79" s="116"/>
      <c r="OUU79" s="116"/>
      <c r="OUV79" s="116"/>
      <c r="OUW79" s="116"/>
      <c r="OUX79" s="116"/>
      <c r="OUY79" s="116"/>
      <c r="OUZ79" s="116"/>
      <c r="OVA79" s="116"/>
      <c r="OVB79" s="116"/>
      <c r="OVC79" s="116"/>
      <c r="OVD79" s="116"/>
      <c r="OVE79" s="116"/>
      <c r="OVF79" s="116"/>
      <c r="OVG79" s="116"/>
      <c r="OVH79" s="116"/>
      <c r="OVI79" s="116"/>
      <c r="OVJ79" s="116"/>
      <c r="OVK79" s="116"/>
      <c r="OVL79" s="116"/>
      <c r="OVM79" s="116"/>
      <c r="OVN79" s="116"/>
      <c r="OVO79" s="116"/>
      <c r="OVP79" s="116"/>
      <c r="OVQ79" s="116"/>
      <c r="OVR79" s="116"/>
      <c r="OVS79" s="116"/>
      <c r="OVT79" s="116"/>
      <c r="OVU79" s="116"/>
      <c r="OVV79" s="116"/>
      <c r="OVW79" s="116"/>
      <c r="OVX79" s="116"/>
      <c r="OVY79" s="116"/>
      <c r="OVZ79" s="116"/>
      <c r="OWA79" s="116"/>
      <c r="OWB79" s="116"/>
      <c r="OWC79" s="116"/>
      <c r="OWD79" s="116"/>
      <c r="OWE79" s="116"/>
      <c r="OWF79" s="116"/>
      <c r="OWG79" s="116"/>
      <c r="OWH79" s="116"/>
      <c r="OWI79" s="116"/>
      <c r="OWJ79" s="116"/>
      <c r="OWK79" s="116"/>
      <c r="OWL79" s="116"/>
      <c r="OWM79" s="116"/>
      <c r="OWN79" s="116"/>
      <c r="OWO79" s="116"/>
      <c r="OWP79" s="116"/>
      <c r="OWQ79" s="116"/>
      <c r="OWR79" s="116"/>
      <c r="OWS79" s="116"/>
      <c r="OWT79" s="116"/>
      <c r="OWU79" s="116"/>
      <c r="OWV79" s="116"/>
      <c r="OWW79" s="116"/>
      <c r="OWX79" s="116"/>
      <c r="OWY79" s="116"/>
      <c r="OWZ79" s="116"/>
      <c r="OXA79" s="116"/>
      <c r="OXB79" s="116"/>
      <c r="OXC79" s="116"/>
      <c r="OXD79" s="116"/>
      <c r="OXE79" s="116"/>
      <c r="OXF79" s="116"/>
      <c r="OXG79" s="116"/>
      <c r="OXH79" s="116"/>
      <c r="OXI79" s="116"/>
      <c r="OXJ79" s="116"/>
      <c r="OXK79" s="116"/>
      <c r="OXL79" s="116"/>
      <c r="OXM79" s="116"/>
      <c r="OXN79" s="116"/>
      <c r="OXO79" s="116"/>
      <c r="OXP79" s="116"/>
      <c r="OXQ79" s="116"/>
      <c r="OXR79" s="116"/>
      <c r="OXS79" s="116"/>
      <c r="OXT79" s="116"/>
      <c r="OXU79" s="116"/>
      <c r="OXV79" s="116"/>
      <c r="OXW79" s="116"/>
      <c r="OXX79" s="116"/>
      <c r="OXY79" s="116"/>
      <c r="OXZ79" s="116"/>
      <c r="OYA79" s="116"/>
      <c r="OYB79" s="116"/>
      <c r="OYC79" s="116"/>
      <c r="OYD79" s="116"/>
      <c r="OYE79" s="116"/>
      <c r="OYF79" s="116"/>
      <c r="OYG79" s="116"/>
      <c r="OYH79" s="116"/>
      <c r="OYI79" s="116"/>
      <c r="OYJ79" s="116"/>
      <c r="OYK79" s="116"/>
      <c r="OYL79" s="116"/>
      <c r="OYM79" s="116"/>
      <c r="OYN79" s="116"/>
      <c r="OYO79" s="116"/>
      <c r="OYP79" s="116"/>
      <c r="OYQ79" s="116"/>
      <c r="OYR79" s="116"/>
      <c r="OYS79" s="116"/>
      <c r="OYT79" s="116"/>
      <c r="OYU79" s="116"/>
      <c r="OYV79" s="116"/>
      <c r="OYW79" s="116"/>
      <c r="OYX79" s="116"/>
      <c r="OYY79" s="116"/>
      <c r="OYZ79" s="116"/>
      <c r="OZA79" s="116"/>
      <c r="OZB79" s="116"/>
      <c r="OZC79" s="116"/>
      <c r="OZD79" s="116"/>
      <c r="OZE79" s="116"/>
      <c r="OZF79" s="116"/>
      <c r="OZG79" s="116"/>
      <c r="OZH79" s="116"/>
      <c r="OZI79" s="116"/>
      <c r="OZJ79" s="116"/>
      <c r="OZK79" s="116"/>
      <c r="OZL79" s="116"/>
      <c r="OZM79" s="116"/>
      <c r="OZN79" s="116"/>
      <c r="OZO79" s="116"/>
      <c r="OZP79" s="116"/>
      <c r="OZQ79" s="116"/>
      <c r="OZR79" s="116"/>
      <c r="OZS79" s="116"/>
      <c r="OZT79" s="116"/>
      <c r="OZU79" s="116"/>
      <c r="OZV79" s="116"/>
      <c r="OZW79" s="116"/>
      <c r="OZX79" s="116"/>
      <c r="OZY79" s="116"/>
      <c r="OZZ79" s="116"/>
      <c r="PAA79" s="116"/>
      <c r="PAB79" s="116"/>
      <c r="PAC79" s="116"/>
      <c r="PAD79" s="116"/>
      <c r="PAE79" s="116"/>
      <c r="PAF79" s="116"/>
      <c r="PAG79" s="116"/>
      <c r="PAH79" s="116"/>
      <c r="PAI79" s="116"/>
      <c r="PAJ79" s="116"/>
      <c r="PAK79" s="116"/>
      <c r="PAL79" s="116"/>
      <c r="PAM79" s="116"/>
      <c r="PAN79" s="116"/>
      <c r="PAO79" s="116"/>
      <c r="PAP79" s="116"/>
      <c r="PAQ79" s="116"/>
      <c r="PAR79" s="116"/>
      <c r="PAS79" s="116"/>
      <c r="PAT79" s="116"/>
      <c r="PAU79" s="116"/>
      <c r="PAV79" s="116"/>
      <c r="PAW79" s="116"/>
      <c r="PAX79" s="116"/>
      <c r="PAY79" s="116"/>
      <c r="PAZ79" s="116"/>
      <c r="PBA79" s="116"/>
      <c r="PBB79" s="116"/>
      <c r="PBC79" s="116"/>
      <c r="PBD79" s="116"/>
      <c r="PBE79" s="116"/>
      <c r="PBF79" s="116"/>
      <c r="PBG79" s="116"/>
      <c r="PBH79" s="116"/>
      <c r="PBI79" s="116"/>
      <c r="PBJ79" s="116"/>
      <c r="PBK79" s="116"/>
      <c r="PBL79" s="116"/>
      <c r="PBM79" s="116"/>
      <c r="PBN79" s="116"/>
      <c r="PBO79" s="116"/>
      <c r="PBP79" s="116"/>
      <c r="PBQ79" s="116"/>
      <c r="PBR79" s="116"/>
      <c r="PBS79" s="116"/>
      <c r="PBT79" s="116"/>
      <c r="PBU79" s="116"/>
      <c r="PBV79" s="116"/>
      <c r="PBW79" s="116"/>
      <c r="PBX79" s="116"/>
      <c r="PBY79" s="116"/>
      <c r="PBZ79" s="116"/>
      <c r="PCA79" s="116"/>
      <c r="PCB79" s="116"/>
      <c r="PCC79" s="116"/>
      <c r="PCD79" s="116"/>
      <c r="PCE79" s="116"/>
      <c r="PCF79" s="116"/>
      <c r="PCG79" s="116"/>
      <c r="PCH79" s="116"/>
      <c r="PCI79" s="116"/>
      <c r="PCJ79" s="116"/>
      <c r="PCK79" s="116"/>
      <c r="PCL79" s="116"/>
      <c r="PCM79" s="116"/>
      <c r="PCN79" s="116"/>
      <c r="PCO79" s="116"/>
      <c r="PCP79" s="116"/>
      <c r="PCQ79" s="116"/>
      <c r="PCR79" s="116"/>
      <c r="PCS79" s="116"/>
      <c r="PCT79" s="116"/>
      <c r="PCU79" s="116"/>
      <c r="PCV79" s="116"/>
      <c r="PCW79" s="116"/>
      <c r="PCX79" s="116"/>
      <c r="PCY79" s="116"/>
      <c r="PCZ79" s="116"/>
      <c r="PDA79" s="116"/>
      <c r="PDB79" s="116"/>
      <c r="PDC79" s="116"/>
      <c r="PDD79" s="116"/>
      <c r="PDE79" s="116"/>
      <c r="PDF79" s="116"/>
      <c r="PDG79" s="116"/>
      <c r="PDH79" s="116"/>
      <c r="PDI79" s="116"/>
      <c r="PDJ79" s="116"/>
      <c r="PDK79" s="116"/>
      <c r="PDL79" s="116"/>
      <c r="PDM79" s="116"/>
      <c r="PDN79" s="116"/>
      <c r="PDO79" s="116"/>
      <c r="PDP79" s="116"/>
      <c r="PDQ79" s="116"/>
      <c r="PDR79" s="116"/>
      <c r="PDS79" s="116"/>
      <c r="PDT79" s="116"/>
      <c r="PDU79" s="116"/>
      <c r="PDV79" s="116"/>
      <c r="PDW79" s="116"/>
      <c r="PDX79" s="116"/>
      <c r="PDY79" s="116"/>
      <c r="PDZ79" s="116"/>
      <c r="PEA79" s="116"/>
      <c r="PEB79" s="116"/>
      <c r="PEC79" s="116"/>
      <c r="PED79" s="116"/>
      <c r="PEE79" s="116"/>
      <c r="PEF79" s="116"/>
      <c r="PEG79" s="116"/>
      <c r="PEH79" s="116"/>
      <c r="PEI79" s="116"/>
      <c r="PEJ79" s="116"/>
      <c r="PEK79" s="116"/>
      <c r="PEL79" s="116"/>
      <c r="PEM79" s="116"/>
      <c r="PEN79" s="116"/>
      <c r="PEO79" s="116"/>
      <c r="PEP79" s="116"/>
      <c r="PEQ79" s="116"/>
      <c r="PER79" s="116"/>
      <c r="PES79" s="116"/>
      <c r="PET79" s="116"/>
      <c r="PEU79" s="116"/>
      <c r="PEV79" s="116"/>
      <c r="PEW79" s="116"/>
      <c r="PEX79" s="116"/>
      <c r="PEY79" s="116"/>
      <c r="PEZ79" s="116"/>
      <c r="PFA79" s="116"/>
      <c r="PFB79" s="116"/>
      <c r="PFC79" s="116"/>
      <c r="PFD79" s="116"/>
      <c r="PFE79" s="116"/>
      <c r="PFF79" s="116"/>
      <c r="PFG79" s="116"/>
      <c r="PFH79" s="116"/>
      <c r="PFI79" s="116"/>
      <c r="PFJ79" s="116"/>
      <c r="PFK79" s="116"/>
      <c r="PFL79" s="116"/>
      <c r="PFM79" s="116"/>
      <c r="PFN79" s="116"/>
      <c r="PFO79" s="116"/>
      <c r="PFP79" s="116"/>
      <c r="PFQ79" s="116"/>
      <c r="PFR79" s="116"/>
      <c r="PFS79" s="116"/>
      <c r="PFT79" s="116"/>
      <c r="PFU79" s="116"/>
      <c r="PFV79" s="116"/>
      <c r="PFW79" s="116"/>
      <c r="PFX79" s="116"/>
      <c r="PFY79" s="116"/>
      <c r="PFZ79" s="116"/>
      <c r="PGA79" s="116"/>
      <c r="PGB79" s="116"/>
      <c r="PGC79" s="116"/>
      <c r="PGD79" s="116"/>
      <c r="PGE79" s="116"/>
      <c r="PGF79" s="116"/>
      <c r="PGG79" s="116"/>
      <c r="PGH79" s="116"/>
      <c r="PGI79" s="116"/>
      <c r="PGJ79" s="116"/>
      <c r="PGK79" s="116"/>
      <c r="PGL79" s="116"/>
      <c r="PGM79" s="116"/>
      <c r="PGN79" s="116"/>
      <c r="PGO79" s="116"/>
      <c r="PGP79" s="116"/>
      <c r="PGQ79" s="116"/>
      <c r="PGR79" s="116"/>
      <c r="PGS79" s="116"/>
      <c r="PGT79" s="116"/>
      <c r="PGU79" s="116"/>
      <c r="PGV79" s="116"/>
      <c r="PGW79" s="116"/>
      <c r="PGX79" s="116"/>
      <c r="PGY79" s="116"/>
      <c r="PGZ79" s="116"/>
      <c r="PHA79" s="116"/>
      <c r="PHB79" s="116"/>
      <c r="PHC79" s="116"/>
      <c r="PHD79" s="116"/>
      <c r="PHE79" s="116"/>
      <c r="PHF79" s="116"/>
      <c r="PHG79" s="116"/>
      <c r="PHH79" s="116"/>
      <c r="PHI79" s="116"/>
      <c r="PHJ79" s="116"/>
      <c r="PHK79" s="116"/>
      <c r="PHL79" s="116"/>
      <c r="PHM79" s="116"/>
      <c r="PHN79" s="116"/>
      <c r="PHO79" s="116"/>
      <c r="PHP79" s="116"/>
      <c r="PHQ79" s="116"/>
      <c r="PHR79" s="116"/>
      <c r="PHS79" s="116"/>
      <c r="PHT79" s="116"/>
      <c r="PHU79" s="116"/>
      <c r="PHV79" s="116"/>
      <c r="PHW79" s="116"/>
      <c r="PHX79" s="116"/>
      <c r="PHY79" s="116"/>
      <c r="PHZ79" s="116"/>
      <c r="PIA79" s="116"/>
      <c r="PIB79" s="116"/>
      <c r="PIC79" s="116"/>
      <c r="PID79" s="116"/>
      <c r="PIE79" s="116"/>
      <c r="PIF79" s="116"/>
      <c r="PIG79" s="116"/>
      <c r="PIH79" s="116"/>
      <c r="PII79" s="116"/>
      <c r="PIJ79" s="116"/>
      <c r="PIK79" s="116"/>
      <c r="PIL79" s="116"/>
      <c r="PIM79" s="116"/>
      <c r="PIN79" s="116"/>
      <c r="PIO79" s="116"/>
      <c r="PIP79" s="116"/>
      <c r="PIQ79" s="116"/>
      <c r="PIR79" s="116"/>
      <c r="PIS79" s="116"/>
      <c r="PIT79" s="116"/>
      <c r="PIU79" s="116"/>
      <c r="PIV79" s="116"/>
      <c r="PIW79" s="116"/>
      <c r="PIX79" s="116"/>
      <c r="PIY79" s="116"/>
      <c r="PIZ79" s="116"/>
      <c r="PJA79" s="116"/>
      <c r="PJB79" s="116"/>
      <c r="PJC79" s="116"/>
      <c r="PJD79" s="116"/>
      <c r="PJE79" s="116"/>
      <c r="PJF79" s="116"/>
      <c r="PJG79" s="116"/>
      <c r="PJH79" s="116"/>
      <c r="PJI79" s="116"/>
      <c r="PJJ79" s="116"/>
      <c r="PJK79" s="116"/>
      <c r="PJL79" s="116"/>
      <c r="PJM79" s="116"/>
      <c r="PJN79" s="116"/>
      <c r="PJO79" s="116"/>
      <c r="PJP79" s="116"/>
      <c r="PJQ79" s="116"/>
      <c r="PJR79" s="116"/>
      <c r="PJS79" s="116"/>
      <c r="PJT79" s="116"/>
      <c r="PJU79" s="116"/>
      <c r="PJV79" s="116"/>
      <c r="PJW79" s="116"/>
      <c r="PJX79" s="116"/>
      <c r="PJY79" s="116"/>
      <c r="PJZ79" s="116"/>
      <c r="PKA79" s="116"/>
      <c r="PKB79" s="116"/>
      <c r="PKC79" s="116"/>
      <c r="PKD79" s="116"/>
      <c r="PKE79" s="116"/>
      <c r="PKF79" s="116"/>
      <c r="PKG79" s="116"/>
      <c r="PKH79" s="116"/>
      <c r="PKI79" s="116"/>
      <c r="PKJ79" s="116"/>
      <c r="PKK79" s="116"/>
      <c r="PKL79" s="116"/>
      <c r="PKM79" s="116"/>
      <c r="PKN79" s="116"/>
      <c r="PKO79" s="116"/>
      <c r="PKP79" s="116"/>
      <c r="PKQ79" s="116"/>
      <c r="PKR79" s="116"/>
      <c r="PKS79" s="116"/>
      <c r="PKT79" s="116"/>
      <c r="PKU79" s="116"/>
      <c r="PKV79" s="116"/>
      <c r="PKW79" s="116"/>
      <c r="PKX79" s="116"/>
      <c r="PKY79" s="116"/>
      <c r="PKZ79" s="116"/>
      <c r="PLA79" s="116"/>
      <c r="PLB79" s="116"/>
      <c r="PLC79" s="116"/>
      <c r="PLD79" s="116"/>
      <c r="PLE79" s="116"/>
      <c r="PLF79" s="116"/>
      <c r="PLG79" s="116"/>
      <c r="PLH79" s="116"/>
      <c r="PLI79" s="116"/>
      <c r="PLJ79" s="116"/>
      <c r="PLK79" s="116"/>
      <c r="PLL79" s="116"/>
      <c r="PLM79" s="116"/>
      <c r="PLN79" s="116"/>
      <c r="PLO79" s="116"/>
      <c r="PLP79" s="116"/>
      <c r="PLQ79" s="116"/>
      <c r="PLR79" s="116"/>
      <c r="PLS79" s="116"/>
      <c r="PLT79" s="116"/>
      <c r="PLU79" s="116"/>
      <c r="PLV79" s="116"/>
      <c r="PLW79" s="116"/>
      <c r="PLX79" s="116"/>
      <c r="PLY79" s="116"/>
      <c r="PLZ79" s="116"/>
      <c r="PMA79" s="116"/>
      <c r="PMB79" s="116"/>
      <c r="PMC79" s="116"/>
      <c r="PMD79" s="116"/>
      <c r="PME79" s="116"/>
      <c r="PMF79" s="116"/>
      <c r="PMG79" s="116"/>
      <c r="PMH79" s="116"/>
      <c r="PMI79" s="116"/>
      <c r="PMJ79" s="116"/>
      <c r="PMK79" s="116"/>
      <c r="PML79" s="116"/>
      <c r="PMM79" s="116"/>
      <c r="PMN79" s="116"/>
      <c r="PMO79" s="116"/>
      <c r="PMP79" s="116"/>
      <c r="PMQ79" s="116"/>
      <c r="PMR79" s="116"/>
      <c r="PMS79" s="116"/>
      <c r="PMT79" s="116"/>
      <c r="PMU79" s="116"/>
      <c r="PMV79" s="116"/>
      <c r="PMW79" s="116"/>
      <c r="PMX79" s="116"/>
      <c r="PMY79" s="116"/>
      <c r="PMZ79" s="116"/>
      <c r="PNA79" s="116"/>
      <c r="PNB79" s="116"/>
      <c r="PNC79" s="116"/>
      <c r="PND79" s="116"/>
      <c r="PNE79" s="116"/>
      <c r="PNF79" s="116"/>
      <c r="PNG79" s="116"/>
      <c r="PNH79" s="116"/>
      <c r="PNI79" s="116"/>
      <c r="PNJ79" s="116"/>
      <c r="PNK79" s="116"/>
      <c r="PNL79" s="116"/>
      <c r="PNM79" s="116"/>
      <c r="PNN79" s="116"/>
      <c r="PNO79" s="116"/>
      <c r="PNP79" s="116"/>
      <c r="PNQ79" s="116"/>
      <c r="PNR79" s="116"/>
      <c r="PNS79" s="116"/>
      <c r="PNT79" s="116"/>
      <c r="PNU79" s="116"/>
      <c r="PNV79" s="116"/>
      <c r="PNW79" s="116"/>
      <c r="PNX79" s="116"/>
      <c r="PNY79" s="116"/>
      <c r="PNZ79" s="116"/>
      <c r="POA79" s="116"/>
      <c r="POB79" s="116"/>
      <c r="POC79" s="116"/>
      <c r="POD79" s="116"/>
      <c r="POE79" s="116"/>
      <c r="POF79" s="116"/>
      <c r="POG79" s="116"/>
      <c r="POH79" s="116"/>
      <c r="POI79" s="116"/>
      <c r="POJ79" s="116"/>
      <c r="POK79" s="116"/>
      <c r="POL79" s="116"/>
      <c r="POM79" s="116"/>
      <c r="PON79" s="116"/>
      <c r="POO79" s="116"/>
      <c r="POP79" s="116"/>
      <c r="POQ79" s="116"/>
      <c r="POR79" s="116"/>
      <c r="POS79" s="116"/>
      <c r="POT79" s="116"/>
      <c r="POU79" s="116"/>
      <c r="POV79" s="116"/>
      <c r="POW79" s="116"/>
      <c r="POX79" s="116"/>
      <c r="POY79" s="116"/>
      <c r="POZ79" s="116"/>
      <c r="PPA79" s="116"/>
      <c r="PPB79" s="116"/>
      <c r="PPC79" s="116"/>
      <c r="PPD79" s="116"/>
      <c r="PPE79" s="116"/>
      <c r="PPF79" s="116"/>
      <c r="PPG79" s="116"/>
      <c r="PPH79" s="116"/>
      <c r="PPI79" s="116"/>
      <c r="PPJ79" s="116"/>
      <c r="PPK79" s="116"/>
      <c r="PPL79" s="116"/>
      <c r="PPM79" s="116"/>
      <c r="PPN79" s="116"/>
      <c r="PPO79" s="116"/>
      <c r="PPP79" s="116"/>
      <c r="PPQ79" s="116"/>
      <c r="PPR79" s="116"/>
      <c r="PPS79" s="116"/>
      <c r="PPT79" s="116"/>
      <c r="PPU79" s="116"/>
      <c r="PPV79" s="116"/>
      <c r="PPW79" s="116"/>
      <c r="PPX79" s="116"/>
      <c r="PPY79" s="116"/>
      <c r="PPZ79" s="116"/>
      <c r="PQA79" s="116"/>
      <c r="PQB79" s="116"/>
      <c r="PQC79" s="116"/>
      <c r="PQD79" s="116"/>
      <c r="PQE79" s="116"/>
      <c r="PQF79" s="116"/>
      <c r="PQG79" s="116"/>
      <c r="PQH79" s="116"/>
      <c r="PQI79" s="116"/>
      <c r="PQJ79" s="116"/>
      <c r="PQK79" s="116"/>
      <c r="PQL79" s="116"/>
      <c r="PQM79" s="116"/>
      <c r="PQN79" s="116"/>
      <c r="PQO79" s="116"/>
      <c r="PQP79" s="116"/>
      <c r="PQQ79" s="116"/>
      <c r="PQR79" s="116"/>
      <c r="PQS79" s="116"/>
      <c r="PQT79" s="116"/>
      <c r="PQU79" s="116"/>
      <c r="PQV79" s="116"/>
      <c r="PQW79" s="116"/>
      <c r="PQX79" s="116"/>
      <c r="PQY79" s="116"/>
      <c r="PQZ79" s="116"/>
      <c r="PRA79" s="116"/>
      <c r="PRB79" s="116"/>
      <c r="PRC79" s="116"/>
      <c r="PRD79" s="116"/>
      <c r="PRE79" s="116"/>
      <c r="PRF79" s="116"/>
      <c r="PRG79" s="116"/>
      <c r="PRH79" s="116"/>
      <c r="PRI79" s="116"/>
      <c r="PRJ79" s="116"/>
      <c r="PRK79" s="116"/>
      <c r="PRL79" s="116"/>
      <c r="PRM79" s="116"/>
      <c r="PRN79" s="116"/>
      <c r="PRO79" s="116"/>
      <c r="PRP79" s="116"/>
      <c r="PRQ79" s="116"/>
      <c r="PRR79" s="116"/>
      <c r="PRS79" s="116"/>
      <c r="PRT79" s="116"/>
      <c r="PRU79" s="116"/>
      <c r="PRV79" s="116"/>
      <c r="PRW79" s="116"/>
      <c r="PRX79" s="116"/>
      <c r="PRY79" s="116"/>
      <c r="PRZ79" s="116"/>
      <c r="PSA79" s="116"/>
      <c r="PSB79" s="116"/>
      <c r="PSC79" s="116"/>
      <c r="PSD79" s="116"/>
      <c r="PSE79" s="116"/>
      <c r="PSF79" s="116"/>
      <c r="PSG79" s="116"/>
      <c r="PSH79" s="116"/>
      <c r="PSI79" s="116"/>
      <c r="PSJ79" s="116"/>
      <c r="PSK79" s="116"/>
      <c r="PSL79" s="116"/>
      <c r="PSM79" s="116"/>
      <c r="PSN79" s="116"/>
      <c r="PSO79" s="116"/>
      <c r="PSP79" s="116"/>
      <c r="PSQ79" s="116"/>
      <c r="PSR79" s="116"/>
      <c r="PSS79" s="116"/>
      <c r="PST79" s="116"/>
      <c r="PSU79" s="116"/>
      <c r="PSV79" s="116"/>
      <c r="PSW79" s="116"/>
      <c r="PSX79" s="116"/>
      <c r="PSY79" s="116"/>
      <c r="PSZ79" s="116"/>
      <c r="PTA79" s="116"/>
      <c r="PTB79" s="116"/>
      <c r="PTC79" s="116"/>
      <c r="PTD79" s="116"/>
      <c r="PTE79" s="116"/>
      <c r="PTF79" s="116"/>
      <c r="PTG79" s="116"/>
      <c r="PTH79" s="116"/>
      <c r="PTI79" s="116"/>
      <c r="PTJ79" s="116"/>
      <c r="PTK79" s="116"/>
      <c r="PTL79" s="116"/>
      <c r="PTM79" s="116"/>
      <c r="PTN79" s="116"/>
      <c r="PTO79" s="116"/>
      <c r="PTP79" s="116"/>
      <c r="PTQ79" s="116"/>
      <c r="PTR79" s="116"/>
      <c r="PTS79" s="116"/>
      <c r="PTT79" s="116"/>
      <c r="PTU79" s="116"/>
      <c r="PTV79" s="116"/>
      <c r="PTW79" s="116"/>
      <c r="PTX79" s="116"/>
      <c r="PTY79" s="116"/>
      <c r="PTZ79" s="116"/>
      <c r="PUA79" s="116"/>
      <c r="PUB79" s="116"/>
      <c r="PUC79" s="116"/>
      <c r="PUD79" s="116"/>
      <c r="PUE79" s="116"/>
      <c r="PUF79" s="116"/>
      <c r="PUG79" s="116"/>
      <c r="PUH79" s="116"/>
      <c r="PUI79" s="116"/>
      <c r="PUJ79" s="116"/>
      <c r="PUK79" s="116"/>
      <c r="PUL79" s="116"/>
      <c r="PUM79" s="116"/>
      <c r="PUN79" s="116"/>
      <c r="PUO79" s="116"/>
      <c r="PUP79" s="116"/>
      <c r="PUQ79" s="116"/>
      <c r="PUR79" s="116"/>
      <c r="PUS79" s="116"/>
      <c r="PUT79" s="116"/>
      <c r="PUU79" s="116"/>
      <c r="PUV79" s="116"/>
      <c r="PUW79" s="116"/>
      <c r="PUX79" s="116"/>
      <c r="PUY79" s="116"/>
      <c r="PUZ79" s="116"/>
      <c r="PVA79" s="116"/>
      <c r="PVB79" s="116"/>
      <c r="PVC79" s="116"/>
      <c r="PVD79" s="116"/>
      <c r="PVE79" s="116"/>
      <c r="PVF79" s="116"/>
      <c r="PVG79" s="116"/>
      <c r="PVH79" s="116"/>
      <c r="PVI79" s="116"/>
      <c r="PVJ79" s="116"/>
      <c r="PVK79" s="116"/>
      <c r="PVL79" s="116"/>
      <c r="PVM79" s="116"/>
      <c r="PVN79" s="116"/>
      <c r="PVO79" s="116"/>
      <c r="PVP79" s="116"/>
      <c r="PVQ79" s="116"/>
      <c r="PVR79" s="116"/>
      <c r="PVS79" s="116"/>
      <c r="PVT79" s="116"/>
      <c r="PVU79" s="116"/>
      <c r="PVV79" s="116"/>
      <c r="PVW79" s="116"/>
      <c r="PVX79" s="116"/>
      <c r="PVY79" s="116"/>
      <c r="PVZ79" s="116"/>
      <c r="PWA79" s="116"/>
      <c r="PWB79" s="116"/>
      <c r="PWC79" s="116"/>
      <c r="PWD79" s="116"/>
      <c r="PWE79" s="116"/>
      <c r="PWF79" s="116"/>
      <c r="PWG79" s="116"/>
      <c r="PWH79" s="116"/>
      <c r="PWI79" s="116"/>
      <c r="PWJ79" s="116"/>
      <c r="PWK79" s="116"/>
      <c r="PWL79" s="116"/>
      <c r="PWM79" s="116"/>
      <c r="PWN79" s="116"/>
      <c r="PWO79" s="116"/>
      <c r="PWP79" s="116"/>
      <c r="PWQ79" s="116"/>
      <c r="PWR79" s="116"/>
      <c r="PWS79" s="116"/>
      <c r="PWT79" s="116"/>
      <c r="PWU79" s="116"/>
      <c r="PWV79" s="116"/>
      <c r="PWW79" s="116"/>
      <c r="PWX79" s="116"/>
      <c r="PWY79" s="116"/>
      <c r="PWZ79" s="116"/>
      <c r="PXA79" s="116"/>
      <c r="PXB79" s="116"/>
      <c r="PXC79" s="116"/>
      <c r="PXD79" s="116"/>
      <c r="PXE79" s="116"/>
      <c r="PXF79" s="116"/>
      <c r="PXG79" s="116"/>
      <c r="PXH79" s="116"/>
      <c r="PXI79" s="116"/>
      <c r="PXJ79" s="116"/>
      <c r="PXK79" s="116"/>
      <c r="PXL79" s="116"/>
      <c r="PXM79" s="116"/>
      <c r="PXN79" s="116"/>
      <c r="PXO79" s="116"/>
      <c r="PXP79" s="116"/>
      <c r="PXQ79" s="116"/>
      <c r="PXR79" s="116"/>
      <c r="PXS79" s="116"/>
      <c r="PXT79" s="116"/>
      <c r="PXU79" s="116"/>
      <c r="PXV79" s="116"/>
      <c r="PXW79" s="116"/>
      <c r="PXX79" s="116"/>
      <c r="PXY79" s="116"/>
      <c r="PXZ79" s="116"/>
      <c r="PYA79" s="116"/>
      <c r="PYB79" s="116"/>
      <c r="PYC79" s="116"/>
      <c r="PYD79" s="116"/>
      <c r="PYE79" s="116"/>
      <c r="PYF79" s="116"/>
      <c r="PYG79" s="116"/>
      <c r="PYH79" s="116"/>
      <c r="PYI79" s="116"/>
      <c r="PYJ79" s="116"/>
      <c r="PYK79" s="116"/>
      <c r="PYL79" s="116"/>
      <c r="PYM79" s="116"/>
      <c r="PYN79" s="116"/>
      <c r="PYO79" s="116"/>
      <c r="PYP79" s="116"/>
      <c r="PYQ79" s="116"/>
      <c r="PYR79" s="116"/>
      <c r="PYS79" s="116"/>
      <c r="PYT79" s="116"/>
      <c r="PYU79" s="116"/>
      <c r="PYV79" s="116"/>
      <c r="PYW79" s="116"/>
      <c r="PYX79" s="116"/>
      <c r="PYY79" s="116"/>
      <c r="PYZ79" s="116"/>
      <c r="PZA79" s="116"/>
      <c r="PZB79" s="116"/>
      <c r="PZC79" s="116"/>
      <c r="PZD79" s="116"/>
      <c r="PZE79" s="116"/>
      <c r="PZF79" s="116"/>
      <c r="PZG79" s="116"/>
      <c r="PZH79" s="116"/>
      <c r="PZI79" s="116"/>
      <c r="PZJ79" s="116"/>
      <c r="PZK79" s="116"/>
      <c r="PZL79" s="116"/>
      <c r="PZM79" s="116"/>
      <c r="PZN79" s="116"/>
      <c r="PZO79" s="116"/>
      <c r="PZP79" s="116"/>
      <c r="PZQ79" s="116"/>
      <c r="PZR79" s="116"/>
      <c r="PZS79" s="116"/>
      <c r="PZT79" s="116"/>
      <c r="PZU79" s="116"/>
      <c r="PZV79" s="116"/>
      <c r="PZW79" s="116"/>
      <c r="PZX79" s="116"/>
      <c r="PZY79" s="116"/>
      <c r="PZZ79" s="116"/>
      <c r="QAA79" s="116"/>
      <c r="QAB79" s="116"/>
      <c r="QAC79" s="116"/>
      <c r="QAD79" s="116"/>
      <c r="QAE79" s="116"/>
      <c r="QAF79" s="116"/>
      <c r="QAG79" s="116"/>
      <c r="QAH79" s="116"/>
      <c r="QAI79" s="116"/>
      <c r="QAJ79" s="116"/>
      <c r="QAK79" s="116"/>
      <c r="QAL79" s="116"/>
      <c r="QAM79" s="116"/>
      <c r="QAN79" s="116"/>
      <c r="QAO79" s="116"/>
      <c r="QAP79" s="116"/>
      <c r="QAQ79" s="116"/>
      <c r="QAR79" s="116"/>
      <c r="QAS79" s="116"/>
      <c r="QAT79" s="116"/>
      <c r="QAU79" s="116"/>
      <c r="QAV79" s="116"/>
      <c r="QAW79" s="116"/>
      <c r="QAX79" s="116"/>
      <c r="QAY79" s="116"/>
      <c r="QAZ79" s="116"/>
      <c r="QBA79" s="116"/>
      <c r="QBB79" s="116"/>
      <c r="QBC79" s="116"/>
      <c r="QBD79" s="116"/>
      <c r="QBE79" s="116"/>
      <c r="QBF79" s="116"/>
      <c r="QBG79" s="116"/>
      <c r="QBH79" s="116"/>
      <c r="QBI79" s="116"/>
      <c r="QBJ79" s="116"/>
      <c r="QBK79" s="116"/>
      <c r="QBL79" s="116"/>
      <c r="QBM79" s="116"/>
      <c r="QBN79" s="116"/>
      <c r="QBO79" s="116"/>
      <c r="QBP79" s="116"/>
      <c r="QBQ79" s="116"/>
      <c r="QBR79" s="116"/>
      <c r="QBS79" s="116"/>
      <c r="QBT79" s="116"/>
      <c r="QBU79" s="116"/>
      <c r="QBV79" s="116"/>
      <c r="QBW79" s="116"/>
      <c r="QBX79" s="116"/>
      <c r="QBY79" s="116"/>
      <c r="QBZ79" s="116"/>
      <c r="QCA79" s="116"/>
      <c r="QCB79" s="116"/>
      <c r="QCC79" s="116"/>
      <c r="QCD79" s="116"/>
      <c r="QCE79" s="116"/>
      <c r="QCF79" s="116"/>
      <c r="QCG79" s="116"/>
      <c r="QCH79" s="116"/>
      <c r="QCI79" s="116"/>
      <c r="QCJ79" s="116"/>
      <c r="QCK79" s="116"/>
      <c r="QCL79" s="116"/>
      <c r="QCM79" s="116"/>
      <c r="QCN79" s="116"/>
      <c r="QCO79" s="116"/>
      <c r="QCP79" s="116"/>
      <c r="QCQ79" s="116"/>
      <c r="QCR79" s="116"/>
      <c r="QCS79" s="116"/>
      <c r="QCT79" s="116"/>
      <c r="QCU79" s="116"/>
      <c r="QCV79" s="116"/>
      <c r="QCW79" s="116"/>
      <c r="QCX79" s="116"/>
      <c r="QCY79" s="116"/>
      <c r="QCZ79" s="116"/>
      <c r="QDA79" s="116"/>
      <c r="QDB79" s="116"/>
      <c r="QDC79" s="116"/>
      <c r="QDD79" s="116"/>
      <c r="QDE79" s="116"/>
      <c r="QDF79" s="116"/>
      <c r="QDG79" s="116"/>
      <c r="QDH79" s="116"/>
      <c r="QDI79" s="116"/>
      <c r="QDJ79" s="116"/>
      <c r="QDK79" s="116"/>
      <c r="QDL79" s="116"/>
      <c r="QDM79" s="116"/>
      <c r="QDN79" s="116"/>
      <c r="QDO79" s="116"/>
      <c r="QDP79" s="116"/>
      <c r="QDQ79" s="116"/>
      <c r="QDR79" s="116"/>
      <c r="QDS79" s="116"/>
      <c r="QDT79" s="116"/>
      <c r="QDU79" s="116"/>
      <c r="QDV79" s="116"/>
      <c r="QDW79" s="116"/>
      <c r="QDX79" s="116"/>
      <c r="QDY79" s="116"/>
      <c r="QDZ79" s="116"/>
      <c r="QEA79" s="116"/>
      <c r="QEB79" s="116"/>
      <c r="QEC79" s="116"/>
      <c r="QED79" s="116"/>
      <c r="QEE79" s="116"/>
      <c r="QEF79" s="116"/>
      <c r="QEG79" s="116"/>
      <c r="QEH79" s="116"/>
      <c r="QEI79" s="116"/>
      <c r="QEJ79" s="116"/>
      <c r="QEK79" s="116"/>
      <c r="QEL79" s="116"/>
      <c r="QEM79" s="116"/>
      <c r="QEN79" s="116"/>
      <c r="QEO79" s="116"/>
      <c r="QEP79" s="116"/>
      <c r="QEQ79" s="116"/>
      <c r="QER79" s="116"/>
      <c r="QES79" s="116"/>
      <c r="QET79" s="116"/>
      <c r="QEU79" s="116"/>
      <c r="QEV79" s="116"/>
      <c r="QEW79" s="116"/>
      <c r="QEX79" s="116"/>
      <c r="QEY79" s="116"/>
      <c r="QEZ79" s="116"/>
      <c r="QFA79" s="116"/>
      <c r="QFB79" s="116"/>
      <c r="QFC79" s="116"/>
      <c r="QFD79" s="116"/>
      <c r="QFE79" s="116"/>
      <c r="QFF79" s="116"/>
      <c r="QFG79" s="116"/>
      <c r="QFH79" s="116"/>
      <c r="QFI79" s="116"/>
      <c r="QFJ79" s="116"/>
      <c r="QFK79" s="116"/>
      <c r="QFL79" s="116"/>
      <c r="QFM79" s="116"/>
      <c r="QFN79" s="116"/>
      <c r="QFO79" s="116"/>
      <c r="QFP79" s="116"/>
      <c r="QFQ79" s="116"/>
      <c r="QFR79" s="116"/>
      <c r="QFS79" s="116"/>
      <c r="QFT79" s="116"/>
      <c r="QFU79" s="116"/>
      <c r="QFV79" s="116"/>
      <c r="QFW79" s="116"/>
      <c r="QFX79" s="116"/>
      <c r="QFY79" s="116"/>
      <c r="QFZ79" s="116"/>
      <c r="QGA79" s="116"/>
      <c r="QGB79" s="116"/>
      <c r="QGC79" s="116"/>
      <c r="QGD79" s="116"/>
      <c r="QGE79" s="116"/>
      <c r="QGF79" s="116"/>
      <c r="QGG79" s="116"/>
      <c r="QGH79" s="116"/>
      <c r="QGI79" s="116"/>
      <c r="QGJ79" s="116"/>
      <c r="QGK79" s="116"/>
      <c r="QGL79" s="116"/>
      <c r="QGM79" s="116"/>
      <c r="QGN79" s="116"/>
      <c r="QGO79" s="116"/>
      <c r="QGP79" s="116"/>
      <c r="QGQ79" s="116"/>
      <c r="QGR79" s="116"/>
      <c r="QGS79" s="116"/>
      <c r="QGT79" s="116"/>
      <c r="QGU79" s="116"/>
      <c r="QGV79" s="116"/>
      <c r="QGW79" s="116"/>
      <c r="QGX79" s="116"/>
      <c r="QGY79" s="116"/>
      <c r="QGZ79" s="116"/>
      <c r="QHA79" s="116"/>
      <c r="QHB79" s="116"/>
      <c r="QHC79" s="116"/>
      <c r="QHD79" s="116"/>
      <c r="QHE79" s="116"/>
      <c r="QHF79" s="116"/>
      <c r="QHG79" s="116"/>
      <c r="QHH79" s="116"/>
      <c r="QHI79" s="116"/>
      <c r="QHJ79" s="116"/>
      <c r="QHK79" s="116"/>
      <c r="QHL79" s="116"/>
      <c r="QHM79" s="116"/>
      <c r="QHN79" s="116"/>
      <c r="QHO79" s="116"/>
      <c r="QHP79" s="116"/>
      <c r="QHQ79" s="116"/>
      <c r="QHR79" s="116"/>
      <c r="QHS79" s="116"/>
      <c r="QHT79" s="116"/>
      <c r="QHU79" s="116"/>
      <c r="QHV79" s="116"/>
      <c r="QHW79" s="116"/>
      <c r="QHX79" s="116"/>
      <c r="QHY79" s="116"/>
      <c r="QHZ79" s="116"/>
      <c r="QIA79" s="116"/>
      <c r="QIB79" s="116"/>
      <c r="QIC79" s="116"/>
      <c r="QID79" s="116"/>
      <c r="QIE79" s="116"/>
      <c r="QIF79" s="116"/>
      <c r="QIG79" s="116"/>
      <c r="QIH79" s="116"/>
      <c r="QII79" s="116"/>
      <c r="QIJ79" s="116"/>
      <c r="QIK79" s="116"/>
      <c r="QIL79" s="116"/>
      <c r="QIM79" s="116"/>
      <c r="QIN79" s="116"/>
      <c r="QIO79" s="116"/>
      <c r="QIP79" s="116"/>
      <c r="QIQ79" s="116"/>
      <c r="QIR79" s="116"/>
      <c r="QIS79" s="116"/>
      <c r="QIT79" s="116"/>
      <c r="QIU79" s="116"/>
      <c r="QIV79" s="116"/>
      <c r="QIW79" s="116"/>
      <c r="QIX79" s="116"/>
      <c r="QIY79" s="116"/>
      <c r="QIZ79" s="116"/>
      <c r="QJA79" s="116"/>
      <c r="QJB79" s="116"/>
      <c r="QJC79" s="116"/>
      <c r="QJD79" s="116"/>
      <c r="QJE79" s="116"/>
      <c r="QJF79" s="116"/>
      <c r="QJG79" s="116"/>
      <c r="QJH79" s="116"/>
      <c r="QJI79" s="116"/>
      <c r="QJJ79" s="116"/>
      <c r="QJK79" s="116"/>
      <c r="QJL79" s="116"/>
      <c r="QJM79" s="116"/>
      <c r="QJN79" s="116"/>
      <c r="QJO79" s="116"/>
      <c r="QJP79" s="116"/>
      <c r="QJQ79" s="116"/>
      <c r="QJR79" s="116"/>
      <c r="QJS79" s="116"/>
      <c r="QJT79" s="116"/>
      <c r="QJU79" s="116"/>
      <c r="QJV79" s="116"/>
      <c r="QJW79" s="116"/>
      <c r="QJX79" s="116"/>
      <c r="QJY79" s="116"/>
      <c r="QJZ79" s="116"/>
      <c r="QKA79" s="116"/>
      <c r="QKB79" s="116"/>
      <c r="QKC79" s="116"/>
      <c r="QKD79" s="116"/>
      <c r="QKE79" s="116"/>
      <c r="QKF79" s="116"/>
      <c r="QKG79" s="116"/>
      <c r="QKH79" s="116"/>
      <c r="QKI79" s="116"/>
      <c r="QKJ79" s="116"/>
      <c r="QKK79" s="116"/>
      <c r="QKL79" s="116"/>
      <c r="QKM79" s="116"/>
      <c r="QKN79" s="116"/>
      <c r="QKO79" s="116"/>
      <c r="QKP79" s="116"/>
      <c r="QKQ79" s="116"/>
      <c r="QKR79" s="116"/>
      <c r="QKS79" s="116"/>
      <c r="QKT79" s="116"/>
      <c r="QKU79" s="116"/>
      <c r="QKV79" s="116"/>
      <c r="QKW79" s="116"/>
      <c r="QKX79" s="116"/>
      <c r="QKY79" s="116"/>
      <c r="QKZ79" s="116"/>
      <c r="QLA79" s="116"/>
      <c r="QLB79" s="116"/>
      <c r="QLC79" s="116"/>
      <c r="QLD79" s="116"/>
      <c r="QLE79" s="116"/>
      <c r="QLF79" s="116"/>
      <c r="QLG79" s="116"/>
      <c r="QLH79" s="116"/>
      <c r="QLI79" s="116"/>
      <c r="QLJ79" s="116"/>
      <c r="QLK79" s="116"/>
      <c r="QLL79" s="116"/>
      <c r="QLM79" s="116"/>
      <c r="QLN79" s="116"/>
      <c r="QLO79" s="116"/>
      <c r="QLP79" s="116"/>
      <c r="QLQ79" s="116"/>
      <c r="QLR79" s="116"/>
      <c r="QLS79" s="116"/>
      <c r="QLT79" s="116"/>
      <c r="QLU79" s="116"/>
      <c r="QLV79" s="116"/>
      <c r="QLW79" s="116"/>
      <c r="QLX79" s="116"/>
      <c r="QLY79" s="116"/>
      <c r="QLZ79" s="116"/>
      <c r="QMA79" s="116"/>
      <c r="QMB79" s="116"/>
      <c r="QMC79" s="116"/>
      <c r="QMD79" s="116"/>
      <c r="QME79" s="116"/>
      <c r="QMF79" s="116"/>
      <c r="QMG79" s="116"/>
      <c r="QMH79" s="116"/>
      <c r="QMI79" s="116"/>
      <c r="QMJ79" s="116"/>
      <c r="QMK79" s="116"/>
      <c r="QML79" s="116"/>
      <c r="QMM79" s="116"/>
      <c r="QMN79" s="116"/>
      <c r="QMO79" s="116"/>
      <c r="QMP79" s="116"/>
      <c r="QMQ79" s="116"/>
      <c r="QMR79" s="116"/>
      <c r="QMS79" s="116"/>
      <c r="QMT79" s="116"/>
      <c r="QMU79" s="116"/>
      <c r="QMV79" s="116"/>
      <c r="QMW79" s="116"/>
      <c r="QMX79" s="116"/>
      <c r="QMY79" s="116"/>
      <c r="QMZ79" s="116"/>
      <c r="QNA79" s="116"/>
      <c r="QNB79" s="116"/>
      <c r="QNC79" s="116"/>
      <c r="QND79" s="116"/>
      <c r="QNE79" s="116"/>
      <c r="QNF79" s="116"/>
      <c r="QNG79" s="116"/>
      <c r="QNH79" s="116"/>
      <c r="QNI79" s="116"/>
      <c r="QNJ79" s="116"/>
      <c r="QNK79" s="116"/>
      <c r="QNL79" s="116"/>
      <c r="QNM79" s="116"/>
      <c r="QNN79" s="116"/>
      <c r="QNO79" s="116"/>
      <c r="QNP79" s="116"/>
      <c r="QNQ79" s="116"/>
      <c r="QNR79" s="116"/>
      <c r="QNS79" s="116"/>
      <c r="QNT79" s="116"/>
      <c r="QNU79" s="116"/>
      <c r="QNV79" s="116"/>
      <c r="QNW79" s="116"/>
      <c r="QNX79" s="116"/>
      <c r="QNY79" s="116"/>
      <c r="QNZ79" s="116"/>
      <c r="QOA79" s="116"/>
      <c r="QOB79" s="116"/>
      <c r="QOC79" s="116"/>
      <c r="QOD79" s="116"/>
      <c r="QOE79" s="116"/>
      <c r="QOF79" s="116"/>
      <c r="QOG79" s="116"/>
      <c r="QOH79" s="116"/>
      <c r="QOI79" s="116"/>
      <c r="QOJ79" s="116"/>
      <c r="QOK79" s="116"/>
      <c r="QOL79" s="116"/>
      <c r="QOM79" s="116"/>
      <c r="QON79" s="116"/>
      <c r="QOO79" s="116"/>
      <c r="QOP79" s="116"/>
      <c r="QOQ79" s="116"/>
      <c r="QOR79" s="116"/>
      <c r="QOS79" s="116"/>
      <c r="QOT79" s="116"/>
      <c r="QOU79" s="116"/>
      <c r="QOV79" s="116"/>
      <c r="QOW79" s="116"/>
      <c r="QOX79" s="116"/>
      <c r="QOY79" s="116"/>
      <c r="QOZ79" s="116"/>
      <c r="QPA79" s="116"/>
      <c r="QPB79" s="116"/>
      <c r="QPC79" s="116"/>
      <c r="QPD79" s="116"/>
      <c r="QPE79" s="116"/>
      <c r="QPF79" s="116"/>
      <c r="QPG79" s="116"/>
      <c r="QPH79" s="116"/>
      <c r="QPI79" s="116"/>
      <c r="QPJ79" s="116"/>
      <c r="QPK79" s="116"/>
      <c r="QPL79" s="116"/>
      <c r="QPM79" s="116"/>
      <c r="QPN79" s="116"/>
      <c r="QPO79" s="116"/>
      <c r="QPP79" s="116"/>
      <c r="QPQ79" s="116"/>
      <c r="QPR79" s="116"/>
      <c r="QPS79" s="116"/>
      <c r="QPT79" s="116"/>
      <c r="QPU79" s="116"/>
      <c r="QPV79" s="116"/>
      <c r="QPW79" s="116"/>
      <c r="QPX79" s="116"/>
      <c r="QPY79" s="116"/>
      <c r="QPZ79" s="116"/>
      <c r="QQA79" s="116"/>
      <c r="QQB79" s="116"/>
      <c r="QQC79" s="116"/>
      <c r="QQD79" s="116"/>
      <c r="QQE79" s="116"/>
      <c r="QQF79" s="116"/>
      <c r="QQG79" s="116"/>
      <c r="QQH79" s="116"/>
      <c r="QQI79" s="116"/>
      <c r="QQJ79" s="116"/>
      <c r="QQK79" s="116"/>
      <c r="QQL79" s="116"/>
      <c r="QQM79" s="116"/>
      <c r="QQN79" s="116"/>
      <c r="QQO79" s="116"/>
      <c r="QQP79" s="116"/>
      <c r="QQQ79" s="116"/>
      <c r="QQR79" s="116"/>
      <c r="QQS79" s="116"/>
      <c r="QQT79" s="116"/>
      <c r="QQU79" s="116"/>
      <c r="QQV79" s="116"/>
      <c r="QQW79" s="116"/>
      <c r="QQX79" s="116"/>
      <c r="QQY79" s="116"/>
      <c r="QQZ79" s="116"/>
      <c r="QRA79" s="116"/>
      <c r="QRB79" s="116"/>
      <c r="QRC79" s="116"/>
      <c r="QRD79" s="116"/>
      <c r="QRE79" s="116"/>
      <c r="QRF79" s="116"/>
      <c r="QRG79" s="116"/>
      <c r="QRH79" s="116"/>
      <c r="QRI79" s="116"/>
      <c r="QRJ79" s="116"/>
      <c r="QRK79" s="116"/>
      <c r="QRL79" s="116"/>
      <c r="QRM79" s="116"/>
      <c r="QRN79" s="116"/>
      <c r="QRO79" s="116"/>
      <c r="QRP79" s="116"/>
      <c r="QRQ79" s="116"/>
      <c r="QRR79" s="116"/>
      <c r="QRS79" s="116"/>
      <c r="QRT79" s="116"/>
      <c r="QRU79" s="116"/>
      <c r="QRV79" s="116"/>
      <c r="QRW79" s="116"/>
      <c r="QRX79" s="116"/>
      <c r="QRY79" s="116"/>
      <c r="QRZ79" s="116"/>
      <c r="QSA79" s="116"/>
      <c r="QSB79" s="116"/>
      <c r="QSC79" s="116"/>
      <c r="QSD79" s="116"/>
      <c r="QSE79" s="116"/>
      <c r="QSF79" s="116"/>
      <c r="QSG79" s="116"/>
      <c r="QSH79" s="116"/>
      <c r="QSI79" s="116"/>
      <c r="QSJ79" s="116"/>
      <c r="QSK79" s="116"/>
      <c r="QSL79" s="116"/>
      <c r="QSM79" s="116"/>
      <c r="QSN79" s="116"/>
      <c r="QSO79" s="116"/>
      <c r="QSP79" s="116"/>
      <c r="QSQ79" s="116"/>
      <c r="QSR79" s="116"/>
      <c r="QSS79" s="116"/>
      <c r="QST79" s="116"/>
      <c r="QSU79" s="116"/>
      <c r="QSV79" s="116"/>
      <c r="QSW79" s="116"/>
      <c r="QSX79" s="116"/>
      <c r="QSY79" s="116"/>
      <c r="QSZ79" s="116"/>
      <c r="QTA79" s="116"/>
      <c r="QTB79" s="116"/>
      <c r="QTC79" s="116"/>
      <c r="QTD79" s="116"/>
      <c r="QTE79" s="116"/>
      <c r="QTF79" s="116"/>
      <c r="QTG79" s="116"/>
      <c r="QTH79" s="116"/>
      <c r="QTI79" s="116"/>
      <c r="QTJ79" s="116"/>
      <c r="QTK79" s="116"/>
      <c r="QTL79" s="116"/>
      <c r="QTM79" s="116"/>
      <c r="QTN79" s="116"/>
      <c r="QTO79" s="116"/>
      <c r="QTP79" s="116"/>
      <c r="QTQ79" s="116"/>
      <c r="QTR79" s="116"/>
      <c r="QTS79" s="116"/>
      <c r="QTT79" s="116"/>
      <c r="QTU79" s="116"/>
      <c r="QTV79" s="116"/>
      <c r="QTW79" s="116"/>
      <c r="QTX79" s="116"/>
      <c r="QTY79" s="116"/>
      <c r="QTZ79" s="116"/>
      <c r="QUA79" s="116"/>
      <c r="QUB79" s="116"/>
      <c r="QUC79" s="116"/>
      <c r="QUD79" s="116"/>
      <c r="QUE79" s="116"/>
      <c r="QUF79" s="116"/>
      <c r="QUG79" s="116"/>
      <c r="QUH79" s="116"/>
      <c r="QUI79" s="116"/>
      <c r="QUJ79" s="116"/>
      <c r="QUK79" s="116"/>
      <c r="QUL79" s="116"/>
      <c r="QUM79" s="116"/>
      <c r="QUN79" s="116"/>
      <c r="QUO79" s="116"/>
      <c r="QUP79" s="116"/>
      <c r="QUQ79" s="116"/>
      <c r="QUR79" s="116"/>
      <c r="QUS79" s="116"/>
      <c r="QUT79" s="116"/>
      <c r="QUU79" s="116"/>
      <c r="QUV79" s="116"/>
      <c r="QUW79" s="116"/>
      <c r="QUX79" s="116"/>
      <c r="QUY79" s="116"/>
      <c r="QUZ79" s="116"/>
      <c r="QVA79" s="116"/>
      <c r="QVB79" s="116"/>
      <c r="QVC79" s="116"/>
      <c r="QVD79" s="116"/>
      <c r="QVE79" s="116"/>
      <c r="QVF79" s="116"/>
      <c r="QVG79" s="116"/>
      <c r="QVH79" s="116"/>
      <c r="QVI79" s="116"/>
      <c r="QVJ79" s="116"/>
      <c r="QVK79" s="116"/>
      <c r="QVL79" s="116"/>
      <c r="QVM79" s="116"/>
      <c r="QVN79" s="116"/>
      <c r="QVO79" s="116"/>
      <c r="QVP79" s="116"/>
      <c r="QVQ79" s="116"/>
      <c r="QVR79" s="116"/>
      <c r="QVS79" s="116"/>
      <c r="QVT79" s="116"/>
      <c r="QVU79" s="116"/>
      <c r="QVV79" s="116"/>
      <c r="QVW79" s="116"/>
      <c r="QVX79" s="116"/>
      <c r="QVY79" s="116"/>
      <c r="QVZ79" s="116"/>
      <c r="QWA79" s="116"/>
      <c r="QWB79" s="116"/>
      <c r="QWC79" s="116"/>
      <c r="QWD79" s="116"/>
      <c r="QWE79" s="116"/>
      <c r="QWF79" s="116"/>
      <c r="QWG79" s="116"/>
      <c r="QWH79" s="116"/>
      <c r="QWI79" s="116"/>
      <c r="QWJ79" s="116"/>
      <c r="QWK79" s="116"/>
      <c r="QWL79" s="116"/>
      <c r="QWM79" s="116"/>
      <c r="QWN79" s="116"/>
      <c r="QWO79" s="116"/>
      <c r="QWP79" s="116"/>
      <c r="QWQ79" s="116"/>
      <c r="QWR79" s="116"/>
      <c r="QWS79" s="116"/>
      <c r="QWT79" s="116"/>
      <c r="QWU79" s="116"/>
      <c r="QWV79" s="116"/>
      <c r="QWW79" s="116"/>
      <c r="QWX79" s="116"/>
      <c r="QWY79" s="116"/>
      <c r="QWZ79" s="116"/>
      <c r="QXA79" s="116"/>
      <c r="QXB79" s="116"/>
      <c r="QXC79" s="116"/>
      <c r="QXD79" s="116"/>
      <c r="QXE79" s="116"/>
      <c r="QXF79" s="116"/>
      <c r="QXG79" s="116"/>
      <c r="QXH79" s="116"/>
      <c r="QXI79" s="116"/>
      <c r="QXJ79" s="116"/>
      <c r="QXK79" s="116"/>
      <c r="QXL79" s="116"/>
      <c r="QXM79" s="116"/>
      <c r="QXN79" s="116"/>
      <c r="QXO79" s="116"/>
      <c r="QXP79" s="116"/>
      <c r="QXQ79" s="116"/>
      <c r="QXR79" s="116"/>
      <c r="QXS79" s="116"/>
      <c r="QXT79" s="116"/>
      <c r="QXU79" s="116"/>
      <c r="QXV79" s="116"/>
      <c r="QXW79" s="116"/>
      <c r="QXX79" s="116"/>
      <c r="QXY79" s="116"/>
      <c r="QXZ79" s="116"/>
      <c r="QYA79" s="116"/>
      <c r="QYB79" s="116"/>
      <c r="QYC79" s="116"/>
      <c r="QYD79" s="116"/>
      <c r="QYE79" s="116"/>
      <c r="QYF79" s="116"/>
      <c r="QYG79" s="116"/>
      <c r="QYH79" s="116"/>
      <c r="QYI79" s="116"/>
      <c r="QYJ79" s="116"/>
      <c r="QYK79" s="116"/>
      <c r="QYL79" s="116"/>
      <c r="QYM79" s="116"/>
      <c r="QYN79" s="116"/>
      <c r="QYO79" s="116"/>
      <c r="QYP79" s="116"/>
      <c r="QYQ79" s="116"/>
      <c r="QYR79" s="116"/>
      <c r="QYS79" s="116"/>
      <c r="QYT79" s="116"/>
      <c r="QYU79" s="116"/>
      <c r="QYV79" s="116"/>
      <c r="QYW79" s="116"/>
      <c r="QYX79" s="116"/>
      <c r="QYY79" s="116"/>
      <c r="QYZ79" s="116"/>
      <c r="QZA79" s="116"/>
      <c r="QZB79" s="116"/>
      <c r="QZC79" s="116"/>
      <c r="QZD79" s="116"/>
      <c r="QZE79" s="116"/>
      <c r="QZF79" s="116"/>
      <c r="QZG79" s="116"/>
      <c r="QZH79" s="116"/>
      <c r="QZI79" s="116"/>
      <c r="QZJ79" s="116"/>
      <c r="QZK79" s="116"/>
      <c r="QZL79" s="116"/>
      <c r="QZM79" s="116"/>
      <c r="QZN79" s="116"/>
      <c r="QZO79" s="116"/>
      <c r="QZP79" s="116"/>
      <c r="QZQ79" s="116"/>
      <c r="QZR79" s="116"/>
      <c r="QZS79" s="116"/>
      <c r="QZT79" s="116"/>
      <c r="QZU79" s="116"/>
      <c r="QZV79" s="116"/>
      <c r="QZW79" s="116"/>
      <c r="QZX79" s="116"/>
      <c r="QZY79" s="116"/>
      <c r="QZZ79" s="116"/>
      <c r="RAA79" s="116"/>
      <c r="RAB79" s="116"/>
      <c r="RAC79" s="116"/>
      <c r="RAD79" s="116"/>
      <c r="RAE79" s="116"/>
      <c r="RAF79" s="116"/>
      <c r="RAG79" s="116"/>
      <c r="RAH79" s="116"/>
      <c r="RAI79" s="116"/>
      <c r="RAJ79" s="116"/>
      <c r="RAK79" s="116"/>
      <c r="RAL79" s="116"/>
      <c r="RAM79" s="116"/>
      <c r="RAN79" s="116"/>
      <c r="RAO79" s="116"/>
      <c r="RAP79" s="116"/>
      <c r="RAQ79" s="116"/>
      <c r="RAR79" s="116"/>
      <c r="RAS79" s="116"/>
      <c r="RAT79" s="116"/>
      <c r="RAU79" s="116"/>
      <c r="RAV79" s="116"/>
      <c r="RAW79" s="116"/>
      <c r="RAX79" s="116"/>
      <c r="RAY79" s="116"/>
      <c r="RAZ79" s="116"/>
      <c r="RBA79" s="116"/>
      <c r="RBB79" s="116"/>
      <c r="RBC79" s="116"/>
      <c r="RBD79" s="116"/>
      <c r="RBE79" s="116"/>
      <c r="RBF79" s="116"/>
      <c r="RBG79" s="116"/>
      <c r="RBH79" s="116"/>
      <c r="RBI79" s="116"/>
      <c r="RBJ79" s="116"/>
      <c r="RBK79" s="116"/>
      <c r="RBL79" s="116"/>
      <c r="RBM79" s="116"/>
      <c r="RBN79" s="116"/>
      <c r="RBO79" s="116"/>
      <c r="RBP79" s="116"/>
      <c r="RBQ79" s="116"/>
      <c r="RBR79" s="116"/>
      <c r="RBS79" s="116"/>
      <c r="RBT79" s="116"/>
      <c r="RBU79" s="116"/>
      <c r="RBV79" s="116"/>
      <c r="RBW79" s="116"/>
      <c r="RBX79" s="116"/>
      <c r="RBY79" s="116"/>
      <c r="RBZ79" s="116"/>
      <c r="RCA79" s="116"/>
      <c r="RCB79" s="116"/>
      <c r="RCC79" s="116"/>
      <c r="RCD79" s="116"/>
      <c r="RCE79" s="116"/>
      <c r="RCF79" s="116"/>
      <c r="RCG79" s="116"/>
      <c r="RCH79" s="116"/>
      <c r="RCI79" s="116"/>
      <c r="RCJ79" s="116"/>
      <c r="RCK79" s="116"/>
      <c r="RCL79" s="116"/>
      <c r="RCM79" s="116"/>
      <c r="RCN79" s="116"/>
      <c r="RCO79" s="116"/>
      <c r="RCP79" s="116"/>
      <c r="RCQ79" s="116"/>
      <c r="RCR79" s="116"/>
      <c r="RCS79" s="116"/>
      <c r="RCT79" s="116"/>
      <c r="RCU79" s="116"/>
      <c r="RCV79" s="116"/>
      <c r="RCW79" s="116"/>
      <c r="RCX79" s="116"/>
      <c r="RCY79" s="116"/>
      <c r="RCZ79" s="116"/>
      <c r="RDA79" s="116"/>
      <c r="RDB79" s="116"/>
      <c r="RDC79" s="116"/>
      <c r="RDD79" s="116"/>
      <c r="RDE79" s="116"/>
      <c r="RDF79" s="116"/>
      <c r="RDG79" s="116"/>
      <c r="RDH79" s="116"/>
      <c r="RDI79" s="116"/>
      <c r="RDJ79" s="116"/>
      <c r="RDK79" s="116"/>
      <c r="RDL79" s="116"/>
      <c r="RDM79" s="116"/>
      <c r="RDN79" s="116"/>
      <c r="RDO79" s="116"/>
      <c r="RDP79" s="116"/>
      <c r="RDQ79" s="116"/>
      <c r="RDR79" s="116"/>
      <c r="RDS79" s="116"/>
      <c r="RDT79" s="116"/>
      <c r="RDU79" s="116"/>
      <c r="RDV79" s="116"/>
      <c r="RDW79" s="116"/>
      <c r="RDX79" s="116"/>
      <c r="RDY79" s="116"/>
      <c r="RDZ79" s="116"/>
      <c r="REA79" s="116"/>
      <c r="REB79" s="116"/>
      <c r="REC79" s="116"/>
      <c r="RED79" s="116"/>
      <c r="REE79" s="116"/>
      <c r="REF79" s="116"/>
      <c r="REG79" s="116"/>
      <c r="REH79" s="116"/>
      <c r="REI79" s="116"/>
      <c r="REJ79" s="116"/>
      <c r="REK79" s="116"/>
      <c r="REL79" s="116"/>
      <c r="REM79" s="116"/>
      <c r="REN79" s="116"/>
      <c r="REO79" s="116"/>
      <c r="REP79" s="116"/>
      <c r="REQ79" s="116"/>
      <c r="RER79" s="116"/>
      <c r="RES79" s="116"/>
      <c r="RET79" s="116"/>
      <c r="REU79" s="116"/>
      <c r="REV79" s="116"/>
      <c r="REW79" s="116"/>
      <c r="REX79" s="116"/>
      <c r="REY79" s="116"/>
      <c r="REZ79" s="116"/>
      <c r="RFA79" s="116"/>
      <c r="RFB79" s="116"/>
      <c r="RFC79" s="116"/>
      <c r="RFD79" s="116"/>
      <c r="RFE79" s="116"/>
      <c r="RFF79" s="116"/>
      <c r="RFG79" s="116"/>
      <c r="RFH79" s="116"/>
      <c r="RFI79" s="116"/>
      <c r="RFJ79" s="116"/>
      <c r="RFK79" s="116"/>
      <c r="RFL79" s="116"/>
      <c r="RFM79" s="116"/>
      <c r="RFN79" s="116"/>
      <c r="RFO79" s="116"/>
      <c r="RFP79" s="116"/>
      <c r="RFQ79" s="116"/>
      <c r="RFR79" s="116"/>
      <c r="RFS79" s="116"/>
      <c r="RFT79" s="116"/>
      <c r="RFU79" s="116"/>
      <c r="RFV79" s="116"/>
      <c r="RFW79" s="116"/>
      <c r="RFX79" s="116"/>
      <c r="RFY79" s="116"/>
      <c r="RFZ79" s="116"/>
      <c r="RGA79" s="116"/>
      <c r="RGB79" s="116"/>
      <c r="RGC79" s="116"/>
      <c r="RGD79" s="116"/>
      <c r="RGE79" s="116"/>
      <c r="RGF79" s="116"/>
      <c r="RGG79" s="116"/>
      <c r="RGH79" s="116"/>
      <c r="RGI79" s="116"/>
      <c r="RGJ79" s="116"/>
      <c r="RGK79" s="116"/>
      <c r="RGL79" s="116"/>
      <c r="RGM79" s="116"/>
      <c r="RGN79" s="116"/>
      <c r="RGO79" s="116"/>
      <c r="RGP79" s="116"/>
      <c r="RGQ79" s="116"/>
      <c r="RGR79" s="116"/>
      <c r="RGS79" s="116"/>
      <c r="RGT79" s="116"/>
      <c r="RGU79" s="116"/>
      <c r="RGV79" s="116"/>
      <c r="RGW79" s="116"/>
      <c r="RGX79" s="116"/>
      <c r="RGY79" s="116"/>
      <c r="RGZ79" s="116"/>
      <c r="RHA79" s="116"/>
      <c r="RHB79" s="116"/>
      <c r="RHC79" s="116"/>
      <c r="RHD79" s="116"/>
      <c r="RHE79" s="116"/>
      <c r="RHF79" s="116"/>
      <c r="RHG79" s="116"/>
      <c r="RHH79" s="116"/>
      <c r="RHI79" s="116"/>
      <c r="RHJ79" s="116"/>
      <c r="RHK79" s="116"/>
      <c r="RHL79" s="116"/>
      <c r="RHM79" s="116"/>
      <c r="RHN79" s="116"/>
      <c r="RHO79" s="116"/>
      <c r="RHP79" s="116"/>
      <c r="RHQ79" s="116"/>
      <c r="RHR79" s="116"/>
      <c r="RHS79" s="116"/>
      <c r="RHT79" s="116"/>
      <c r="RHU79" s="116"/>
      <c r="RHV79" s="116"/>
      <c r="RHW79" s="116"/>
      <c r="RHX79" s="116"/>
      <c r="RHY79" s="116"/>
      <c r="RHZ79" s="116"/>
      <c r="RIA79" s="116"/>
      <c r="RIB79" s="116"/>
      <c r="RIC79" s="116"/>
      <c r="RID79" s="116"/>
      <c r="RIE79" s="116"/>
      <c r="RIF79" s="116"/>
      <c r="RIG79" s="116"/>
      <c r="RIH79" s="116"/>
      <c r="RII79" s="116"/>
      <c r="RIJ79" s="116"/>
      <c r="RIK79" s="116"/>
      <c r="RIL79" s="116"/>
      <c r="RIM79" s="116"/>
      <c r="RIN79" s="116"/>
      <c r="RIO79" s="116"/>
      <c r="RIP79" s="116"/>
      <c r="RIQ79" s="116"/>
      <c r="RIR79" s="116"/>
      <c r="RIS79" s="116"/>
      <c r="RIT79" s="116"/>
      <c r="RIU79" s="116"/>
      <c r="RIV79" s="116"/>
      <c r="RIW79" s="116"/>
      <c r="RIX79" s="116"/>
      <c r="RIY79" s="116"/>
      <c r="RIZ79" s="116"/>
      <c r="RJA79" s="116"/>
      <c r="RJB79" s="116"/>
      <c r="RJC79" s="116"/>
      <c r="RJD79" s="116"/>
      <c r="RJE79" s="116"/>
      <c r="RJF79" s="116"/>
      <c r="RJG79" s="116"/>
      <c r="RJH79" s="116"/>
      <c r="RJI79" s="116"/>
      <c r="RJJ79" s="116"/>
      <c r="RJK79" s="116"/>
      <c r="RJL79" s="116"/>
      <c r="RJM79" s="116"/>
      <c r="RJN79" s="116"/>
      <c r="RJO79" s="116"/>
      <c r="RJP79" s="116"/>
      <c r="RJQ79" s="116"/>
      <c r="RJR79" s="116"/>
      <c r="RJS79" s="116"/>
      <c r="RJT79" s="116"/>
      <c r="RJU79" s="116"/>
      <c r="RJV79" s="116"/>
      <c r="RJW79" s="116"/>
      <c r="RJX79" s="116"/>
      <c r="RJY79" s="116"/>
      <c r="RJZ79" s="116"/>
      <c r="RKA79" s="116"/>
      <c r="RKB79" s="116"/>
      <c r="RKC79" s="116"/>
      <c r="RKD79" s="116"/>
      <c r="RKE79" s="116"/>
      <c r="RKF79" s="116"/>
      <c r="RKG79" s="116"/>
      <c r="RKH79" s="116"/>
      <c r="RKI79" s="116"/>
      <c r="RKJ79" s="116"/>
      <c r="RKK79" s="116"/>
      <c r="RKL79" s="116"/>
      <c r="RKM79" s="116"/>
      <c r="RKN79" s="116"/>
      <c r="RKO79" s="116"/>
      <c r="RKP79" s="116"/>
      <c r="RKQ79" s="116"/>
      <c r="RKR79" s="116"/>
      <c r="RKS79" s="116"/>
      <c r="RKT79" s="116"/>
      <c r="RKU79" s="116"/>
      <c r="RKV79" s="116"/>
      <c r="RKW79" s="116"/>
      <c r="RKX79" s="116"/>
      <c r="RKY79" s="116"/>
      <c r="RKZ79" s="116"/>
      <c r="RLA79" s="116"/>
      <c r="RLB79" s="116"/>
      <c r="RLC79" s="116"/>
      <c r="RLD79" s="116"/>
      <c r="RLE79" s="116"/>
      <c r="RLF79" s="116"/>
      <c r="RLG79" s="116"/>
      <c r="RLH79" s="116"/>
      <c r="RLI79" s="116"/>
      <c r="RLJ79" s="116"/>
      <c r="RLK79" s="116"/>
      <c r="RLL79" s="116"/>
      <c r="RLM79" s="116"/>
      <c r="RLN79" s="116"/>
      <c r="RLO79" s="116"/>
      <c r="RLP79" s="116"/>
      <c r="RLQ79" s="116"/>
      <c r="RLR79" s="116"/>
      <c r="RLS79" s="116"/>
      <c r="RLT79" s="116"/>
      <c r="RLU79" s="116"/>
      <c r="RLV79" s="116"/>
      <c r="RLW79" s="116"/>
      <c r="RLX79" s="116"/>
      <c r="RLY79" s="116"/>
      <c r="RLZ79" s="116"/>
      <c r="RMA79" s="116"/>
      <c r="RMB79" s="116"/>
      <c r="RMC79" s="116"/>
      <c r="RMD79" s="116"/>
      <c r="RME79" s="116"/>
      <c r="RMF79" s="116"/>
      <c r="RMG79" s="116"/>
      <c r="RMH79" s="116"/>
      <c r="RMI79" s="116"/>
      <c r="RMJ79" s="116"/>
      <c r="RMK79" s="116"/>
      <c r="RML79" s="116"/>
      <c r="RMM79" s="116"/>
      <c r="RMN79" s="116"/>
      <c r="RMO79" s="116"/>
      <c r="RMP79" s="116"/>
      <c r="RMQ79" s="116"/>
      <c r="RMR79" s="116"/>
      <c r="RMS79" s="116"/>
      <c r="RMT79" s="116"/>
      <c r="RMU79" s="116"/>
      <c r="RMV79" s="116"/>
      <c r="RMW79" s="116"/>
      <c r="RMX79" s="116"/>
      <c r="RMY79" s="116"/>
      <c r="RMZ79" s="116"/>
      <c r="RNA79" s="116"/>
      <c r="RNB79" s="116"/>
      <c r="RNC79" s="116"/>
      <c r="RND79" s="116"/>
      <c r="RNE79" s="116"/>
      <c r="RNF79" s="116"/>
      <c r="RNG79" s="116"/>
      <c r="RNH79" s="116"/>
      <c r="RNI79" s="116"/>
      <c r="RNJ79" s="116"/>
      <c r="RNK79" s="116"/>
      <c r="RNL79" s="116"/>
      <c r="RNM79" s="116"/>
      <c r="RNN79" s="116"/>
      <c r="RNO79" s="116"/>
      <c r="RNP79" s="116"/>
      <c r="RNQ79" s="116"/>
      <c r="RNR79" s="116"/>
      <c r="RNS79" s="116"/>
      <c r="RNT79" s="116"/>
      <c r="RNU79" s="116"/>
      <c r="RNV79" s="116"/>
      <c r="RNW79" s="116"/>
      <c r="RNX79" s="116"/>
      <c r="RNY79" s="116"/>
      <c r="RNZ79" s="116"/>
      <c r="ROA79" s="116"/>
      <c r="ROB79" s="116"/>
      <c r="ROC79" s="116"/>
      <c r="ROD79" s="116"/>
      <c r="ROE79" s="116"/>
      <c r="ROF79" s="116"/>
      <c r="ROG79" s="116"/>
      <c r="ROH79" s="116"/>
      <c r="ROI79" s="116"/>
      <c r="ROJ79" s="116"/>
      <c r="ROK79" s="116"/>
      <c r="ROL79" s="116"/>
      <c r="ROM79" s="116"/>
      <c r="RON79" s="116"/>
      <c r="ROO79" s="116"/>
      <c r="ROP79" s="116"/>
      <c r="ROQ79" s="116"/>
      <c r="ROR79" s="116"/>
      <c r="ROS79" s="116"/>
      <c r="ROT79" s="116"/>
      <c r="ROU79" s="116"/>
      <c r="ROV79" s="116"/>
      <c r="ROW79" s="116"/>
      <c r="ROX79" s="116"/>
      <c r="ROY79" s="116"/>
      <c r="ROZ79" s="116"/>
      <c r="RPA79" s="116"/>
      <c r="RPB79" s="116"/>
      <c r="RPC79" s="116"/>
      <c r="RPD79" s="116"/>
      <c r="RPE79" s="116"/>
      <c r="RPF79" s="116"/>
      <c r="RPG79" s="116"/>
      <c r="RPH79" s="116"/>
      <c r="RPI79" s="116"/>
      <c r="RPJ79" s="116"/>
      <c r="RPK79" s="116"/>
      <c r="RPL79" s="116"/>
      <c r="RPM79" s="116"/>
      <c r="RPN79" s="116"/>
      <c r="RPO79" s="116"/>
      <c r="RPP79" s="116"/>
      <c r="RPQ79" s="116"/>
      <c r="RPR79" s="116"/>
      <c r="RPS79" s="116"/>
      <c r="RPT79" s="116"/>
      <c r="RPU79" s="116"/>
      <c r="RPV79" s="116"/>
      <c r="RPW79" s="116"/>
      <c r="RPX79" s="116"/>
      <c r="RPY79" s="116"/>
      <c r="RPZ79" s="116"/>
      <c r="RQA79" s="116"/>
      <c r="RQB79" s="116"/>
      <c r="RQC79" s="116"/>
      <c r="RQD79" s="116"/>
      <c r="RQE79" s="116"/>
      <c r="RQF79" s="116"/>
      <c r="RQG79" s="116"/>
      <c r="RQH79" s="116"/>
      <c r="RQI79" s="116"/>
      <c r="RQJ79" s="116"/>
      <c r="RQK79" s="116"/>
      <c r="RQL79" s="116"/>
      <c r="RQM79" s="116"/>
      <c r="RQN79" s="116"/>
      <c r="RQO79" s="116"/>
      <c r="RQP79" s="116"/>
      <c r="RQQ79" s="116"/>
      <c r="RQR79" s="116"/>
      <c r="RQS79" s="116"/>
      <c r="RQT79" s="116"/>
      <c r="RQU79" s="116"/>
      <c r="RQV79" s="116"/>
      <c r="RQW79" s="116"/>
      <c r="RQX79" s="116"/>
      <c r="RQY79" s="116"/>
      <c r="RQZ79" s="116"/>
      <c r="RRA79" s="116"/>
      <c r="RRB79" s="116"/>
      <c r="RRC79" s="116"/>
      <c r="RRD79" s="116"/>
      <c r="RRE79" s="116"/>
      <c r="RRF79" s="116"/>
      <c r="RRG79" s="116"/>
      <c r="RRH79" s="116"/>
      <c r="RRI79" s="116"/>
      <c r="RRJ79" s="116"/>
      <c r="RRK79" s="116"/>
      <c r="RRL79" s="116"/>
      <c r="RRM79" s="116"/>
      <c r="RRN79" s="116"/>
      <c r="RRO79" s="116"/>
      <c r="RRP79" s="116"/>
      <c r="RRQ79" s="116"/>
      <c r="RRR79" s="116"/>
      <c r="RRS79" s="116"/>
      <c r="RRT79" s="116"/>
      <c r="RRU79" s="116"/>
      <c r="RRV79" s="116"/>
      <c r="RRW79" s="116"/>
      <c r="RRX79" s="116"/>
      <c r="RRY79" s="116"/>
      <c r="RRZ79" s="116"/>
      <c r="RSA79" s="116"/>
      <c r="RSB79" s="116"/>
      <c r="RSC79" s="116"/>
      <c r="RSD79" s="116"/>
      <c r="RSE79" s="116"/>
      <c r="RSF79" s="116"/>
      <c r="RSG79" s="116"/>
      <c r="RSH79" s="116"/>
      <c r="RSI79" s="116"/>
      <c r="RSJ79" s="116"/>
      <c r="RSK79" s="116"/>
      <c r="RSL79" s="116"/>
      <c r="RSM79" s="116"/>
      <c r="RSN79" s="116"/>
      <c r="RSO79" s="116"/>
      <c r="RSP79" s="116"/>
      <c r="RSQ79" s="116"/>
      <c r="RSR79" s="116"/>
      <c r="RSS79" s="116"/>
      <c r="RST79" s="116"/>
      <c r="RSU79" s="116"/>
      <c r="RSV79" s="116"/>
      <c r="RSW79" s="116"/>
      <c r="RSX79" s="116"/>
      <c r="RSY79" s="116"/>
      <c r="RSZ79" s="116"/>
      <c r="RTA79" s="116"/>
      <c r="RTB79" s="116"/>
      <c r="RTC79" s="116"/>
      <c r="RTD79" s="116"/>
      <c r="RTE79" s="116"/>
      <c r="RTF79" s="116"/>
      <c r="RTG79" s="116"/>
      <c r="RTH79" s="116"/>
      <c r="RTI79" s="116"/>
      <c r="RTJ79" s="116"/>
      <c r="RTK79" s="116"/>
      <c r="RTL79" s="116"/>
      <c r="RTM79" s="116"/>
      <c r="RTN79" s="116"/>
      <c r="RTO79" s="116"/>
      <c r="RTP79" s="116"/>
      <c r="RTQ79" s="116"/>
      <c r="RTR79" s="116"/>
      <c r="RTS79" s="116"/>
      <c r="RTT79" s="116"/>
      <c r="RTU79" s="116"/>
      <c r="RTV79" s="116"/>
      <c r="RTW79" s="116"/>
      <c r="RTX79" s="116"/>
      <c r="RTY79" s="116"/>
      <c r="RTZ79" s="116"/>
      <c r="RUA79" s="116"/>
      <c r="RUB79" s="116"/>
      <c r="RUC79" s="116"/>
      <c r="RUD79" s="116"/>
      <c r="RUE79" s="116"/>
      <c r="RUF79" s="116"/>
      <c r="RUG79" s="116"/>
      <c r="RUH79" s="116"/>
      <c r="RUI79" s="116"/>
      <c r="RUJ79" s="116"/>
      <c r="RUK79" s="116"/>
      <c r="RUL79" s="116"/>
      <c r="RUM79" s="116"/>
      <c r="RUN79" s="116"/>
      <c r="RUO79" s="116"/>
      <c r="RUP79" s="116"/>
      <c r="RUQ79" s="116"/>
      <c r="RUR79" s="116"/>
      <c r="RUS79" s="116"/>
      <c r="RUT79" s="116"/>
      <c r="RUU79" s="116"/>
      <c r="RUV79" s="116"/>
      <c r="RUW79" s="116"/>
      <c r="RUX79" s="116"/>
      <c r="RUY79" s="116"/>
      <c r="RUZ79" s="116"/>
      <c r="RVA79" s="116"/>
      <c r="RVB79" s="116"/>
      <c r="RVC79" s="116"/>
      <c r="RVD79" s="116"/>
      <c r="RVE79" s="116"/>
      <c r="RVF79" s="116"/>
      <c r="RVG79" s="116"/>
      <c r="RVH79" s="116"/>
      <c r="RVI79" s="116"/>
      <c r="RVJ79" s="116"/>
      <c r="RVK79" s="116"/>
      <c r="RVL79" s="116"/>
      <c r="RVM79" s="116"/>
      <c r="RVN79" s="116"/>
      <c r="RVO79" s="116"/>
      <c r="RVP79" s="116"/>
      <c r="RVQ79" s="116"/>
      <c r="RVR79" s="116"/>
      <c r="RVS79" s="116"/>
      <c r="RVT79" s="116"/>
      <c r="RVU79" s="116"/>
      <c r="RVV79" s="116"/>
      <c r="RVW79" s="116"/>
      <c r="RVX79" s="116"/>
      <c r="RVY79" s="116"/>
      <c r="RVZ79" s="116"/>
      <c r="RWA79" s="116"/>
      <c r="RWB79" s="116"/>
      <c r="RWC79" s="116"/>
      <c r="RWD79" s="116"/>
      <c r="RWE79" s="116"/>
      <c r="RWF79" s="116"/>
      <c r="RWG79" s="116"/>
      <c r="RWH79" s="116"/>
      <c r="RWI79" s="116"/>
      <c r="RWJ79" s="116"/>
      <c r="RWK79" s="116"/>
      <c r="RWL79" s="116"/>
      <c r="RWM79" s="116"/>
      <c r="RWN79" s="116"/>
      <c r="RWO79" s="116"/>
      <c r="RWP79" s="116"/>
      <c r="RWQ79" s="116"/>
      <c r="RWR79" s="116"/>
      <c r="RWS79" s="116"/>
      <c r="RWT79" s="116"/>
      <c r="RWU79" s="116"/>
      <c r="RWV79" s="116"/>
      <c r="RWW79" s="116"/>
      <c r="RWX79" s="116"/>
      <c r="RWY79" s="116"/>
      <c r="RWZ79" s="116"/>
      <c r="RXA79" s="116"/>
      <c r="RXB79" s="116"/>
      <c r="RXC79" s="116"/>
      <c r="RXD79" s="116"/>
      <c r="RXE79" s="116"/>
      <c r="RXF79" s="116"/>
      <c r="RXG79" s="116"/>
      <c r="RXH79" s="116"/>
      <c r="RXI79" s="116"/>
      <c r="RXJ79" s="116"/>
      <c r="RXK79" s="116"/>
      <c r="RXL79" s="116"/>
      <c r="RXM79" s="116"/>
      <c r="RXN79" s="116"/>
      <c r="RXO79" s="116"/>
      <c r="RXP79" s="116"/>
      <c r="RXQ79" s="116"/>
      <c r="RXR79" s="116"/>
      <c r="RXS79" s="116"/>
      <c r="RXT79" s="116"/>
      <c r="RXU79" s="116"/>
      <c r="RXV79" s="116"/>
      <c r="RXW79" s="116"/>
      <c r="RXX79" s="116"/>
      <c r="RXY79" s="116"/>
      <c r="RXZ79" s="116"/>
      <c r="RYA79" s="116"/>
      <c r="RYB79" s="116"/>
      <c r="RYC79" s="116"/>
      <c r="RYD79" s="116"/>
      <c r="RYE79" s="116"/>
      <c r="RYF79" s="116"/>
      <c r="RYG79" s="116"/>
      <c r="RYH79" s="116"/>
      <c r="RYI79" s="116"/>
      <c r="RYJ79" s="116"/>
      <c r="RYK79" s="116"/>
      <c r="RYL79" s="116"/>
      <c r="RYM79" s="116"/>
      <c r="RYN79" s="116"/>
      <c r="RYO79" s="116"/>
      <c r="RYP79" s="116"/>
      <c r="RYQ79" s="116"/>
      <c r="RYR79" s="116"/>
      <c r="RYS79" s="116"/>
      <c r="RYT79" s="116"/>
      <c r="RYU79" s="116"/>
      <c r="RYV79" s="116"/>
      <c r="RYW79" s="116"/>
      <c r="RYX79" s="116"/>
      <c r="RYY79" s="116"/>
      <c r="RYZ79" s="116"/>
      <c r="RZA79" s="116"/>
      <c r="RZB79" s="116"/>
      <c r="RZC79" s="116"/>
      <c r="RZD79" s="116"/>
      <c r="RZE79" s="116"/>
      <c r="RZF79" s="116"/>
      <c r="RZG79" s="116"/>
      <c r="RZH79" s="116"/>
      <c r="RZI79" s="116"/>
      <c r="RZJ79" s="116"/>
      <c r="RZK79" s="116"/>
      <c r="RZL79" s="116"/>
      <c r="RZM79" s="116"/>
      <c r="RZN79" s="116"/>
      <c r="RZO79" s="116"/>
      <c r="RZP79" s="116"/>
      <c r="RZQ79" s="116"/>
      <c r="RZR79" s="116"/>
      <c r="RZS79" s="116"/>
      <c r="RZT79" s="116"/>
      <c r="RZU79" s="116"/>
      <c r="RZV79" s="116"/>
      <c r="RZW79" s="116"/>
      <c r="RZX79" s="116"/>
      <c r="RZY79" s="116"/>
      <c r="RZZ79" s="116"/>
      <c r="SAA79" s="116"/>
      <c r="SAB79" s="116"/>
      <c r="SAC79" s="116"/>
      <c r="SAD79" s="116"/>
      <c r="SAE79" s="116"/>
      <c r="SAF79" s="116"/>
      <c r="SAG79" s="116"/>
      <c r="SAH79" s="116"/>
      <c r="SAI79" s="116"/>
      <c r="SAJ79" s="116"/>
      <c r="SAK79" s="116"/>
      <c r="SAL79" s="116"/>
      <c r="SAM79" s="116"/>
      <c r="SAN79" s="116"/>
      <c r="SAO79" s="116"/>
      <c r="SAP79" s="116"/>
      <c r="SAQ79" s="116"/>
      <c r="SAR79" s="116"/>
      <c r="SAS79" s="116"/>
      <c r="SAT79" s="116"/>
      <c r="SAU79" s="116"/>
      <c r="SAV79" s="116"/>
      <c r="SAW79" s="116"/>
      <c r="SAX79" s="116"/>
      <c r="SAY79" s="116"/>
      <c r="SAZ79" s="116"/>
      <c r="SBA79" s="116"/>
      <c r="SBB79" s="116"/>
      <c r="SBC79" s="116"/>
      <c r="SBD79" s="116"/>
      <c r="SBE79" s="116"/>
      <c r="SBF79" s="116"/>
      <c r="SBG79" s="116"/>
      <c r="SBH79" s="116"/>
      <c r="SBI79" s="116"/>
      <c r="SBJ79" s="116"/>
      <c r="SBK79" s="116"/>
      <c r="SBL79" s="116"/>
      <c r="SBM79" s="116"/>
      <c r="SBN79" s="116"/>
      <c r="SBO79" s="116"/>
      <c r="SBP79" s="116"/>
      <c r="SBQ79" s="116"/>
      <c r="SBR79" s="116"/>
      <c r="SBS79" s="116"/>
      <c r="SBT79" s="116"/>
      <c r="SBU79" s="116"/>
      <c r="SBV79" s="116"/>
      <c r="SBW79" s="116"/>
      <c r="SBX79" s="116"/>
      <c r="SBY79" s="116"/>
      <c r="SBZ79" s="116"/>
      <c r="SCA79" s="116"/>
      <c r="SCB79" s="116"/>
      <c r="SCC79" s="116"/>
      <c r="SCD79" s="116"/>
      <c r="SCE79" s="116"/>
      <c r="SCF79" s="116"/>
      <c r="SCG79" s="116"/>
      <c r="SCH79" s="116"/>
      <c r="SCI79" s="116"/>
      <c r="SCJ79" s="116"/>
      <c r="SCK79" s="116"/>
      <c r="SCL79" s="116"/>
      <c r="SCM79" s="116"/>
      <c r="SCN79" s="116"/>
      <c r="SCO79" s="116"/>
      <c r="SCP79" s="116"/>
      <c r="SCQ79" s="116"/>
      <c r="SCR79" s="116"/>
      <c r="SCS79" s="116"/>
      <c r="SCT79" s="116"/>
      <c r="SCU79" s="116"/>
      <c r="SCV79" s="116"/>
      <c r="SCW79" s="116"/>
      <c r="SCX79" s="116"/>
      <c r="SCY79" s="116"/>
      <c r="SCZ79" s="116"/>
      <c r="SDA79" s="116"/>
      <c r="SDB79" s="116"/>
      <c r="SDC79" s="116"/>
      <c r="SDD79" s="116"/>
      <c r="SDE79" s="116"/>
      <c r="SDF79" s="116"/>
      <c r="SDG79" s="116"/>
      <c r="SDH79" s="116"/>
      <c r="SDI79" s="116"/>
      <c r="SDJ79" s="116"/>
      <c r="SDK79" s="116"/>
      <c r="SDL79" s="116"/>
      <c r="SDM79" s="116"/>
      <c r="SDN79" s="116"/>
      <c r="SDO79" s="116"/>
      <c r="SDP79" s="116"/>
      <c r="SDQ79" s="116"/>
      <c r="SDR79" s="116"/>
      <c r="SDS79" s="116"/>
      <c r="SDT79" s="116"/>
      <c r="SDU79" s="116"/>
      <c r="SDV79" s="116"/>
      <c r="SDW79" s="116"/>
      <c r="SDX79" s="116"/>
      <c r="SDY79" s="116"/>
      <c r="SDZ79" s="116"/>
      <c r="SEA79" s="116"/>
      <c r="SEB79" s="116"/>
      <c r="SEC79" s="116"/>
      <c r="SED79" s="116"/>
      <c r="SEE79" s="116"/>
      <c r="SEF79" s="116"/>
      <c r="SEG79" s="116"/>
      <c r="SEH79" s="116"/>
      <c r="SEI79" s="116"/>
      <c r="SEJ79" s="116"/>
      <c r="SEK79" s="116"/>
      <c r="SEL79" s="116"/>
      <c r="SEM79" s="116"/>
      <c r="SEN79" s="116"/>
      <c r="SEO79" s="116"/>
      <c r="SEP79" s="116"/>
      <c r="SEQ79" s="116"/>
      <c r="SER79" s="116"/>
      <c r="SES79" s="116"/>
      <c r="SET79" s="116"/>
      <c r="SEU79" s="116"/>
      <c r="SEV79" s="116"/>
      <c r="SEW79" s="116"/>
      <c r="SEX79" s="116"/>
      <c r="SEY79" s="116"/>
      <c r="SEZ79" s="116"/>
      <c r="SFA79" s="116"/>
      <c r="SFB79" s="116"/>
      <c r="SFC79" s="116"/>
      <c r="SFD79" s="116"/>
      <c r="SFE79" s="116"/>
      <c r="SFF79" s="116"/>
      <c r="SFG79" s="116"/>
      <c r="SFH79" s="116"/>
      <c r="SFI79" s="116"/>
      <c r="SFJ79" s="116"/>
      <c r="SFK79" s="116"/>
      <c r="SFL79" s="116"/>
      <c r="SFM79" s="116"/>
      <c r="SFN79" s="116"/>
      <c r="SFO79" s="116"/>
      <c r="SFP79" s="116"/>
      <c r="SFQ79" s="116"/>
      <c r="SFR79" s="116"/>
      <c r="SFS79" s="116"/>
      <c r="SFT79" s="116"/>
      <c r="SFU79" s="116"/>
      <c r="SFV79" s="116"/>
      <c r="SFW79" s="116"/>
      <c r="SFX79" s="116"/>
      <c r="SFY79" s="116"/>
      <c r="SFZ79" s="116"/>
      <c r="SGA79" s="116"/>
      <c r="SGB79" s="116"/>
      <c r="SGC79" s="116"/>
      <c r="SGD79" s="116"/>
      <c r="SGE79" s="116"/>
      <c r="SGF79" s="116"/>
      <c r="SGG79" s="116"/>
      <c r="SGH79" s="116"/>
      <c r="SGI79" s="116"/>
      <c r="SGJ79" s="116"/>
      <c r="SGK79" s="116"/>
      <c r="SGL79" s="116"/>
      <c r="SGM79" s="116"/>
      <c r="SGN79" s="116"/>
      <c r="SGO79" s="116"/>
      <c r="SGP79" s="116"/>
      <c r="SGQ79" s="116"/>
      <c r="SGR79" s="116"/>
      <c r="SGS79" s="116"/>
      <c r="SGT79" s="116"/>
      <c r="SGU79" s="116"/>
      <c r="SGV79" s="116"/>
      <c r="SGW79" s="116"/>
      <c r="SGX79" s="116"/>
      <c r="SGY79" s="116"/>
      <c r="SGZ79" s="116"/>
      <c r="SHA79" s="116"/>
      <c r="SHB79" s="116"/>
      <c r="SHC79" s="116"/>
      <c r="SHD79" s="116"/>
      <c r="SHE79" s="116"/>
      <c r="SHF79" s="116"/>
      <c r="SHG79" s="116"/>
      <c r="SHH79" s="116"/>
      <c r="SHI79" s="116"/>
      <c r="SHJ79" s="116"/>
      <c r="SHK79" s="116"/>
      <c r="SHL79" s="116"/>
      <c r="SHM79" s="116"/>
      <c r="SHN79" s="116"/>
      <c r="SHO79" s="116"/>
      <c r="SHP79" s="116"/>
      <c r="SHQ79" s="116"/>
      <c r="SHR79" s="116"/>
      <c r="SHS79" s="116"/>
      <c r="SHT79" s="116"/>
      <c r="SHU79" s="116"/>
      <c r="SHV79" s="116"/>
      <c r="SHW79" s="116"/>
      <c r="SHX79" s="116"/>
      <c r="SHY79" s="116"/>
      <c r="SHZ79" s="116"/>
      <c r="SIA79" s="116"/>
      <c r="SIB79" s="116"/>
      <c r="SIC79" s="116"/>
      <c r="SID79" s="116"/>
      <c r="SIE79" s="116"/>
      <c r="SIF79" s="116"/>
      <c r="SIG79" s="116"/>
      <c r="SIH79" s="116"/>
      <c r="SII79" s="116"/>
      <c r="SIJ79" s="116"/>
      <c r="SIK79" s="116"/>
      <c r="SIL79" s="116"/>
      <c r="SIM79" s="116"/>
      <c r="SIN79" s="116"/>
      <c r="SIO79" s="116"/>
      <c r="SIP79" s="116"/>
      <c r="SIQ79" s="116"/>
      <c r="SIR79" s="116"/>
      <c r="SIS79" s="116"/>
      <c r="SIT79" s="116"/>
      <c r="SIU79" s="116"/>
      <c r="SIV79" s="116"/>
      <c r="SIW79" s="116"/>
      <c r="SIX79" s="116"/>
      <c r="SIY79" s="116"/>
      <c r="SIZ79" s="116"/>
      <c r="SJA79" s="116"/>
      <c r="SJB79" s="116"/>
      <c r="SJC79" s="116"/>
      <c r="SJD79" s="116"/>
      <c r="SJE79" s="116"/>
      <c r="SJF79" s="116"/>
      <c r="SJG79" s="116"/>
      <c r="SJH79" s="116"/>
      <c r="SJI79" s="116"/>
      <c r="SJJ79" s="116"/>
      <c r="SJK79" s="116"/>
      <c r="SJL79" s="116"/>
      <c r="SJM79" s="116"/>
      <c r="SJN79" s="116"/>
      <c r="SJO79" s="116"/>
      <c r="SJP79" s="116"/>
      <c r="SJQ79" s="116"/>
      <c r="SJR79" s="116"/>
      <c r="SJS79" s="116"/>
      <c r="SJT79" s="116"/>
      <c r="SJU79" s="116"/>
      <c r="SJV79" s="116"/>
      <c r="SJW79" s="116"/>
      <c r="SJX79" s="116"/>
      <c r="SJY79" s="116"/>
      <c r="SJZ79" s="116"/>
      <c r="SKA79" s="116"/>
      <c r="SKB79" s="116"/>
      <c r="SKC79" s="116"/>
      <c r="SKD79" s="116"/>
      <c r="SKE79" s="116"/>
      <c r="SKF79" s="116"/>
      <c r="SKG79" s="116"/>
      <c r="SKH79" s="116"/>
      <c r="SKI79" s="116"/>
      <c r="SKJ79" s="116"/>
      <c r="SKK79" s="116"/>
      <c r="SKL79" s="116"/>
      <c r="SKM79" s="116"/>
      <c r="SKN79" s="116"/>
      <c r="SKO79" s="116"/>
      <c r="SKP79" s="116"/>
      <c r="SKQ79" s="116"/>
      <c r="SKR79" s="116"/>
      <c r="SKS79" s="116"/>
      <c r="SKT79" s="116"/>
      <c r="SKU79" s="116"/>
      <c r="SKV79" s="116"/>
      <c r="SKW79" s="116"/>
      <c r="SKX79" s="116"/>
      <c r="SKY79" s="116"/>
      <c r="SKZ79" s="116"/>
      <c r="SLA79" s="116"/>
      <c r="SLB79" s="116"/>
      <c r="SLC79" s="116"/>
      <c r="SLD79" s="116"/>
      <c r="SLE79" s="116"/>
      <c r="SLF79" s="116"/>
      <c r="SLG79" s="116"/>
      <c r="SLH79" s="116"/>
      <c r="SLI79" s="116"/>
      <c r="SLJ79" s="116"/>
      <c r="SLK79" s="116"/>
      <c r="SLL79" s="116"/>
      <c r="SLM79" s="116"/>
      <c r="SLN79" s="116"/>
      <c r="SLO79" s="116"/>
      <c r="SLP79" s="116"/>
      <c r="SLQ79" s="116"/>
      <c r="SLR79" s="116"/>
      <c r="SLS79" s="116"/>
      <c r="SLT79" s="116"/>
      <c r="SLU79" s="116"/>
      <c r="SLV79" s="116"/>
      <c r="SLW79" s="116"/>
      <c r="SLX79" s="116"/>
      <c r="SLY79" s="116"/>
      <c r="SLZ79" s="116"/>
      <c r="SMA79" s="116"/>
      <c r="SMB79" s="116"/>
      <c r="SMC79" s="116"/>
      <c r="SMD79" s="116"/>
      <c r="SME79" s="116"/>
      <c r="SMF79" s="116"/>
      <c r="SMG79" s="116"/>
      <c r="SMH79" s="116"/>
      <c r="SMI79" s="116"/>
      <c r="SMJ79" s="116"/>
      <c r="SMK79" s="116"/>
      <c r="SML79" s="116"/>
      <c r="SMM79" s="116"/>
      <c r="SMN79" s="116"/>
      <c r="SMO79" s="116"/>
      <c r="SMP79" s="116"/>
      <c r="SMQ79" s="116"/>
      <c r="SMR79" s="116"/>
      <c r="SMS79" s="116"/>
      <c r="SMT79" s="116"/>
      <c r="SMU79" s="116"/>
      <c r="SMV79" s="116"/>
      <c r="SMW79" s="116"/>
      <c r="SMX79" s="116"/>
      <c r="SMY79" s="116"/>
      <c r="SMZ79" s="116"/>
      <c r="SNA79" s="116"/>
      <c r="SNB79" s="116"/>
      <c r="SNC79" s="116"/>
      <c r="SND79" s="116"/>
      <c r="SNE79" s="116"/>
      <c r="SNF79" s="116"/>
      <c r="SNG79" s="116"/>
      <c r="SNH79" s="116"/>
      <c r="SNI79" s="116"/>
      <c r="SNJ79" s="116"/>
      <c r="SNK79" s="116"/>
      <c r="SNL79" s="116"/>
      <c r="SNM79" s="116"/>
      <c r="SNN79" s="116"/>
      <c r="SNO79" s="116"/>
      <c r="SNP79" s="116"/>
      <c r="SNQ79" s="116"/>
      <c r="SNR79" s="116"/>
      <c r="SNS79" s="116"/>
      <c r="SNT79" s="116"/>
      <c r="SNU79" s="116"/>
      <c r="SNV79" s="116"/>
      <c r="SNW79" s="116"/>
      <c r="SNX79" s="116"/>
      <c r="SNY79" s="116"/>
      <c r="SNZ79" s="116"/>
      <c r="SOA79" s="116"/>
      <c r="SOB79" s="116"/>
      <c r="SOC79" s="116"/>
      <c r="SOD79" s="116"/>
      <c r="SOE79" s="116"/>
      <c r="SOF79" s="116"/>
      <c r="SOG79" s="116"/>
      <c r="SOH79" s="116"/>
      <c r="SOI79" s="116"/>
      <c r="SOJ79" s="116"/>
      <c r="SOK79" s="116"/>
      <c r="SOL79" s="116"/>
      <c r="SOM79" s="116"/>
      <c r="SON79" s="116"/>
      <c r="SOO79" s="116"/>
      <c r="SOP79" s="116"/>
      <c r="SOQ79" s="116"/>
      <c r="SOR79" s="116"/>
      <c r="SOS79" s="116"/>
      <c r="SOT79" s="116"/>
      <c r="SOU79" s="116"/>
      <c r="SOV79" s="116"/>
      <c r="SOW79" s="116"/>
      <c r="SOX79" s="116"/>
      <c r="SOY79" s="116"/>
      <c r="SOZ79" s="116"/>
      <c r="SPA79" s="116"/>
      <c r="SPB79" s="116"/>
      <c r="SPC79" s="116"/>
      <c r="SPD79" s="116"/>
      <c r="SPE79" s="116"/>
      <c r="SPF79" s="116"/>
      <c r="SPG79" s="116"/>
      <c r="SPH79" s="116"/>
      <c r="SPI79" s="116"/>
      <c r="SPJ79" s="116"/>
      <c r="SPK79" s="116"/>
      <c r="SPL79" s="116"/>
      <c r="SPM79" s="116"/>
      <c r="SPN79" s="116"/>
      <c r="SPO79" s="116"/>
      <c r="SPP79" s="116"/>
      <c r="SPQ79" s="116"/>
      <c r="SPR79" s="116"/>
      <c r="SPS79" s="116"/>
      <c r="SPT79" s="116"/>
      <c r="SPU79" s="116"/>
      <c r="SPV79" s="116"/>
      <c r="SPW79" s="116"/>
      <c r="SPX79" s="116"/>
      <c r="SPY79" s="116"/>
      <c r="SPZ79" s="116"/>
      <c r="SQA79" s="116"/>
      <c r="SQB79" s="116"/>
      <c r="SQC79" s="116"/>
      <c r="SQD79" s="116"/>
      <c r="SQE79" s="116"/>
      <c r="SQF79" s="116"/>
      <c r="SQG79" s="116"/>
      <c r="SQH79" s="116"/>
      <c r="SQI79" s="116"/>
      <c r="SQJ79" s="116"/>
      <c r="SQK79" s="116"/>
      <c r="SQL79" s="116"/>
      <c r="SQM79" s="116"/>
      <c r="SQN79" s="116"/>
      <c r="SQO79" s="116"/>
      <c r="SQP79" s="116"/>
      <c r="SQQ79" s="116"/>
      <c r="SQR79" s="116"/>
      <c r="SQS79" s="116"/>
      <c r="SQT79" s="116"/>
      <c r="SQU79" s="116"/>
      <c r="SQV79" s="116"/>
      <c r="SQW79" s="116"/>
      <c r="SQX79" s="116"/>
      <c r="SQY79" s="116"/>
      <c r="SQZ79" s="116"/>
      <c r="SRA79" s="116"/>
      <c r="SRB79" s="116"/>
      <c r="SRC79" s="116"/>
      <c r="SRD79" s="116"/>
      <c r="SRE79" s="116"/>
      <c r="SRF79" s="116"/>
      <c r="SRG79" s="116"/>
      <c r="SRH79" s="116"/>
      <c r="SRI79" s="116"/>
      <c r="SRJ79" s="116"/>
      <c r="SRK79" s="116"/>
      <c r="SRL79" s="116"/>
      <c r="SRM79" s="116"/>
      <c r="SRN79" s="116"/>
      <c r="SRO79" s="116"/>
      <c r="SRP79" s="116"/>
      <c r="SRQ79" s="116"/>
      <c r="SRR79" s="116"/>
      <c r="SRS79" s="116"/>
      <c r="SRT79" s="116"/>
      <c r="SRU79" s="116"/>
      <c r="SRV79" s="116"/>
      <c r="SRW79" s="116"/>
      <c r="SRX79" s="116"/>
      <c r="SRY79" s="116"/>
      <c r="SRZ79" s="116"/>
      <c r="SSA79" s="116"/>
      <c r="SSB79" s="116"/>
      <c r="SSC79" s="116"/>
      <c r="SSD79" s="116"/>
      <c r="SSE79" s="116"/>
      <c r="SSF79" s="116"/>
      <c r="SSG79" s="116"/>
      <c r="SSH79" s="116"/>
      <c r="SSI79" s="116"/>
      <c r="SSJ79" s="116"/>
      <c r="SSK79" s="116"/>
      <c r="SSL79" s="116"/>
      <c r="SSM79" s="116"/>
      <c r="SSN79" s="116"/>
      <c r="SSO79" s="116"/>
      <c r="SSP79" s="116"/>
      <c r="SSQ79" s="116"/>
      <c r="SSR79" s="116"/>
      <c r="SSS79" s="116"/>
      <c r="SST79" s="116"/>
      <c r="SSU79" s="116"/>
      <c r="SSV79" s="116"/>
      <c r="SSW79" s="116"/>
      <c r="SSX79" s="116"/>
      <c r="SSY79" s="116"/>
      <c r="SSZ79" s="116"/>
      <c r="STA79" s="116"/>
      <c r="STB79" s="116"/>
      <c r="STC79" s="116"/>
      <c r="STD79" s="116"/>
      <c r="STE79" s="116"/>
      <c r="STF79" s="116"/>
      <c r="STG79" s="116"/>
      <c r="STH79" s="116"/>
      <c r="STI79" s="116"/>
      <c r="STJ79" s="116"/>
      <c r="STK79" s="116"/>
      <c r="STL79" s="116"/>
      <c r="STM79" s="116"/>
      <c r="STN79" s="116"/>
      <c r="STO79" s="116"/>
      <c r="STP79" s="116"/>
      <c r="STQ79" s="116"/>
      <c r="STR79" s="116"/>
      <c r="STS79" s="116"/>
      <c r="STT79" s="116"/>
      <c r="STU79" s="116"/>
      <c r="STV79" s="116"/>
      <c r="STW79" s="116"/>
      <c r="STX79" s="116"/>
      <c r="STY79" s="116"/>
      <c r="STZ79" s="116"/>
      <c r="SUA79" s="116"/>
      <c r="SUB79" s="116"/>
      <c r="SUC79" s="116"/>
      <c r="SUD79" s="116"/>
      <c r="SUE79" s="116"/>
      <c r="SUF79" s="116"/>
      <c r="SUG79" s="116"/>
      <c r="SUH79" s="116"/>
      <c r="SUI79" s="116"/>
      <c r="SUJ79" s="116"/>
      <c r="SUK79" s="116"/>
      <c r="SUL79" s="116"/>
      <c r="SUM79" s="116"/>
      <c r="SUN79" s="116"/>
      <c r="SUO79" s="116"/>
      <c r="SUP79" s="116"/>
      <c r="SUQ79" s="116"/>
      <c r="SUR79" s="116"/>
      <c r="SUS79" s="116"/>
      <c r="SUT79" s="116"/>
      <c r="SUU79" s="116"/>
      <c r="SUV79" s="116"/>
      <c r="SUW79" s="116"/>
      <c r="SUX79" s="116"/>
      <c r="SUY79" s="116"/>
      <c r="SUZ79" s="116"/>
      <c r="SVA79" s="116"/>
      <c r="SVB79" s="116"/>
      <c r="SVC79" s="116"/>
      <c r="SVD79" s="116"/>
      <c r="SVE79" s="116"/>
      <c r="SVF79" s="116"/>
      <c r="SVG79" s="116"/>
      <c r="SVH79" s="116"/>
      <c r="SVI79" s="116"/>
      <c r="SVJ79" s="116"/>
      <c r="SVK79" s="116"/>
      <c r="SVL79" s="116"/>
      <c r="SVM79" s="116"/>
      <c r="SVN79" s="116"/>
      <c r="SVO79" s="116"/>
      <c r="SVP79" s="116"/>
      <c r="SVQ79" s="116"/>
      <c r="SVR79" s="116"/>
      <c r="SVS79" s="116"/>
      <c r="SVT79" s="116"/>
      <c r="SVU79" s="116"/>
      <c r="SVV79" s="116"/>
      <c r="SVW79" s="116"/>
      <c r="SVX79" s="116"/>
      <c r="SVY79" s="116"/>
      <c r="SVZ79" s="116"/>
      <c r="SWA79" s="116"/>
      <c r="SWB79" s="116"/>
      <c r="SWC79" s="116"/>
      <c r="SWD79" s="116"/>
      <c r="SWE79" s="116"/>
      <c r="SWF79" s="116"/>
      <c r="SWG79" s="116"/>
      <c r="SWH79" s="116"/>
      <c r="SWI79" s="116"/>
      <c r="SWJ79" s="116"/>
      <c r="SWK79" s="116"/>
      <c r="SWL79" s="116"/>
      <c r="SWM79" s="116"/>
      <c r="SWN79" s="116"/>
      <c r="SWO79" s="116"/>
      <c r="SWP79" s="116"/>
      <c r="SWQ79" s="116"/>
      <c r="SWR79" s="116"/>
      <c r="SWS79" s="116"/>
      <c r="SWT79" s="116"/>
      <c r="SWU79" s="116"/>
      <c r="SWV79" s="116"/>
      <c r="SWW79" s="116"/>
      <c r="SWX79" s="116"/>
      <c r="SWY79" s="116"/>
      <c r="SWZ79" s="116"/>
      <c r="SXA79" s="116"/>
      <c r="SXB79" s="116"/>
      <c r="SXC79" s="116"/>
      <c r="SXD79" s="116"/>
      <c r="SXE79" s="116"/>
      <c r="SXF79" s="116"/>
      <c r="SXG79" s="116"/>
      <c r="SXH79" s="116"/>
      <c r="SXI79" s="116"/>
      <c r="SXJ79" s="116"/>
      <c r="SXK79" s="116"/>
      <c r="SXL79" s="116"/>
      <c r="SXM79" s="116"/>
      <c r="SXN79" s="116"/>
      <c r="SXO79" s="116"/>
      <c r="SXP79" s="116"/>
      <c r="SXQ79" s="116"/>
      <c r="SXR79" s="116"/>
      <c r="SXS79" s="116"/>
      <c r="SXT79" s="116"/>
      <c r="SXU79" s="116"/>
      <c r="SXV79" s="116"/>
      <c r="SXW79" s="116"/>
      <c r="SXX79" s="116"/>
      <c r="SXY79" s="116"/>
      <c r="SXZ79" s="116"/>
      <c r="SYA79" s="116"/>
      <c r="SYB79" s="116"/>
      <c r="SYC79" s="116"/>
      <c r="SYD79" s="116"/>
      <c r="SYE79" s="116"/>
      <c r="SYF79" s="116"/>
      <c r="SYG79" s="116"/>
      <c r="SYH79" s="116"/>
      <c r="SYI79" s="116"/>
      <c r="SYJ79" s="116"/>
      <c r="SYK79" s="116"/>
      <c r="SYL79" s="116"/>
      <c r="SYM79" s="116"/>
      <c r="SYN79" s="116"/>
      <c r="SYO79" s="116"/>
      <c r="SYP79" s="116"/>
      <c r="SYQ79" s="116"/>
      <c r="SYR79" s="116"/>
      <c r="SYS79" s="116"/>
      <c r="SYT79" s="116"/>
      <c r="SYU79" s="116"/>
      <c r="SYV79" s="116"/>
      <c r="SYW79" s="116"/>
      <c r="SYX79" s="116"/>
      <c r="SYY79" s="116"/>
      <c r="SYZ79" s="116"/>
      <c r="SZA79" s="116"/>
      <c r="SZB79" s="116"/>
      <c r="SZC79" s="116"/>
      <c r="SZD79" s="116"/>
      <c r="SZE79" s="116"/>
      <c r="SZF79" s="116"/>
      <c r="SZG79" s="116"/>
      <c r="SZH79" s="116"/>
      <c r="SZI79" s="116"/>
      <c r="SZJ79" s="116"/>
      <c r="SZK79" s="116"/>
      <c r="SZL79" s="116"/>
      <c r="SZM79" s="116"/>
      <c r="SZN79" s="116"/>
      <c r="SZO79" s="116"/>
      <c r="SZP79" s="116"/>
      <c r="SZQ79" s="116"/>
      <c r="SZR79" s="116"/>
      <c r="SZS79" s="116"/>
      <c r="SZT79" s="116"/>
      <c r="SZU79" s="116"/>
      <c r="SZV79" s="116"/>
      <c r="SZW79" s="116"/>
      <c r="SZX79" s="116"/>
      <c r="SZY79" s="116"/>
      <c r="SZZ79" s="116"/>
      <c r="TAA79" s="116"/>
      <c r="TAB79" s="116"/>
      <c r="TAC79" s="116"/>
      <c r="TAD79" s="116"/>
      <c r="TAE79" s="116"/>
      <c r="TAF79" s="116"/>
      <c r="TAG79" s="116"/>
      <c r="TAH79" s="116"/>
      <c r="TAI79" s="116"/>
      <c r="TAJ79" s="116"/>
      <c r="TAK79" s="116"/>
      <c r="TAL79" s="116"/>
      <c r="TAM79" s="116"/>
      <c r="TAN79" s="116"/>
      <c r="TAO79" s="116"/>
      <c r="TAP79" s="116"/>
      <c r="TAQ79" s="116"/>
      <c r="TAR79" s="116"/>
      <c r="TAS79" s="116"/>
      <c r="TAT79" s="116"/>
      <c r="TAU79" s="116"/>
      <c r="TAV79" s="116"/>
      <c r="TAW79" s="116"/>
      <c r="TAX79" s="116"/>
      <c r="TAY79" s="116"/>
      <c r="TAZ79" s="116"/>
      <c r="TBA79" s="116"/>
      <c r="TBB79" s="116"/>
      <c r="TBC79" s="116"/>
      <c r="TBD79" s="116"/>
      <c r="TBE79" s="116"/>
      <c r="TBF79" s="116"/>
      <c r="TBG79" s="116"/>
      <c r="TBH79" s="116"/>
      <c r="TBI79" s="116"/>
      <c r="TBJ79" s="116"/>
      <c r="TBK79" s="116"/>
      <c r="TBL79" s="116"/>
      <c r="TBM79" s="116"/>
      <c r="TBN79" s="116"/>
      <c r="TBO79" s="116"/>
      <c r="TBP79" s="116"/>
      <c r="TBQ79" s="116"/>
      <c r="TBR79" s="116"/>
      <c r="TBS79" s="116"/>
      <c r="TBT79" s="116"/>
      <c r="TBU79" s="116"/>
      <c r="TBV79" s="116"/>
      <c r="TBW79" s="116"/>
      <c r="TBX79" s="116"/>
      <c r="TBY79" s="116"/>
      <c r="TBZ79" s="116"/>
      <c r="TCA79" s="116"/>
      <c r="TCB79" s="116"/>
      <c r="TCC79" s="116"/>
      <c r="TCD79" s="116"/>
      <c r="TCE79" s="116"/>
      <c r="TCF79" s="116"/>
      <c r="TCG79" s="116"/>
      <c r="TCH79" s="116"/>
      <c r="TCI79" s="116"/>
      <c r="TCJ79" s="116"/>
      <c r="TCK79" s="116"/>
      <c r="TCL79" s="116"/>
      <c r="TCM79" s="116"/>
      <c r="TCN79" s="116"/>
      <c r="TCO79" s="116"/>
      <c r="TCP79" s="116"/>
      <c r="TCQ79" s="116"/>
      <c r="TCR79" s="116"/>
      <c r="TCS79" s="116"/>
      <c r="TCT79" s="116"/>
      <c r="TCU79" s="116"/>
      <c r="TCV79" s="116"/>
      <c r="TCW79" s="116"/>
      <c r="TCX79" s="116"/>
      <c r="TCY79" s="116"/>
      <c r="TCZ79" s="116"/>
      <c r="TDA79" s="116"/>
      <c r="TDB79" s="116"/>
      <c r="TDC79" s="116"/>
      <c r="TDD79" s="116"/>
      <c r="TDE79" s="116"/>
      <c r="TDF79" s="116"/>
      <c r="TDG79" s="116"/>
      <c r="TDH79" s="116"/>
      <c r="TDI79" s="116"/>
      <c r="TDJ79" s="116"/>
      <c r="TDK79" s="116"/>
      <c r="TDL79" s="116"/>
      <c r="TDM79" s="116"/>
      <c r="TDN79" s="116"/>
      <c r="TDO79" s="116"/>
      <c r="TDP79" s="116"/>
      <c r="TDQ79" s="116"/>
      <c r="TDR79" s="116"/>
      <c r="TDS79" s="116"/>
      <c r="TDT79" s="116"/>
      <c r="TDU79" s="116"/>
      <c r="TDV79" s="116"/>
      <c r="TDW79" s="116"/>
      <c r="TDX79" s="116"/>
      <c r="TDY79" s="116"/>
      <c r="TDZ79" s="116"/>
      <c r="TEA79" s="116"/>
      <c r="TEB79" s="116"/>
      <c r="TEC79" s="116"/>
      <c r="TED79" s="116"/>
      <c r="TEE79" s="116"/>
      <c r="TEF79" s="116"/>
      <c r="TEG79" s="116"/>
      <c r="TEH79" s="116"/>
      <c r="TEI79" s="116"/>
      <c r="TEJ79" s="116"/>
      <c r="TEK79" s="116"/>
      <c r="TEL79" s="116"/>
      <c r="TEM79" s="116"/>
      <c r="TEN79" s="116"/>
      <c r="TEO79" s="116"/>
      <c r="TEP79" s="116"/>
      <c r="TEQ79" s="116"/>
      <c r="TER79" s="116"/>
      <c r="TES79" s="116"/>
      <c r="TET79" s="116"/>
      <c r="TEU79" s="116"/>
      <c r="TEV79" s="116"/>
      <c r="TEW79" s="116"/>
      <c r="TEX79" s="116"/>
      <c r="TEY79" s="116"/>
      <c r="TEZ79" s="116"/>
      <c r="TFA79" s="116"/>
      <c r="TFB79" s="116"/>
      <c r="TFC79" s="116"/>
      <c r="TFD79" s="116"/>
      <c r="TFE79" s="116"/>
      <c r="TFF79" s="116"/>
      <c r="TFG79" s="116"/>
      <c r="TFH79" s="116"/>
      <c r="TFI79" s="116"/>
      <c r="TFJ79" s="116"/>
      <c r="TFK79" s="116"/>
      <c r="TFL79" s="116"/>
      <c r="TFM79" s="116"/>
      <c r="TFN79" s="116"/>
      <c r="TFO79" s="116"/>
      <c r="TFP79" s="116"/>
      <c r="TFQ79" s="116"/>
      <c r="TFR79" s="116"/>
      <c r="TFS79" s="116"/>
      <c r="TFT79" s="116"/>
      <c r="TFU79" s="116"/>
      <c r="TFV79" s="116"/>
      <c r="TFW79" s="116"/>
      <c r="TFX79" s="116"/>
      <c r="TFY79" s="116"/>
      <c r="TFZ79" s="116"/>
      <c r="TGA79" s="116"/>
      <c r="TGB79" s="116"/>
      <c r="TGC79" s="116"/>
      <c r="TGD79" s="116"/>
      <c r="TGE79" s="116"/>
      <c r="TGF79" s="116"/>
      <c r="TGG79" s="116"/>
      <c r="TGH79" s="116"/>
      <c r="TGI79" s="116"/>
      <c r="TGJ79" s="116"/>
      <c r="TGK79" s="116"/>
      <c r="TGL79" s="116"/>
      <c r="TGM79" s="116"/>
      <c r="TGN79" s="116"/>
      <c r="TGO79" s="116"/>
      <c r="TGP79" s="116"/>
      <c r="TGQ79" s="116"/>
      <c r="TGR79" s="116"/>
      <c r="TGS79" s="116"/>
      <c r="TGT79" s="116"/>
      <c r="TGU79" s="116"/>
      <c r="TGV79" s="116"/>
      <c r="TGW79" s="116"/>
      <c r="TGX79" s="116"/>
      <c r="TGY79" s="116"/>
      <c r="TGZ79" s="116"/>
      <c r="THA79" s="116"/>
      <c r="THB79" s="116"/>
      <c r="THC79" s="116"/>
      <c r="THD79" s="116"/>
      <c r="THE79" s="116"/>
      <c r="THF79" s="116"/>
      <c r="THG79" s="116"/>
      <c r="THH79" s="116"/>
      <c r="THI79" s="116"/>
      <c r="THJ79" s="116"/>
      <c r="THK79" s="116"/>
      <c r="THL79" s="116"/>
      <c r="THM79" s="116"/>
      <c r="THN79" s="116"/>
      <c r="THO79" s="116"/>
      <c r="THP79" s="116"/>
      <c r="THQ79" s="116"/>
      <c r="THR79" s="116"/>
      <c r="THS79" s="116"/>
      <c r="THT79" s="116"/>
      <c r="THU79" s="116"/>
      <c r="THV79" s="116"/>
      <c r="THW79" s="116"/>
      <c r="THX79" s="116"/>
      <c r="THY79" s="116"/>
      <c r="THZ79" s="116"/>
      <c r="TIA79" s="116"/>
      <c r="TIB79" s="116"/>
      <c r="TIC79" s="116"/>
      <c r="TID79" s="116"/>
      <c r="TIE79" s="116"/>
      <c r="TIF79" s="116"/>
      <c r="TIG79" s="116"/>
      <c r="TIH79" s="116"/>
      <c r="TII79" s="116"/>
      <c r="TIJ79" s="116"/>
      <c r="TIK79" s="116"/>
      <c r="TIL79" s="116"/>
      <c r="TIM79" s="116"/>
      <c r="TIN79" s="116"/>
      <c r="TIO79" s="116"/>
      <c r="TIP79" s="116"/>
      <c r="TIQ79" s="116"/>
      <c r="TIR79" s="116"/>
      <c r="TIS79" s="116"/>
      <c r="TIT79" s="116"/>
      <c r="TIU79" s="116"/>
      <c r="TIV79" s="116"/>
      <c r="TIW79" s="116"/>
      <c r="TIX79" s="116"/>
      <c r="TIY79" s="116"/>
      <c r="TIZ79" s="116"/>
      <c r="TJA79" s="116"/>
      <c r="TJB79" s="116"/>
      <c r="TJC79" s="116"/>
      <c r="TJD79" s="116"/>
      <c r="TJE79" s="116"/>
      <c r="TJF79" s="116"/>
      <c r="TJG79" s="116"/>
      <c r="TJH79" s="116"/>
      <c r="TJI79" s="116"/>
      <c r="TJJ79" s="116"/>
      <c r="TJK79" s="116"/>
      <c r="TJL79" s="116"/>
      <c r="TJM79" s="116"/>
      <c r="TJN79" s="116"/>
      <c r="TJO79" s="116"/>
      <c r="TJP79" s="116"/>
      <c r="TJQ79" s="116"/>
      <c r="TJR79" s="116"/>
      <c r="TJS79" s="116"/>
      <c r="TJT79" s="116"/>
      <c r="TJU79" s="116"/>
      <c r="TJV79" s="116"/>
      <c r="TJW79" s="116"/>
      <c r="TJX79" s="116"/>
      <c r="TJY79" s="116"/>
      <c r="TJZ79" s="116"/>
      <c r="TKA79" s="116"/>
      <c r="TKB79" s="116"/>
      <c r="TKC79" s="116"/>
      <c r="TKD79" s="116"/>
      <c r="TKE79" s="116"/>
      <c r="TKF79" s="116"/>
      <c r="TKG79" s="116"/>
      <c r="TKH79" s="116"/>
      <c r="TKI79" s="116"/>
      <c r="TKJ79" s="116"/>
      <c r="TKK79" s="116"/>
      <c r="TKL79" s="116"/>
      <c r="TKM79" s="116"/>
      <c r="TKN79" s="116"/>
      <c r="TKO79" s="116"/>
      <c r="TKP79" s="116"/>
      <c r="TKQ79" s="116"/>
      <c r="TKR79" s="116"/>
      <c r="TKS79" s="116"/>
      <c r="TKT79" s="116"/>
      <c r="TKU79" s="116"/>
      <c r="TKV79" s="116"/>
      <c r="TKW79" s="116"/>
      <c r="TKX79" s="116"/>
      <c r="TKY79" s="116"/>
      <c r="TKZ79" s="116"/>
      <c r="TLA79" s="116"/>
      <c r="TLB79" s="116"/>
      <c r="TLC79" s="116"/>
      <c r="TLD79" s="116"/>
      <c r="TLE79" s="116"/>
      <c r="TLF79" s="116"/>
      <c r="TLG79" s="116"/>
      <c r="TLH79" s="116"/>
      <c r="TLI79" s="116"/>
      <c r="TLJ79" s="116"/>
      <c r="TLK79" s="116"/>
      <c r="TLL79" s="116"/>
      <c r="TLM79" s="116"/>
      <c r="TLN79" s="116"/>
      <c r="TLO79" s="116"/>
      <c r="TLP79" s="116"/>
      <c r="TLQ79" s="116"/>
      <c r="TLR79" s="116"/>
      <c r="TLS79" s="116"/>
      <c r="TLT79" s="116"/>
      <c r="TLU79" s="116"/>
      <c r="TLV79" s="116"/>
      <c r="TLW79" s="116"/>
      <c r="TLX79" s="116"/>
      <c r="TLY79" s="116"/>
      <c r="TLZ79" s="116"/>
      <c r="TMA79" s="116"/>
      <c r="TMB79" s="116"/>
      <c r="TMC79" s="116"/>
      <c r="TMD79" s="116"/>
      <c r="TME79" s="116"/>
      <c r="TMF79" s="116"/>
      <c r="TMG79" s="116"/>
      <c r="TMH79" s="116"/>
      <c r="TMI79" s="116"/>
      <c r="TMJ79" s="116"/>
      <c r="TMK79" s="116"/>
      <c r="TML79" s="116"/>
      <c r="TMM79" s="116"/>
      <c r="TMN79" s="116"/>
      <c r="TMO79" s="116"/>
      <c r="TMP79" s="116"/>
      <c r="TMQ79" s="116"/>
      <c r="TMR79" s="116"/>
      <c r="TMS79" s="116"/>
      <c r="TMT79" s="116"/>
      <c r="TMU79" s="116"/>
      <c r="TMV79" s="116"/>
      <c r="TMW79" s="116"/>
      <c r="TMX79" s="116"/>
      <c r="TMY79" s="116"/>
      <c r="TMZ79" s="116"/>
      <c r="TNA79" s="116"/>
      <c r="TNB79" s="116"/>
      <c r="TNC79" s="116"/>
      <c r="TND79" s="116"/>
      <c r="TNE79" s="116"/>
      <c r="TNF79" s="116"/>
      <c r="TNG79" s="116"/>
      <c r="TNH79" s="116"/>
      <c r="TNI79" s="116"/>
      <c r="TNJ79" s="116"/>
      <c r="TNK79" s="116"/>
      <c r="TNL79" s="116"/>
      <c r="TNM79" s="116"/>
      <c r="TNN79" s="116"/>
      <c r="TNO79" s="116"/>
      <c r="TNP79" s="116"/>
      <c r="TNQ79" s="116"/>
      <c r="TNR79" s="116"/>
      <c r="TNS79" s="116"/>
      <c r="TNT79" s="116"/>
      <c r="TNU79" s="116"/>
      <c r="TNV79" s="116"/>
      <c r="TNW79" s="116"/>
      <c r="TNX79" s="116"/>
      <c r="TNY79" s="116"/>
      <c r="TNZ79" s="116"/>
      <c r="TOA79" s="116"/>
      <c r="TOB79" s="116"/>
      <c r="TOC79" s="116"/>
      <c r="TOD79" s="116"/>
      <c r="TOE79" s="116"/>
      <c r="TOF79" s="116"/>
      <c r="TOG79" s="116"/>
      <c r="TOH79" s="116"/>
      <c r="TOI79" s="116"/>
      <c r="TOJ79" s="116"/>
      <c r="TOK79" s="116"/>
      <c r="TOL79" s="116"/>
      <c r="TOM79" s="116"/>
      <c r="TON79" s="116"/>
      <c r="TOO79" s="116"/>
      <c r="TOP79" s="116"/>
      <c r="TOQ79" s="116"/>
      <c r="TOR79" s="116"/>
      <c r="TOS79" s="116"/>
      <c r="TOT79" s="116"/>
      <c r="TOU79" s="116"/>
      <c r="TOV79" s="116"/>
      <c r="TOW79" s="116"/>
      <c r="TOX79" s="116"/>
      <c r="TOY79" s="116"/>
      <c r="TOZ79" s="116"/>
      <c r="TPA79" s="116"/>
      <c r="TPB79" s="116"/>
      <c r="TPC79" s="116"/>
      <c r="TPD79" s="116"/>
      <c r="TPE79" s="116"/>
      <c r="TPF79" s="116"/>
      <c r="TPG79" s="116"/>
      <c r="TPH79" s="116"/>
      <c r="TPI79" s="116"/>
      <c r="TPJ79" s="116"/>
      <c r="TPK79" s="116"/>
      <c r="TPL79" s="116"/>
      <c r="TPM79" s="116"/>
      <c r="TPN79" s="116"/>
      <c r="TPO79" s="116"/>
      <c r="TPP79" s="116"/>
      <c r="TPQ79" s="116"/>
      <c r="TPR79" s="116"/>
      <c r="TPS79" s="116"/>
      <c r="TPT79" s="116"/>
      <c r="TPU79" s="116"/>
      <c r="TPV79" s="116"/>
      <c r="TPW79" s="116"/>
      <c r="TPX79" s="116"/>
      <c r="TPY79" s="116"/>
      <c r="TPZ79" s="116"/>
      <c r="TQA79" s="116"/>
      <c r="TQB79" s="116"/>
      <c r="TQC79" s="116"/>
      <c r="TQD79" s="116"/>
      <c r="TQE79" s="116"/>
      <c r="TQF79" s="116"/>
      <c r="TQG79" s="116"/>
      <c r="TQH79" s="116"/>
      <c r="TQI79" s="116"/>
      <c r="TQJ79" s="116"/>
      <c r="TQK79" s="116"/>
      <c r="TQL79" s="116"/>
      <c r="TQM79" s="116"/>
      <c r="TQN79" s="116"/>
      <c r="TQO79" s="116"/>
      <c r="TQP79" s="116"/>
      <c r="TQQ79" s="116"/>
      <c r="TQR79" s="116"/>
      <c r="TQS79" s="116"/>
      <c r="TQT79" s="116"/>
      <c r="TQU79" s="116"/>
      <c r="TQV79" s="116"/>
      <c r="TQW79" s="116"/>
      <c r="TQX79" s="116"/>
      <c r="TQY79" s="116"/>
      <c r="TQZ79" s="116"/>
      <c r="TRA79" s="116"/>
      <c r="TRB79" s="116"/>
      <c r="TRC79" s="116"/>
      <c r="TRD79" s="116"/>
      <c r="TRE79" s="116"/>
      <c r="TRF79" s="116"/>
      <c r="TRG79" s="116"/>
      <c r="TRH79" s="116"/>
      <c r="TRI79" s="116"/>
      <c r="TRJ79" s="116"/>
      <c r="TRK79" s="116"/>
      <c r="TRL79" s="116"/>
      <c r="TRM79" s="116"/>
      <c r="TRN79" s="116"/>
      <c r="TRO79" s="116"/>
      <c r="TRP79" s="116"/>
      <c r="TRQ79" s="116"/>
      <c r="TRR79" s="116"/>
      <c r="TRS79" s="116"/>
      <c r="TRT79" s="116"/>
      <c r="TRU79" s="116"/>
      <c r="TRV79" s="116"/>
      <c r="TRW79" s="116"/>
      <c r="TRX79" s="116"/>
      <c r="TRY79" s="116"/>
      <c r="TRZ79" s="116"/>
      <c r="TSA79" s="116"/>
      <c r="TSB79" s="116"/>
      <c r="TSC79" s="116"/>
      <c r="TSD79" s="116"/>
      <c r="TSE79" s="116"/>
      <c r="TSF79" s="116"/>
      <c r="TSG79" s="116"/>
      <c r="TSH79" s="116"/>
      <c r="TSI79" s="116"/>
      <c r="TSJ79" s="116"/>
      <c r="TSK79" s="116"/>
      <c r="TSL79" s="116"/>
      <c r="TSM79" s="116"/>
      <c r="TSN79" s="116"/>
      <c r="TSO79" s="116"/>
      <c r="TSP79" s="116"/>
      <c r="TSQ79" s="116"/>
      <c r="TSR79" s="116"/>
      <c r="TSS79" s="116"/>
      <c r="TST79" s="116"/>
      <c r="TSU79" s="116"/>
      <c r="TSV79" s="116"/>
      <c r="TSW79" s="116"/>
      <c r="TSX79" s="116"/>
      <c r="TSY79" s="116"/>
      <c r="TSZ79" s="116"/>
      <c r="TTA79" s="116"/>
      <c r="TTB79" s="116"/>
      <c r="TTC79" s="116"/>
      <c r="TTD79" s="116"/>
      <c r="TTE79" s="116"/>
      <c r="TTF79" s="116"/>
      <c r="TTG79" s="116"/>
      <c r="TTH79" s="116"/>
      <c r="TTI79" s="116"/>
      <c r="TTJ79" s="116"/>
      <c r="TTK79" s="116"/>
      <c r="TTL79" s="116"/>
      <c r="TTM79" s="116"/>
      <c r="TTN79" s="116"/>
      <c r="TTO79" s="116"/>
      <c r="TTP79" s="116"/>
      <c r="TTQ79" s="116"/>
      <c r="TTR79" s="116"/>
      <c r="TTS79" s="116"/>
      <c r="TTT79" s="116"/>
      <c r="TTU79" s="116"/>
      <c r="TTV79" s="116"/>
      <c r="TTW79" s="116"/>
      <c r="TTX79" s="116"/>
      <c r="TTY79" s="116"/>
      <c r="TTZ79" s="116"/>
      <c r="TUA79" s="116"/>
      <c r="TUB79" s="116"/>
      <c r="TUC79" s="116"/>
      <c r="TUD79" s="116"/>
      <c r="TUE79" s="116"/>
      <c r="TUF79" s="116"/>
      <c r="TUG79" s="116"/>
      <c r="TUH79" s="116"/>
      <c r="TUI79" s="116"/>
      <c r="TUJ79" s="116"/>
      <c r="TUK79" s="116"/>
      <c r="TUL79" s="116"/>
      <c r="TUM79" s="116"/>
      <c r="TUN79" s="116"/>
      <c r="TUO79" s="116"/>
      <c r="TUP79" s="116"/>
      <c r="TUQ79" s="116"/>
      <c r="TUR79" s="116"/>
      <c r="TUS79" s="116"/>
      <c r="TUT79" s="116"/>
      <c r="TUU79" s="116"/>
      <c r="TUV79" s="116"/>
      <c r="TUW79" s="116"/>
      <c r="TUX79" s="116"/>
      <c r="TUY79" s="116"/>
      <c r="TUZ79" s="116"/>
      <c r="TVA79" s="116"/>
      <c r="TVB79" s="116"/>
      <c r="TVC79" s="116"/>
      <c r="TVD79" s="116"/>
      <c r="TVE79" s="116"/>
      <c r="TVF79" s="116"/>
      <c r="TVG79" s="116"/>
      <c r="TVH79" s="116"/>
      <c r="TVI79" s="116"/>
      <c r="TVJ79" s="116"/>
      <c r="TVK79" s="116"/>
      <c r="TVL79" s="116"/>
      <c r="TVM79" s="116"/>
      <c r="TVN79" s="116"/>
      <c r="TVO79" s="116"/>
      <c r="TVP79" s="116"/>
      <c r="TVQ79" s="116"/>
      <c r="TVR79" s="116"/>
      <c r="TVS79" s="116"/>
      <c r="TVT79" s="116"/>
      <c r="TVU79" s="116"/>
      <c r="TVV79" s="116"/>
      <c r="TVW79" s="116"/>
      <c r="TVX79" s="116"/>
      <c r="TVY79" s="116"/>
      <c r="TVZ79" s="116"/>
      <c r="TWA79" s="116"/>
      <c r="TWB79" s="116"/>
      <c r="TWC79" s="116"/>
      <c r="TWD79" s="116"/>
      <c r="TWE79" s="116"/>
      <c r="TWF79" s="116"/>
      <c r="TWG79" s="116"/>
      <c r="TWH79" s="116"/>
      <c r="TWI79" s="116"/>
      <c r="TWJ79" s="116"/>
      <c r="TWK79" s="116"/>
      <c r="TWL79" s="116"/>
      <c r="TWM79" s="116"/>
      <c r="TWN79" s="116"/>
      <c r="TWO79" s="116"/>
      <c r="TWP79" s="116"/>
      <c r="TWQ79" s="116"/>
      <c r="TWR79" s="116"/>
      <c r="TWS79" s="116"/>
      <c r="TWT79" s="116"/>
      <c r="TWU79" s="116"/>
      <c r="TWV79" s="116"/>
      <c r="TWW79" s="116"/>
      <c r="TWX79" s="116"/>
      <c r="TWY79" s="116"/>
      <c r="TWZ79" s="116"/>
      <c r="TXA79" s="116"/>
      <c r="TXB79" s="116"/>
      <c r="TXC79" s="116"/>
      <c r="TXD79" s="116"/>
      <c r="TXE79" s="116"/>
      <c r="TXF79" s="116"/>
      <c r="TXG79" s="116"/>
      <c r="TXH79" s="116"/>
      <c r="TXI79" s="116"/>
      <c r="TXJ79" s="116"/>
      <c r="TXK79" s="116"/>
      <c r="TXL79" s="116"/>
      <c r="TXM79" s="116"/>
      <c r="TXN79" s="116"/>
      <c r="TXO79" s="116"/>
      <c r="TXP79" s="116"/>
      <c r="TXQ79" s="116"/>
      <c r="TXR79" s="116"/>
      <c r="TXS79" s="116"/>
      <c r="TXT79" s="116"/>
      <c r="TXU79" s="116"/>
      <c r="TXV79" s="116"/>
      <c r="TXW79" s="116"/>
      <c r="TXX79" s="116"/>
      <c r="TXY79" s="116"/>
      <c r="TXZ79" s="116"/>
      <c r="TYA79" s="116"/>
      <c r="TYB79" s="116"/>
      <c r="TYC79" s="116"/>
      <c r="TYD79" s="116"/>
      <c r="TYE79" s="116"/>
      <c r="TYF79" s="116"/>
      <c r="TYG79" s="116"/>
      <c r="TYH79" s="116"/>
      <c r="TYI79" s="116"/>
      <c r="TYJ79" s="116"/>
      <c r="TYK79" s="116"/>
      <c r="TYL79" s="116"/>
      <c r="TYM79" s="116"/>
      <c r="TYN79" s="116"/>
      <c r="TYO79" s="116"/>
      <c r="TYP79" s="116"/>
      <c r="TYQ79" s="116"/>
      <c r="TYR79" s="116"/>
      <c r="TYS79" s="116"/>
      <c r="TYT79" s="116"/>
      <c r="TYU79" s="116"/>
      <c r="TYV79" s="116"/>
      <c r="TYW79" s="116"/>
      <c r="TYX79" s="116"/>
      <c r="TYY79" s="116"/>
      <c r="TYZ79" s="116"/>
      <c r="TZA79" s="116"/>
      <c r="TZB79" s="116"/>
      <c r="TZC79" s="116"/>
      <c r="TZD79" s="116"/>
      <c r="TZE79" s="116"/>
      <c r="TZF79" s="116"/>
      <c r="TZG79" s="116"/>
      <c r="TZH79" s="116"/>
      <c r="TZI79" s="116"/>
      <c r="TZJ79" s="116"/>
      <c r="TZK79" s="116"/>
      <c r="TZL79" s="116"/>
      <c r="TZM79" s="116"/>
      <c r="TZN79" s="116"/>
      <c r="TZO79" s="116"/>
      <c r="TZP79" s="116"/>
      <c r="TZQ79" s="116"/>
      <c r="TZR79" s="116"/>
      <c r="TZS79" s="116"/>
      <c r="TZT79" s="116"/>
      <c r="TZU79" s="116"/>
      <c r="TZV79" s="116"/>
      <c r="TZW79" s="116"/>
      <c r="TZX79" s="116"/>
      <c r="TZY79" s="116"/>
      <c r="TZZ79" s="116"/>
      <c r="UAA79" s="116"/>
      <c r="UAB79" s="116"/>
      <c r="UAC79" s="116"/>
      <c r="UAD79" s="116"/>
      <c r="UAE79" s="116"/>
      <c r="UAF79" s="116"/>
      <c r="UAG79" s="116"/>
      <c r="UAH79" s="116"/>
      <c r="UAI79" s="116"/>
      <c r="UAJ79" s="116"/>
      <c r="UAK79" s="116"/>
      <c r="UAL79" s="116"/>
      <c r="UAM79" s="116"/>
      <c r="UAN79" s="116"/>
      <c r="UAO79" s="116"/>
      <c r="UAP79" s="116"/>
      <c r="UAQ79" s="116"/>
      <c r="UAR79" s="116"/>
      <c r="UAS79" s="116"/>
      <c r="UAT79" s="116"/>
      <c r="UAU79" s="116"/>
      <c r="UAV79" s="116"/>
      <c r="UAW79" s="116"/>
      <c r="UAX79" s="116"/>
      <c r="UAY79" s="116"/>
      <c r="UAZ79" s="116"/>
      <c r="UBA79" s="116"/>
      <c r="UBB79" s="116"/>
      <c r="UBC79" s="116"/>
      <c r="UBD79" s="116"/>
      <c r="UBE79" s="116"/>
      <c r="UBF79" s="116"/>
      <c r="UBG79" s="116"/>
      <c r="UBH79" s="116"/>
      <c r="UBI79" s="116"/>
      <c r="UBJ79" s="116"/>
      <c r="UBK79" s="116"/>
      <c r="UBL79" s="116"/>
      <c r="UBM79" s="116"/>
      <c r="UBN79" s="116"/>
      <c r="UBO79" s="116"/>
      <c r="UBP79" s="116"/>
      <c r="UBQ79" s="116"/>
      <c r="UBR79" s="116"/>
      <c r="UBS79" s="116"/>
      <c r="UBT79" s="116"/>
      <c r="UBU79" s="116"/>
      <c r="UBV79" s="116"/>
      <c r="UBW79" s="116"/>
      <c r="UBX79" s="116"/>
      <c r="UBY79" s="116"/>
      <c r="UBZ79" s="116"/>
      <c r="UCA79" s="116"/>
      <c r="UCB79" s="116"/>
      <c r="UCC79" s="116"/>
      <c r="UCD79" s="116"/>
      <c r="UCE79" s="116"/>
      <c r="UCF79" s="116"/>
      <c r="UCG79" s="116"/>
      <c r="UCH79" s="116"/>
      <c r="UCI79" s="116"/>
      <c r="UCJ79" s="116"/>
      <c r="UCK79" s="116"/>
      <c r="UCL79" s="116"/>
      <c r="UCM79" s="116"/>
      <c r="UCN79" s="116"/>
      <c r="UCO79" s="116"/>
      <c r="UCP79" s="116"/>
      <c r="UCQ79" s="116"/>
      <c r="UCR79" s="116"/>
      <c r="UCS79" s="116"/>
      <c r="UCT79" s="116"/>
      <c r="UCU79" s="116"/>
      <c r="UCV79" s="116"/>
      <c r="UCW79" s="116"/>
      <c r="UCX79" s="116"/>
      <c r="UCY79" s="116"/>
      <c r="UCZ79" s="116"/>
      <c r="UDA79" s="116"/>
      <c r="UDB79" s="116"/>
      <c r="UDC79" s="116"/>
      <c r="UDD79" s="116"/>
      <c r="UDE79" s="116"/>
      <c r="UDF79" s="116"/>
      <c r="UDG79" s="116"/>
      <c r="UDH79" s="116"/>
      <c r="UDI79" s="116"/>
      <c r="UDJ79" s="116"/>
      <c r="UDK79" s="116"/>
      <c r="UDL79" s="116"/>
      <c r="UDM79" s="116"/>
      <c r="UDN79" s="116"/>
      <c r="UDO79" s="116"/>
      <c r="UDP79" s="116"/>
      <c r="UDQ79" s="116"/>
      <c r="UDR79" s="116"/>
      <c r="UDS79" s="116"/>
      <c r="UDT79" s="116"/>
      <c r="UDU79" s="116"/>
      <c r="UDV79" s="116"/>
      <c r="UDW79" s="116"/>
      <c r="UDX79" s="116"/>
      <c r="UDY79" s="116"/>
      <c r="UDZ79" s="116"/>
      <c r="UEA79" s="116"/>
      <c r="UEB79" s="116"/>
      <c r="UEC79" s="116"/>
      <c r="UED79" s="116"/>
      <c r="UEE79" s="116"/>
      <c r="UEF79" s="116"/>
      <c r="UEG79" s="116"/>
      <c r="UEH79" s="116"/>
      <c r="UEI79" s="116"/>
      <c r="UEJ79" s="116"/>
      <c r="UEK79" s="116"/>
      <c r="UEL79" s="116"/>
      <c r="UEM79" s="116"/>
      <c r="UEN79" s="116"/>
      <c r="UEO79" s="116"/>
      <c r="UEP79" s="116"/>
      <c r="UEQ79" s="116"/>
      <c r="UER79" s="116"/>
      <c r="UES79" s="116"/>
      <c r="UET79" s="116"/>
      <c r="UEU79" s="116"/>
      <c r="UEV79" s="116"/>
      <c r="UEW79" s="116"/>
      <c r="UEX79" s="116"/>
      <c r="UEY79" s="116"/>
      <c r="UEZ79" s="116"/>
      <c r="UFA79" s="116"/>
      <c r="UFB79" s="116"/>
      <c r="UFC79" s="116"/>
      <c r="UFD79" s="116"/>
      <c r="UFE79" s="116"/>
      <c r="UFF79" s="116"/>
      <c r="UFG79" s="116"/>
      <c r="UFH79" s="116"/>
      <c r="UFI79" s="116"/>
      <c r="UFJ79" s="116"/>
      <c r="UFK79" s="116"/>
      <c r="UFL79" s="116"/>
      <c r="UFM79" s="116"/>
      <c r="UFN79" s="116"/>
      <c r="UFO79" s="116"/>
      <c r="UFP79" s="116"/>
      <c r="UFQ79" s="116"/>
      <c r="UFR79" s="116"/>
      <c r="UFS79" s="116"/>
      <c r="UFT79" s="116"/>
      <c r="UFU79" s="116"/>
      <c r="UFV79" s="116"/>
      <c r="UFW79" s="116"/>
      <c r="UFX79" s="116"/>
      <c r="UFY79" s="116"/>
      <c r="UFZ79" s="116"/>
      <c r="UGA79" s="116"/>
      <c r="UGB79" s="116"/>
      <c r="UGC79" s="116"/>
      <c r="UGD79" s="116"/>
      <c r="UGE79" s="116"/>
      <c r="UGF79" s="116"/>
      <c r="UGG79" s="116"/>
      <c r="UGH79" s="116"/>
      <c r="UGI79" s="116"/>
      <c r="UGJ79" s="116"/>
      <c r="UGK79" s="116"/>
      <c r="UGL79" s="116"/>
      <c r="UGM79" s="116"/>
      <c r="UGN79" s="116"/>
      <c r="UGO79" s="116"/>
      <c r="UGP79" s="116"/>
      <c r="UGQ79" s="116"/>
      <c r="UGR79" s="116"/>
      <c r="UGS79" s="116"/>
      <c r="UGT79" s="116"/>
      <c r="UGU79" s="116"/>
      <c r="UGV79" s="116"/>
      <c r="UGW79" s="116"/>
      <c r="UGX79" s="116"/>
      <c r="UGY79" s="116"/>
      <c r="UGZ79" s="116"/>
      <c r="UHA79" s="116"/>
      <c r="UHB79" s="116"/>
      <c r="UHC79" s="116"/>
      <c r="UHD79" s="116"/>
      <c r="UHE79" s="116"/>
      <c r="UHF79" s="116"/>
      <c r="UHG79" s="116"/>
      <c r="UHH79" s="116"/>
      <c r="UHI79" s="116"/>
      <c r="UHJ79" s="116"/>
      <c r="UHK79" s="116"/>
      <c r="UHL79" s="116"/>
      <c r="UHM79" s="116"/>
      <c r="UHN79" s="116"/>
      <c r="UHO79" s="116"/>
      <c r="UHP79" s="116"/>
      <c r="UHQ79" s="116"/>
      <c r="UHR79" s="116"/>
      <c r="UHS79" s="116"/>
      <c r="UHT79" s="116"/>
      <c r="UHU79" s="116"/>
      <c r="UHV79" s="116"/>
      <c r="UHW79" s="116"/>
      <c r="UHX79" s="116"/>
      <c r="UHY79" s="116"/>
      <c r="UHZ79" s="116"/>
      <c r="UIA79" s="116"/>
      <c r="UIB79" s="116"/>
      <c r="UIC79" s="116"/>
      <c r="UID79" s="116"/>
      <c r="UIE79" s="116"/>
      <c r="UIF79" s="116"/>
      <c r="UIG79" s="116"/>
      <c r="UIH79" s="116"/>
      <c r="UII79" s="116"/>
      <c r="UIJ79" s="116"/>
      <c r="UIK79" s="116"/>
      <c r="UIL79" s="116"/>
      <c r="UIM79" s="116"/>
      <c r="UIN79" s="116"/>
      <c r="UIO79" s="116"/>
      <c r="UIP79" s="116"/>
      <c r="UIQ79" s="116"/>
      <c r="UIR79" s="116"/>
      <c r="UIS79" s="116"/>
      <c r="UIT79" s="116"/>
      <c r="UIU79" s="116"/>
      <c r="UIV79" s="116"/>
      <c r="UIW79" s="116"/>
      <c r="UIX79" s="116"/>
      <c r="UIY79" s="116"/>
      <c r="UIZ79" s="116"/>
      <c r="UJA79" s="116"/>
      <c r="UJB79" s="116"/>
      <c r="UJC79" s="116"/>
      <c r="UJD79" s="116"/>
      <c r="UJE79" s="116"/>
      <c r="UJF79" s="116"/>
      <c r="UJG79" s="116"/>
      <c r="UJH79" s="116"/>
      <c r="UJI79" s="116"/>
      <c r="UJJ79" s="116"/>
      <c r="UJK79" s="116"/>
      <c r="UJL79" s="116"/>
      <c r="UJM79" s="116"/>
      <c r="UJN79" s="116"/>
      <c r="UJO79" s="116"/>
      <c r="UJP79" s="116"/>
      <c r="UJQ79" s="116"/>
      <c r="UJR79" s="116"/>
      <c r="UJS79" s="116"/>
      <c r="UJT79" s="116"/>
      <c r="UJU79" s="116"/>
      <c r="UJV79" s="116"/>
      <c r="UJW79" s="116"/>
      <c r="UJX79" s="116"/>
      <c r="UJY79" s="116"/>
      <c r="UJZ79" s="116"/>
      <c r="UKA79" s="116"/>
      <c r="UKB79" s="116"/>
      <c r="UKC79" s="116"/>
      <c r="UKD79" s="116"/>
      <c r="UKE79" s="116"/>
      <c r="UKF79" s="116"/>
      <c r="UKG79" s="116"/>
      <c r="UKH79" s="116"/>
      <c r="UKI79" s="116"/>
      <c r="UKJ79" s="116"/>
      <c r="UKK79" s="116"/>
      <c r="UKL79" s="116"/>
      <c r="UKM79" s="116"/>
      <c r="UKN79" s="116"/>
      <c r="UKO79" s="116"/>
      <c r="UKP79" s="116"/>
      <c r="UKQ79" s="116"/>
      <c r="UKR79" s="116"/>
      <c r="UKS79" s="116"/>
      <c r="UKT79" s="116"/>
      <c r="UKU79" s="116"/>
      <c r="UKV79" s="116"/>
      <c r="UKW79" s="116"/>
      <c r="UKX79" s="116"/>
      <c r="UKY79" s="116"/>
      <c r="UKZ79" s="116"/>
      <c r="ULA79" s="116"/>
      <c r="ULB79" s="116"/>
      <c r="ULC79" s="116"/>
      <c r="ULD79" s="116"/>
      <c r="ULE79" s="116"/>
      <c r="ULF79" s="116"/>
      <c r="ULG79" s="116"/>
      <c r="ULH79" s="116"/>
      <c r="ULI79" s="116"/>
      <c r="ULJ79" s="116"/>
      <c r="ULK79" s="116"/>
      <c r="ULL79" s="116"/>
      <c r="ULM79" s="116"/>
      <c r="ULN79" s="116"/>
      <c r="ULO79" s="116"/>
      <c r="ULP79" s="116"/>
      <c r="ULQ79" s="116"/>
      <c r="ULR79" s="116"/>
      <c r="ULS79" s="116"/>
      <c r="ULT79" s="116"/>
      <c r="ULU79" s="116"/>
      <c r="ULV79" s="116"/>
      <c r="ULW79" s="116"/>
      <c r="ULX79" s="116"/>
      <c r="ULY79" s="116"/>
      <c r="ULZ79" s="116"/>
      <c r="UMA79" s="116"/>
      <c r="UMB79" s="116"/>
      <c r="UMC79" s="116"/>
      <c r="UMD79" s="116"/>
      <c r="UME79" s="116"/>
      <c r="UMF79" s="116"/>
      <c r="UMG79" s="116"/>
      <c r="UMH79" s="116"/>
      <c r="UMI79" s="116"/>
      <c r="UMJ79" s="116"/>
      <c r="UMK79" s="116"/>
      <c r="UML79" s="116"/>
      <c r="UMM79" s="116"/>
      <c r="UMN79" s="116"/>
      <c r="UMO79" s="116"/>
      <c r="UMP79" s="116"/>
      <c r="UMQ79" s="116"/>
      <c r="UMR79" s="116"/>
      <c r="UMS79" s="116"/>
      <c r="UMT79" s="116"/>
      <c r="UMU79" s="116"/>
      <c r="UMV79" s="116"/>
      <c r="UMW79" s="116"/>
      <c r="UMX79" s="116"/>
      <c r="UMY79" s="116"/>
      <c r="UMZ79" s="116"/>
      <c r="UNA79" s="116"/>
      <c r="UNB79" s="116"/>
      <c r="UNC79" s="116"/>
      <c r="UND79" s="116"/>
      <c r="UNE79" s="116"/>
      <c r="UNF79" s="116"/>
      <c r="UNG79" s="116"/>
      <c r="UNH79" s="116"/>
      <c r="UNI79" s="116"/>
      <c r="UNJ79" s="116"/>
      <c r="UNK79" s="116"/>
      <c r="UNL79" s="116"/>
      <c r="UNM79" s="116"/>
      <c r="UNN79" s="116"/>
      <c r="UNO79" s="116"/>
      <c r="UNP79" s="116"/>
      <c r="UNQ79" s="116"/>
      <c r="UNR79" s="116"/>
      <c r="UNS79" s="116"/>
      <c r="UNT79" s="116"/>
      <c r="UNU79" s="116"/>
      <c r="UNV79" s="116"/>
      <c r="UNW79" s="116"/>
      <c r="UNX79" s="116"/>
      <c r="UNY79" s="116"/>
      <c r="UNZ79" s="116"/>
      <c r="UOA79" s="116"/>
      <c r="UOB79" s="116"/>
      <c r="UOC79" s="116"/>
      <c r="UOD79" s="116"/>
      <c r="UOE79" s="116"/>
      <c r="UOF79" s="116"/>
      <c r="UOG79" s="116"/>
      <c r="UOH79" s="116"/>
      <c r="UOI79" s="116"/>
      <c r="UOJ79" s="116"/>
      <c r="UOK79" s="116"/>
      <c r="UOL79" s="116"/>
      <c r="UOM79" s="116"/>
      <c r="UON79" s="116"/>
      <c r="UOO79" s="116"/>
      <c r="UOP79" s="116"/>
      <c r="UOQ79" s="116"/>
      <c r="UOR79" s="116"/>
      <c r="UOS79" s="116"/>
      <c r="UOT79" s="116"/>
      <c r="UOU79" s="116"/>
      <c r="UOV79" s="116"/>
      <c r="UOW79" s="116"/>
      <c r="UOX79" s="116"/>
      <c r="UOY79" s="116"/>
      <c r="UOZ79" s="116"/>
      <c r="UPA79" s="116"/>
      <c r="UPB79" s="116"/>
      <c r="UPC79" s="116"/>
      <c r="UPD79" s="116"/>
      <c r="UPE79" s="116"/>
      <c r="UPF79" s="116"/>
      <c r="UPG79" s="116"/>
      <c r="UPH79" s="116"/>
      <c r="UPI79" s="116"/>
      <c r="UPJ79" s="116"/>
      <c r="UPK79" s="116"/>
      <c r="UPL79" s="116"/>
      <c r="UPM79" s="116"/>
      <c r="UPN79" s="116"/>
      <c r="UPO79" s="116"/>
      <c r="UPP79" s="116"/>
      <c r="UPQ79" s="116"/>
      <c r="UPR79" s="116"/>
      <c r="UPS79" s="116"/>
      <c r="UPT79" s="116"/>
      <c r="UPU79" s="116"/>
      <c r="UPV79" s="116"/>
      <c r="UPW79" s="116"/>
      <c r="UPX79" s="116"/>
      <c r="UPY79" s="116"/>
      <c r="UPZ79" s="116"/>
      <c r="UQA79" s="116"/>
      <c r="UQB79" s="116"/>
      <c r="UQC79" s="116"/>
      <c r="UQD79" s="116"/>
      <c r="UQE79" s="116"/>
      <c r="UQF79" s="116"/>
      <c r="UQG79" s="116"/>
      <c r="UQH79" s="116"/>
      <c r="UQI79" s="116"/>
      <c r="UQJ79" s="116"/>
      <c r="UQK79" s="116"/>
      <c r="UQL79" s="116"/>
      <c r="UQM79" s="116"/>
      <c r="UQN79" s="116"/>
      <c r="UQO79" s="116"/>
      <c r="UQP79" s="116"/>
      <c r="UQQ79" s="116"/>
      <c r="UQR79" s="116"/>
      <c r="UQS79" s="116"/>
      <c r="UQT79" s="116"/>
      <c r="UQU79" s="116"/>
      <c r="UQV79" s="116"/>
      <c r="UQW79" s="116"/>
      <c r="UQX79" s="116"/>
      <c r="UQY79" s="116"/>
      <c r="UQZ79" s="116"/>
      <c r="URA79" s="116"/>
      <c r="URB79" s="116"/>
      <c r="URC79" s="116"/>
      <c r="URD79" s="116"/>
      <c r="URE79" s="116"/>
      <c r="URF79" s="116"/>
      <c r="URG79" s="116"/>
      <c r="URH79" s="116"/>
      <c r="URI79" s="116"/>
      <c r="URJ79" s="116"/>
      <c r="URK79" s="116"/>
      <c r="URL79" s="116"/>
      <c r="URM79" s="116"/>
      <c r="URN79" s="116"/>
      <c r="URO79" s="116"/>
      <c r="URP79" s="116"/>
      <c r="URQ79" s="116"/>
      <c r="URR79" s="116"/>
      <c r="URS79" s="116"/>
      <c r="URT79" s="116"/>
      <c r="URU79" s="116"/>
      <c r="URV79" s="116"/>
      <c r="URW79" s="116"/>
      <c r="URX79" s="116"/>
      <c r="URY79" s="116"/>
      <c r="URZ79" s="116"/>
      <c r="USA79" s="116"/>
      <c r="USB79" s="116"/>
      <c r="USC79" s="116"/>
      <c r="USD79" s="116"/>
      <c r="USE79" s="116"/>
      <c r="USF79" s="116"/>
      <c r="USG79" s="116"/>
      <c r="USH79" s="116"/>
      <c r="USI79" s="116"/>
      <c r="USJ79" s="116"/>
      <c r="USK79" s="116"/>
      <c r="USL79" s="116"/>
      <c r="USM79" s="116"/>
      <c r="USN79" s="116"/>
      <c r="USO79" s="116"/>
      <c r="USP79" s="116"/>
      <c r="USQ79" s="116"/>
      <c r="USR79" s="116"/>
      <c r="USS79" s="116"/>
      <c r="UST79" s="116"/>
      <c r="USU79" s="116"/>
      <c r="USV79" s="116"/>
      <c r="USW79" s="116"/>
      <c r="USX79" s="116"/>
      <c r="USY79" s="116"/>
      <c r="USZ79" s="116"/>
      <c r="UTA79" s="116"/>
      <c r="UTB79" s="116"/>
      <c r="UTC79" s="116"/>
      <c r="UTD79" s="116"/>
      <c r="UTE79" s="116"/>
      <c r="UTF79" s="116"/>
      <c r="UTG79" s="116"/>
      <c r="UTH79" s="116"/>
      <c r="UTI79" s="116"/>
      <c r="UTJ79" s="116"/>
      <c r="UTK79" s="116"/>
      <c r="UTL79" s="116"/>
      <c r="UTM79" s="116"/>
      <c r="UTN79" s="116"/>
      <c r="UTO79" s="116"/>
      <c r="UTP79" s="116"/>
      <c r="UTQ79" s="116"/>
      <c r="UTR79" s="116"/>
      <c r="UTS79" s="116"/>
      <c r="UTT79" s="116"/>
      <c r="UTU79" s="116"/>
      <c r="UTV79" s="116"/>
      <c r="UTW79" s="116"/>
      <c r="UTX79" s="116"/>
      <c r="UTY79" s="116"/>
      <c r="UTZ79" s="116"/>
      <c r="UUA79" s="116"/>
      <c r="UUB79" s="116"/>
      <c r="UUC79" s="116"/>
      <c r="UUD79" s="116"/>
      <c r="UUE79" s="116"/>
      <c r="UUF79" s="116"/>
      <c r="UUG79" s="116"/>
      <c r="UUH79" s="116"/>
      <c r="UUI79" s="116"/>
      <c r="UUJ79" s="116"/>
      <c r="UUK79" s="116"/>
      <c r="UUL79" s="116"/>
      <c r="UUM79" s="116"/>
      <c r="UUN79" s="116"/>
      <c r="UUO79" s="116"/>
      <c r="UUP79" s="116"/>
      <c r="UUQ79" s="116"/>
      <c r="UUR79" s="116"/>
      <c r="UUS79" s="116"/>
      <c r="UUT79" s="116"/>
      <c r="UUU79" s="116"/>
      <c r="UUV79" s="116"/>
      <c r="UUW79" s="116"/>
      <c r="UUX79" s="116"/>
      <c r="UUY79" s="116"/>
      <c r="UUZ79" s="116"/>
      <c r="UVA79" s="116"/>
      <c r="UVB79" s="116"/>
      <c r="UVC79" s="116"/>
      <c r="UVD79" s="116"/>
      <c r="UVE79" s="116"/>
      <c r="UVF79" s="116"/>
      <c r="UVG79" s="116"/>
      <c r="UVH79" s="116"/>
      <c r="UVI79" s="116"/>
      <c r="UVJ79" s="116"/>
      <c r="UVK79" s="116"/>
      <c r="UVL79" s="116"/>
      <c r="UVM79" s="116"/>
      <c r="UVN79" s="116"/>
      <c r="UVO79" s="116"/>
      <c r="UVP79" s="116"/>
      <c r="UVQ79" s="116"/>
      <c r="UVR79" s="116"/>
      <c r="UVS79" s="116"/>
      <c r="UVT79" s="116"/>
      <c r="UVU79" s="116"/>
      <c r="UVV79" s="116"/>
      <c r="UVW79" s="116"/>
      <c r="UVX79" s="116"/>
      <c r="UVY79" s="116"/>
      <c r="UVZ79" s="116"/>
      <c r="UWA79" s="116"/>
      <c r="UWB79" s="116"/>
      <c r="UWC79" s="116"/>
      <c r="UWD79" s="116"/>
      <c r="UWE79" s="116"/>
      <c r="UWF79" s="116"/>
      <c r="UWG79" s="116"/>
      <c r="UWH79" s="116"/>
      <c r="UWI79" s="116"/>
      <c r="UWJ79" s="116"/>
      <c r="UWK79" s="116"/>
      <c r="UWL79" s="116"/>
      <c r="UWM79" s="116"/>
      <c r="UWN79" s="116"/>
      <c r="UWO79" s="116"/>
      <c r="UWP79" s="116"/>
      <c r="UWQ79" s="116"/>
      <c r="UWR79" s="116"/>
      <c r="UWS79" s="116"/>
      <c r="UWT79" s="116"/>
      <c r="UWU79" s="116"/>
      <c r="UWV79" s="116"/>
      <c r="UWW79" s="116"/>
      <c r="UWX79" s="116"/>
      <c r="UWY79" s="116"/>
      <c r="UWZ79" s="116"/>
      <c r="UXA79" s="116"/>
      <c r="UXB79" s="116"/>
      <c r="UXC79" s="116"/>
      <c r="UXD79" s="116"/>
      <c r="UXE79" s="116"/>
      <c r="UXF79" s="116"/>
      <c r="UXG79" s="116"/>
      <c r="UXH79" s="116"/>
      <c r="UXI79" s="116"/>
      <c r="UXJ79" s="116"/>
      <c r="UXK79" s="116"/>
      <c r="UXL79" s="116"/>
      <c r="UXM79" s="116"/>
      <c r="UXN79" s="116"/>
      <c r="UXO79" s="116"/>
      <c r="UXP79" s="116"/>
      <c r="UXQ79" s="116"/>
      <c r="UXR79" s="116"/>
      <c r="UXS79" s="116"/>
      <c r="UXT79" s="116"/>
      <c r="UXU79" s="116"/>
      <c r="UXV79" s="116"/>
      <c r="UXW79" s="116"/>
      <c r="UXX79" s="116"/>
      <c r="UXY79" s="116"/>
      <c r="UXZ79" s="116"/>
      <c r="UYA79" s="116"/>
      <c r="UYB79" s="116"/>
      <c r="UYC79" s="116"/>
      <c r="UYD79" s="116"/>
      <c r="UYE79" s="116"/>
      <c r="UYF79" s="116"/>
      <c r="UYG79" s="116"/>
      <c r="UYH79" s="116"/>
      <c r="UYI79" s="116"/>
      <c r="UYJ79" s="116"/>
      <c r="UYK79" s="116"/>
      <c r="UYL79" s="116"/>
      <c r="UYM79" s="116"/>
      <c r="UYN79" s="116"/>
      <c r="UYO79" s="116"/>
      <c r="UYP79" s="116"/>
      <c r="UYQ79" s="116"/>
      <c r="UYR79" s="116"/>
      <c r="UYS79" s="116"/>
      <c r="UYT79" s="116"/>
      <c r="UYU79" s="116"/>
      <c r="UYV79" s="116"/>
      <c r="UYW79" s="116"/>
      <c r="UYX79" s="116"/>
      <c r="UYY79" s="116"/>
      <c r="UYZ79" s="116"/>
      <c r="UZA79" s="116"/>
      <c r="UZB79" s="116"/>
      <c r="UZC79" s="116"/>
      <c r="UZD79" s="116"/>
      <c r="UZE79" s="116"/>
      <c r="UZF79" s="116"/>
      <c r="UZG79" s="116"/>
      <c r="UZH79" s="116"/>
      <c r="UZI79" s="116"/>
      <c r="UZJ79" s="116"/>
      <c r="UZK79" s="116"/>
      <c r="UZL79" s="116"/>
      <c r="UZM79" s="116"/>
      <c r="UZN79" s="116"/>
      <c r="UZO79" s="116"/>
      <c r="UZP79" s="116"/>
      <c r="UZQ79" s="116"/>
      <c r="UZR79" s="116"/>
      <c r="UZS79" s="116"/>
      <c r="UZT79" s="116"/>
      <c r="UZU79" s="116"/>
      <c r="UZV79" s="116"/>
      <c r="UZW79" s="116"/>
      <c r="UZX79" s="116"/>
      <c r="UZY79" s="116"/>
      <c r="UZZ79" s="116"/>
      <c r="VAA79" s="116"/>
      <c r="VAB79" s="116"/>
      <c r="VAC79" s="116"/>
      <c r="VAD79" s="116"/>
      <c r="VAE79" s="116"/>
      <c r="VAF79" s="116"/>
      <c r="VAG79" s="116"/>
      <c r="VAH79" s="116"/>
      <c r="VAI79" s="116"/>
      <c r="VAJ79" s="116"/>
      <c r="VAK79" s="116"/>
      <c r="VAL79" s="116"/>
      <c r="VAM79" s="116"/>
      <c r="VAN79" s="116"/>
      <c r="VAO79" s="116"/>
      <c r="VAP79" s="116"/>
      <c r="VAQ79" s="116"/>
      <c r="VAR79" s="116"/>
      <c r="VAS79" s="116"/>
      <c r="VAT79" s="116"/>
      <c r="VAU79" s="116"/>
      <c r="VAV79" s="116"/>
      <c r="VAW79" s="116"/>
      <c r="VAX79" s="116"/>
      <c r="VAY79" s="116"/>
      <c r="VAZ79" s="116"/>
      <c r="VBA79" s="116"/>
      <c r="VBB79" s="116"/>
      <c r="VBC79" s="116"/>
      <c r="VBD79" s="116"/>
      <c r="VBE79" s="116"/>
      <c r="VBF79" s="116"/>
      <c r="VBG79" s="116"/>
      <c r="VBH79" s="116"/>
      <c r="VBI79" s="116"/>
      <c r="VBJ79" s="116"/>
      <c r="VBK79" s="116"/>
      <c r="VBL79" s="116"/>
      <c r="VBM79" s="116"/>
      <c r="VBN79" s="116"/>
      <c r="VBO79" s="116"/>
      <c r="VBP79" s="116"/>
      <c r="VBQ79" s="116"/>
      <c r="VBR79" s="116"/>
      <c r="VBS79" s="116"/>
      <c r="VBT79" s="116"/>
      <c r="VBU79" s="116"/>
      <c r="VBV79" s="116"/>
      <c r="VBW79" s="116"/>
      <c r="VBX79" s="116"/>
      <c r="VBY79" s="116"/>
      <c r="VBZ79" s="116"/>
      <c r="VCA79" s="116"/>
      <c r="VCB79" s="116"/>
      <c r="VCC79" s="116"/>
      <c r="VCD79" s="116"/>
      <c r="VCE79" s="116"/>
      <c r="VCF79" s="116"/>
      <c r="VCG79" s="116"/>
      <c r="VCH79" s="116"/>
      <c r="VCI79" s="116"/>
      <c r="VCJ79" s="116"/>
      <c r="VCK79" s="116"/>
      <c r="VCL79" s="116"/>
      <c r="VCM79" s="116"/>
      <c r="VCN79" s="116"/>
      <c r="VCO79" s="116"/>
      <c r="VCP79" s="116"/>
      <c r="VCQ79" s="116"/>
      <c r="VCR79" s="116"/>
      <c r="VCS79" s="116"/>
      <c r="VCT79" s="116"/>
      <c r="VCU79" s="116"/>
      <c r="VCV79" s="116"/>
      <c r="VCW79" s="116"/>
      <c r="VCX79" s="116"/>
      <c r="VCY79" s="116"/>
      <c r="VCZ79" s="116"/>
      <c r="VDA79" s="116"/>
      <c r="VDB79" s="116"/>
      <c r="VDC79" s="116"/>
      <c r="VDD79" s="116"/>
      <c r="VDE79" s="116"/>
      <c r="VDF79" s="116"/>
      <c r="VDG79" s="116"/>
      <c r="VDH79" s="116"/>
      <c r="VDI79" s="116"/>
      <c r="VDJ79" s="116"/>
      <c r="VDK79" s="116"/>
      <c r="VDL79" s="116"/>
      <c r="VDM79" s="116"/>
      <c r="VDN79" s="116"/>
      <c r="VDO79" s="116"/>
      <c r="VDP79" s="116"/>
      <c r="VDQ79" s="116"/>
      <c r="VDR79" s="116"/>
      <c r="VDS79" s="116"/>
      <c r="VDT79" s="116"/>
      <c r="VDU79" s="116"/>
      <c r="VDV79" s="116"/>
      <c r="VDW79" s="116"/>
      <c r="VDX79" s="116"/>
      <c r="VDY79" s="116"/>
      <c r="VDZ79" s="116"/>
      <c r="VEA79" s="116"/>
      <c r="VEB79" s="116"/>
      <c r="VEC79" s="116"/>
      <c r="VED79" s="116"/>
      <c r="VEE79" s="116"/>
      <c r="VEF79" s="116"/>
      <c r="VEG79" s="116"/>
      <c r="VEH79" s="116"/>
      <c r="VEI79" s="116"/>
      <c r="VEJ79" s="116"/>
      <c r="VEK79" s="116"/>
      <c r="VEL79" s="116"/>
      <c r="VEM79" s="116"/>
      <c r="VEN79" s="116"/>
      <c r="VEO79" s="116"/>
      <c r="VEP79" s="116"/>
      <c r="VEQ79" s="116"/>
      <c r="VER79" s="116"/>
      <c r="VES79" s="116"/>
      <c r="VET79" s="116"/>
      <c r="VEU79" s="116"/>
      <c r="VEV79" s="116"/>
      <c r="VEW79" s="116"/>
      <c r="VEX79" s="116"/>
      <c r="VEY79" s="116"/>
      <c r="VEZ79" s="116"/>
      <c r="VFA79" s="116"/>
      <c r="VFB79" s="116"/>
      <c r="VFC79" s="116"/>
      <c r="VFD79" s="116"/>
      <c r="VFE79" s="116"/>
      <c r="VFF79" s="116"/>
      <c r="VFG79" s="116"/>
      <c r="VFH79" s="116"/>
      <c r="VFI79" s="116"/>
      <c r="VFJ79" s="116"/>
      <c r="VFK79" s="116"/>
      <c r="VFL79" s="116"/>
      <c r="VFM79" s="116"/>
      <c r="VFN79" s="116"/>
      <c r="VFO79" s="116"/>
      <c r="VFP79" s="116"/>
      <c r="VFQ79" s="116"/>
      <c r="VFR79" s="116"/>
      <c r="VFS79" s="116"/>
      <c r="VFT79" s="116"/>
      <c r="VFU79" s="116"/>
      <c r="VFV79" s="116"/>
      <c r="VFW79" s="116"/>
      <c r="VFX79" s="116"/>
      <c r="VFY79" s="116"/>
      <c r="VFZ79" s="116"/>
      <c r="VGA79" s="116"/>
      <c r="VGB79" s="116"/>
      <c r="VGC79" s="116"/>
      <c r="VGD79" s="116"/>
      <c r="VGE79" s="116"/>
      <c r="VGF79" s="116"/>
      <c r="VGG79" s="116"/>
      <c r="VGH79" s="116"/>
      <c r="VGI79" s="116"/>
      <c r="VGJ79" s="116"/>
      <c r="VGK79" s="116"/>
      <c r="VGL79" s="116"/>
      <c r="VGM79" s="116"/>
      <c r="VGN79" s="116"/>
      <c r="VGO79" s="116"/>
      <c r="VGP79" s="116"/>
      <c r="VGQ79" s="116"/>
      <c r="VGR79" s="116"/>
      <c r="VGS79" s="116"/>
      <c r="VGT79" s="116"/>
      <c r="VGU79" s="116"/>
      <c r="VGV79" s="116"/>
      <c r="VGW79" s="116"/>
      <c r="VGX79" s="116"/>
      <c r="VGY79" s="116"/>
      <c r="VGZ79" s="116"/>
      <c r="VHA79" s="116"/>
      <c r="VHB79" s="116"/>
      <c r="VHC79" s="116"/>
      <c r="VHD79" s="116"/>
      <c r="VHE79" s="116"/>
      <c r="VHF79" s="116"/>
      <c r="VHG79" s="116"/>
      <c r="VHH79" s="116"/>
      <c r="VHI79" s="116"/>
      <c r="VHJ79" s="116"/>
      <c r="VHK79" s="116"/>
      <c r="VHL79" s="116"/>
      <c r="VHM79" s="116"/>
      <c r="VHN79" s="116"/>
      <c r="VHO79" s="116"/>
      <c r="VHP79" s="116"/>
      <c r="VHQ79" s="116"/>
      <c r="VHR79" s="116"/>
      <c r="VHS79" s="116"/>
      <c r="VHT79" s="116"/>
      <c r="VHU79" s="116"/>
      <c r="VHV79" s="116"/>
      <c r="VHW79" s="116"/>
      <c r="VHX79" s="116"/>
      <c r="VHY79" s="116"/>
      <c r="VHZ79" s="116"/>
      <c r="VIA79" s="116"/>
      <c r="VIB79" s="116"/>
      <c r="VIC79" s="116"/>
      <c r="VID79" s="116"/>
      <c r="VIE79" s="116"/>
      <c r="VIF79" s="116"/>
      <c r="VIG79" s="116"/>
      <c r="VIH79" s="116"/>
      <c r="VII79" s="116"/>
      <c r="VIJ79" s="116"/>
      <c r="VIK79" s="116"/>
      <c r="VIL79" s="116"/>
      <c r="VIM79" s="116"/>
      <c r="VIN79" s="116"/>
      <c r="VIO79" s="116"/>
      <c r="VIP79" s="116"/>
      <c r="VIQ79" s="116"/>
      <c r="VIR79" s="116"/>
      <c r="VIS79" s="116"/>
      <c r="VIT79" s="116"/>
      <c r="VIU79" s="116"/>
      <c r="VIV79" s="116"/>
      <c r="VIW79" s="116"/>
      <c r="VIX79" s="116"/>
      <c r="VIY79" s="116"/>
      <c r="VIZ79" s="116"/>
      <c r="VJA79" s="116"/>
      <c r="VJB79" s="116"/>
      <c r="VJC79" s="116"/>
      <c r="VJD79" s="116"/>
      <c r="VJE79" s="116"/>
      <c r="VJF79" s="116"/>
      <c r="VJG79" s="116"/>
      <c r="VJH79" s="116"/>
      <c r="VJI79" s="116"/>
      <c r="VJJ79" s="116"/>
      <c r="VJK79" s="116"/>
      <c r="VJL79" s="116"/>
      <c r="VJM79" s="116"/>
      <c r="VJN79" s="116"/>
      <c r="VJO79" s="116"/>
      <c r="VJP79" s="116"/>
      <c r="VJQ79" s="116"/>
      <c r="VJR79" s="116"/>
      <c r="VJS79" s="116"/>
      <c r="VJT79" s="116"/>
      <c r="VJU79" s="116"/>
      <c r="VJV79" s="116"/>
      <c r="VJW79" s="116"/>
      <c r="VJX79" s="116"/>
      <c r="VJY79" s="116"/>
      <c r="VJZ79" s="116"/>
      <c r="VKA79" s="116"/>
      <c r="VKB79" s="116"/>
      <c r="VKC79" s="116"/>
      <c r="VKD79" s="116"/>
      <c r="VKE79" s="116"/>
      <c r="VKF79" s="116"/>
      <c r="VKG79" s="116"/>
      <c r="VKH79" s="116"/>
      <c r="VKI79" s="116"/>
      <c r="VKJ79" s="116"/>
      <c r="VKK79" s="116"/>
      <c r="VKL79" s="116"/>
      <c r="VKM79" s="116"/>
      <c r="VKN79" s="116"/>
      <c r="VKO79" s="116"/>
      <c r="VKP79" s="116"/>
      <c r="VKQ79" s="116"/>
      <c r="VKR79" s="116"/>
      <c r="VKS79" s="116"/>
      <c r="VKT79" s="116"/>
      <c r="VKU79" s="116"/>
      <c r="VKV79" s="116"/>
      <c r="VKW79" s="116"/>
      <c r="VKX79" s="116"/>
      <c r="VKY79" s="116"/>
      <c r="VKZ79" s="116"/>
      <c r="VLA79" s="116"/>
      <c r="VLB79" s="116"/>
      <c r="VLC79" s="116"/>
      <c r="VLD79" s="116"/>
      <c r="VLE79" s="116"/>
      <c r="VLF79" s="116"/>
      <c r="VLG79" s="116"/>
      <c r="VLH79" s="116"/>
      <c r="VLI79" s="116"/>
      <c r="VLJ79" s="116"/>
      <c r="VLK79" s="116"/>
      <c r="VLL79" s="116"/>
      <c r="VLM79" s="116"/>
      <c r="VLN79" s="116"/>
      <c r="VLO79" s="116"/>
      <c r="VLP79" s="116"/>
      <c r="VLQ79" s="116"/>
      <c r="VLR79" s="116"/>
      <c r="VLS79" s="116"/>
      <c r="VLT79" s="116"/>
      <c r="VLU79" s="116"/>
      <c r="VLV79" s="116"/>
      <c r="VLW79" s="116"/>
      <c r="VLX79" s="116"/>
      <c r="VLY79" s="116"/>
      <c r="VLZ79" s="116"/>
      <c r="VMA79" s="116"/>
      <c r="VMB79" s="116"/>
      <c r="VMC79" s="116"/>
      <c r="VMD79" s="116"/>
      <c r="VME79" s="116"/>
      <c r="VMF79" s="116"/>
      <c r="VMG79" s="116"/>
      <c r="VMH79" s="116"/>
      <c r="VMI79" s="116"/>
      <c r="VMJ79" s="116"/>
      <c r="VMK79" s="116"/>
      <c r="VML79" s="116"/>
      <c r="VMM79" s="116"/>
      <c r="VMN79" s="116"/>
      <c r="VMO79" s="116"/>
      <c r="VMP79" s="116"/>
      <c r="VMQ79" s="116"/>
      <c r="VMR79" s="116"/>
      <c r="VMS79" s="116"/>
      <c r="VMT79" s="116"/>
      <c r="VMU79" s="116"/>
      <c r="VMV79" s="116"/>
      <c r="VMW79" s="116"/>
      <c r="VMX79" s="116"/>
      <c r="VMY79" s="116"/>
      <c r="VMZ79" s="116"/>
      <c r="VNA79" s="116"/>
      <c r="VNB79" s="116"/>
      <c r="VNC79" s="116"/>
      <c r="VND79" s="116"/>
      <c r="VNE79" s="116"/>
      <c r="VNF79" s="116"/>
      <c r="VNG79" s="116"/>
      <c r="VNH79" s="116"/>
      <c r="VNI79" s="116"/>
      <c r="VNJ79" s="116"/>
      <c r="VNK79" s="116"/>
      <c r="VNL79" s="116"/>
      <c r="VNM79" s="116"/>
      <c r="VNN79" s="116"/>
      <c r="VNO79" s="116"/>
      <c r="VNP79" s="116"/>
      <c r="VNQ79" s="116"/>
      <c r="VNR79" s="116"/>
      <c r="VNS79" s="116"/>
      <c r="VNT79" s="116"/>
      <c r="VNU79" s="116"/>
      <c r="VNV79" s="116"/>
      <c r="VNW79" s="116"/>
      <c r="VNX79" s="116"/>
      <c r="VNY79" s="116"/>
      <c r="VNZ79" s="116"/>
      <c r="VOA79" s="116"/>
      <c r="VOB79" s="116"/>
      <c r="VOC79" s="116"/>
      <c r="VOD79" s="116"/>
      <c r="VOE79" s="116"/>
      <c r="VOF79" s="116"/>
      <c r="VOG79" s="116"/>
      <c r="VOH79" s="116"/>
      <c r="VOI79" s="116"/>
      <c r="VOJ79" s="116"/>
      <c r="VOK79" s="116"/>
      <c r="VOL79" s="116"/>
      <c r="VOM79" s="116"/>
      <c r="VON79" s="116"/>
      <c r="VOO79" s="116"/>
      <c r="VOP79" s="116"/>
      <c r="VOQ79" s="116"/>
      <c r="VOR79" s="116"/>
      <c r="VOS79" s="116"/>
      <c r="VOT79" s="116"/>
      <c r="VOU79" s="116"/>
      <c r="VOV79" s="116"/>
      <c r="VOW79" s="116"/>
      <c r="VOX79" s="116"/>
      <c r="VOY79" s="116"/>
      <c r="VOZ79" s="116"/>
      <c r="VPA79" s="116"/>
      <c r="VPB79" s="116"/>
      <c r="VPC79" s="116"/>
      <c r="VPD79" s="116"/>
      <c r="VPE79" s="116"/>
      <c r="VPF79" s="116"/>
      <c r="VPG79" s="116"/>
      <c r="VPH79" s="116"/>
      <c r="VPI79" s="116"/>
      <c r="VPJ79" s="116"/>
      <c r="VPK79" s="116"/>
      <c r="VPL79" s="116"/>
      <c r="VPM79" s="116"/>
      <c r="VPN79" s="116"/>
      <c r="VPO79" s="116"/>
      <c r="VPP79" s="116"/>
      <c r="VPQ79" s="116"/>
      <c r="VPR79" s="116"/>
      <c r="VPS79" s="116"/>
      <c r="VPT79" s="116"/>
      <c r="VPU79" s="116"/>
      <c r="VPV79" s="116"/>
      <c r="VPW79" s="116"/>
      <c r="VPX79" s="116"/>
      <c r="VPY79" s="116"/>
      <c r="VPZ79" s="116"/>
      <c r="VQA79" s="116"/>
      <c r="VQB79" s="116"/>
      <c r="VQC79" s="116"/>
      <c r="VQD79" s="116"/>
      <c r="VQE79" s="116"/>
      <c r="VQF79" s="116"/>
      <c r="VQG79" s="116"/>
      <c r="VQH79" s="116"/>
      <c r="VQI79" s="116"/>
      <c r="VQJ79" s="116"/>
      <c r="VQK79" s="116"/>
      <c r="VQL79" s="116"/>
      <c r="VQM79" s="116"/>
      <c r="VQN79" s="116"/>
      <c r="VQO79" s="116"/>
      <c r="VQP79" s="116"/>
      <c r="VQQ79" s="116"/>
      <c r="VQR79" s="116"/>
      <c r="VQS79" s="116"/>
      <c r="VQT79" s="116"/>
      <c r="VQU79" s="116"/>
      <c r="VQV79" s="116"/>
      <c r="VQW79" s="116"/>
      <c r="VQX79" s="116"/>
      <c r="VQY79" s="116"/>
      <c r="VQZ79" s="116"/>
      <c r="VRA79" s="116"/>
      <c r="VRB79" s="116"/>
      <c r="VRC79" s="116"/>
      <c r="VRD79" s="116"/>
      <c r="VRE79" s="116"/>
      <c r="VRF79" s="116"/>
      <c r="VRG79" s="116"/>
      <c r="VRH79" s="116"/>
      <c r="VRI79" s="116"/>
      <c r="VRJ79" s="116"/>
      <c r="VRK79" s="116"/>
      <c r="VRL79" s="116"/>
      <c r="VRM79" s="116"/>
      <c r="VRN79" s="116"/>
      <c r="VRO79" s="116"/>
      <c r="VRP79" s="116"/>
      <c r="VRQ79" s="116"/>
      <c r="VRR79" s="116"/>
      <c r="VRS79" s="116"/>
      <c r="VRT79" s="116"/>
      <c r="VRU79" s="116"/>
      <c r="VRV79" s="116"/>
      <c r="VRW79" s="116"/>
      <c r="VRX79" s="116"/>
      <c r="VRY79" s="116"/>
      <c r="VRZ79" s="116"/>
      <c r="VSA79" s="116"/>
      <c r="VSB79" s="116"/>
      <c r="VSC79" s="116"/>
      <c r="VSD79" s="116"/>
      <c r="VSE79" s="116"/>
      <c r="VSF79" s="116"/>
      <c r="VSG79" s="116"/>
      <c r="VSH79" s="116"/>
      <c r="VSI79" s="116"/>
      <c r="VSJ79" s="116"/>
      <c r="VSK79" s="116"/>
      <c r="VSL79" s="116"/>
      <c r="VSM79" s="116"/>
      <c r="VSN79" s="116"/>
      <c r="VSO79" s="116"/>
      <c r="VSP79" s="116"/>
      <c r="VSQ79" s="116"/>
      <c r="VSR79" s="116"/>
      <c r="VSS79" s="116"/>
      <c r="VST79" s="116"/>
      <c r="VSU79" s="116"/>
      <c r="VSV79" s="116"/>
      <c r="VSW79" s="116"/>
      <c r="VSX79" s="116"/>
      <c r="VSY79" s="116"/>
      <c r="VSZ79" s="116"/>
      <c r="VTA79" s="116"/>
      <c r="VTB79" s="116"/>
      <c r="VTC79" s="116"/>
      <c r="VTD79" s="116"/>
      <c r="VTE79" s="116"/>
      <c r="VTF79" s="116"/>
      <c r="VTG79" s="116"/>
      <c r="VTH79" s="116"/>
      <c r="VTI79" s="116"/>
      <c r="VTJ79" s="116"/>
      <c r="VTK79" s="116"/>
      <c r="VTL79" s="116"/>
      <c r="VTM79" s="116"/>
      <c r="VTN79" s="116"/>
      <c r="VTO79" s="116"/>
      <c r="VTP79" s="116"/>
      <c r="VTQ79" s="116"/>
      <c r="VTR79" s="116"/>
      <c r="VTS79" s="116"/>
      <c r="VTT79" s="116"/>
      <c r="VTU79" s="116"/>
      <c r="VTV79" s="116"/>
      <c r="VTW79" s="116"/>
      <c r="VTX79" s="116"/>
      <c r="VTY79" s="116"/>
      <c r="VTZ79" s="116"/>
      <c r="VUA79" s="116"/>
      <c r="VUB79" s="116"/>
      <c r="VUC79" s="116"/>
      <c r="VUD79" s="116"/>
      <c r="VUE79" s="116"/>
      <c r="VUF79" s="116"/>
      <c r="VUG79" s="116"/>
      <c r="VUH79" s="116"/>
      <c r="VUI79" s="116"/>
      <c r="VUJ79" s="116"/>
      <c r="VUK79" s="116"/>
      <c r="VUL79" s="116"/>
      <c r="VUM79" s="116"/>
      <c r="VUN79" s="116"/>
      <c r="VUO79" s="116"/>
      <c r="VUP79" s="116"/>
      <c r="VUQ79" s="116"/>
      <c r="VUR79" s="116"/>
      <c r="VUS79" s="116"/>
      <c r="VUT79" s="116"/>
      <c r="VUU79" s="116"/>
      <c r="VUV79" s="116"/>
      <c r="VUW79" s="116"/>
      <c r="VUX79" s="116"/>
      <c r="VUY79" s="116"/>
      <c r="VUZ79" s="116"/>
      <c r="VVA79" s="116"/>
      <c r="VVB79" s="116"/>
      <c r="VVC79" s="116"/>
      <c r="VVD79" s="116"/>
      <c r="VVE79" s="116"/>
      <c r="VVF79" s="116"/>
      <c r="VVG79" s="116"/>
      <c r="VVH79" s="116"/>
      <c r="VVI79" s="116"/>
      <c r="VVJ79" s="116"/>
      <c r="VVK79" s="116"/>
      <c r="VVL79" s="116"/>
      <c r="VVM79" s="116"/>
      <c r="VVN79" s="116"/>
      <c r="VVO79" s="116"/>
      <c r="VVP79" s="116"/>
      <c r="VVQ79" s="116"/>
      <c r="VVR79" s="116"/>
      <c r="VVS79" s="116"/>
      <c r="VVT79" s="116"/>
      <c r="VVU79" s="116"/>
      <c r="VVV79" s="116"/>
      <c r="VVW79" s="116"/>
      <c r="VVX79" s="116"/>
      <c r="VVY79" s="116"/>
      <c r="VVZ79" s="116"/>
      <c r="VWA79" s="116"/>
      <c r="VWB79" s="116"/>
      <c r="VWC79" s="116"/>
      <c r="VWD79" s="116"/>
      <c r="VWE79" s="116"/>
      <c r="VWF79" s="116"/>
      <c r="VWG79" s="116"/>
      <c r="VWH79" s="116"/>
      <c r="VWI79" s="116"/>
      <c r="VWJ79" s="116"/>
      <c r="VWK79" s="116"/>
      <c r="VWL79" s="116"/>
      <c r="VWM79" s="116"/>
      <c r="VWN79" s="116"/>
      <c r="VWO79" s="116"/>
      <c r="VWP79" s="116"/>
      <c r="VWQ79" s="116"/>
      <c r="VWR79" s="116"/>
      <c r="VWS79" s="116"/>
      <c r="VWT79" s="116"/>
      <c r="VWU79" s="116"/>
      <c r="VWV79" s="116"/>
      <c r="VWW79" s="116"/>
      <c r="VWX79" s="116"/>
      <c r="VWY79" s="116"/>
      <c r="VWZ79" s="116"/>
      <c r="VXA79" s="116"/>
      <c r="VXB79" s="116"/>
      <c r="VXC79" s="116"/>
      <c r="VXD79" s="116"/>
      <c r="VXE79" s="116"/>
      <c r="VXF79" s="116"/>
      <c r="VXG79" s="116"/>
      <c r="VXH79" s="116"/>
      <c r="VXI79" s="116"/>
      <c r="VXJ79" s="116"/>
      <c r="VXK79" s="116"/>
      <c r="VXL79" s="116"/>
      <c r="VXM79" s="116"/>
      <c r="VXN79" s="116"/>
      <c r="VXO79" s="116"/>
      <c r="VXP79" s="116"/>
      <c r="VXQ79" s="116"/>
      <c r="VXR79" s="116"/>
      <c r="VXS79" s="116"/>
      <c r="VXT79" s="116"/>
      <c r="VXU79" s="116"/>
      <c r="VXV79" s="116"/>
      <c r="VXW79" s="116"/>
      <c r="VXX79" s="116"/>
      <c r="VXY79" s="116"/>
      <c r="VXZ79" s="116"/>
      <c r="VYA79" s="116"/>
      <c r="VYB79" s="116"/>
      <c r="VYC79" s="116"/>
      <c r="VYD79" s="116"/>
      <c r="VYE79" s="116"/>
      <c r="VYF79" s="116"/>
      <c r="VYG79" s="116"/>
      <c r="VYH79" s="116"/>
      <c r="VYI79" s="116"/>
      <c r="VYJ79" s="116"/>
      <c r="VYK79" s="116"/>
      <c r="VYL79" s="116"/>
      <c r="VYM79" s="116"/>
      <c r="VYN79" s="116"/>
      <c r="VYO79" s="116"/>
      <c r="VYP79" s="116"/>
      <c r="VYQ79" s="116"/>
      <c r="VYR79" s="116"/>
      <c r="VYS79" s="116"/>
      <c r="VYT79" s="116"/>
      <c r="VYU79" s="116"/>
      <c r="VYV79" s="116"/>
      <c r="VYW79" s="116"/>
      <c r="VYX79" s="116"/>
      <c r="VYY79" s="116"/>
      <c r="VYZ79" s="116"/>
      <c r="VZA79" s="116"/>
      <c r="VZB79" s="116"/>
      <c r="VZC79" s="116"/>
      <c r="VZD79" s="116"/>
      <c r="VZE79" s="116"/>
      <c r="VZF79" s="116"/>
      <c r="VZG79" s="116"/>
      <c r="VZH79" s="116"/>
      <c r="VZI79" s="116"/>
      <c r="VZJ79" s="116"/>
      <c r="VZK79" s="116"/>
      <c r="VZL79" s="116"/>
      <c r="VZM79" s="116"/>
      <c r="VZN79" s="116"/>
      <c r="VZO79" s="116"/>
      <c r="VZP79" s="116"/>
      <c r="VZQ79" s="116"/>
      <c r="VZR79" s="116"/>
      <c r="VZS79" s="116"/>
      <c r="VZT79" s="116"/>
      <c r="VZU79" s="116"/>
      <c r="VZV79" s="116"/>
      <c r="VZW79" s="116"/>
      <c r="VZX79" s="116"/>
      <c r="VZY79" s="116"/>
      <c r="VZZ79" s="116"/>
      <c r="WAA79" s="116"/>
      <c r="WAB79" s="116"/>
      <c r="WAC79" s="116"/>
      <c r="WAD79" s="116"/>
      <c r="WAE79" s="116"/>
      <c r="WAF79" s="116"/>
      <c r="WAG79" s="116"/>
      <c r="WAH79" s="116"/>
      <c r="WAI79" s="116"/>
      <c r="WAJ79" s="116"/>
      <c r="WAK79" s="116"/>
      <c r="WAL79" s="116"/>
      <c r="WAM79" s="116"/>
      <c r="WAN79" s="116"/>
      <c r="WAO79" s="116"/>
      <c r="WAP79" s="116"/>
      <c r="WAQ79" s="116"/>
      <c r="WAR79" s="116"/>
      <c r="WAS79" s="116"/>
      <c r="WAT79" s="116"/>
      <c r="WAU79" s="116"/>
      <c r="WAV79" s="116"/>
      <c r="WAW79" s="116"/>
      <c r="WAX79" s="116"/>
      <c r="WAY79" s="116"/>
      <c r="WAZ79" s="116"/>
      <c r="WBA79" s="116"/>
      <c r="WBB79" s="116"/>
      <c r="WBC79" s="116"/>
      <c r="WBD79" s="116"/>
      <c r="WBE79" s="116"/>
      <c r="WBF79" s="116"/>
      <c r="WBG79" s="116"/>
      <c r="WBH79" s="116"/>
      <c r="WBI79" s="116"/>
      <c r="WBJ79" s="116"/>
      <c r="WBK79" s="116"/>
      <c r="WBL79" s="116"/>
      <c r="WBM79" s="116"/>
      <c r="WBN79" s="116"/>
      <c r="WBO79" s="116"/>
      <c r="WBP79" s="116"/>
      <c r="WBQ79" s="116"/>
      <c r="WBR79" s="116"/>
      <c r="WBS79" s="116"/>
      <c r="WBT79" s="116"/>
      <c r="WBU79" s="116"/>
      <c r="WBV79" s="116"/>
      <c r="WBW79" s="116"/>
      <c r="WBX79" s="116"/>
      <c r="WBY79" s="116"/>
      <c r="WBZ79" s="116"/>
      <c r="WCA79" s="116"/>
      <c r="WCB79" s="116"/>
      <c r="WCC79" s="116"/>
      <c r="WCD79" s="116"/>
      <c r="WCE79" s="116"/>
      <c r="WCF79" s="116"/>
      <c r="WCG79" s="116"/>
      <c r="WCH79" s="116"/>
      <c r="WCI79" s="116"/>
      <c r="WCJ79" s="116"/>
      <c r="WCK79" s="116"/>
      <c r="WCL79" s="116"/>
      <c r="WCM79" s="116"/>
      <c r="WCN79" s="116"/>
      <c r="WCO79" s="116"/>
      <c r="WCP79" s="116"/>
      <c r="WCQ79" s="116"/>
      <c r="WCR79" s="116"/>
      <c r="WCS79" s="116"/>
      <c r="WCT79" s="116"/>
      <c r="WCU79" s="116"/>
      <c r="WCV79" s="116"/>
      <c r="WCW79" s="116"/>
      <c r="WCX79" s="116"/>
      <c r="WCY79" s="116"/>
      <c r="WCZ79" s="116"/>
      <c r="WDA79" s="116"/>
      <c r="WDB79" s="116"/>
      <c r="WDC79" s="116"/>
      <c r="WDD79" s="116"/>
      <c r="WDE79" s="116"/>
      <c r="WDF79" s="116"/>
      <c r="WDG79" s="116"/>
      <c r="WDH79" s="116"/>
      <c r="WDI79" s="116"/>
      <c r="WDJ79" s="116"/>
      <c r="WDK79" s="116"/>
      <c r="WDL79" s="116"/>
      <c r="WDM79" s="116"/>
      <c r="WDN79" s="116"/>
      <c r="WDO79" s="116"/>
      <c r="WDP79" s="116"/>
      <c r="WDQ79" s="116"/>
      <c r="WDR79" s="116"/>
      <c r="WDS79" s="116"/>
      <c r="WDT79" s="116"/>
      <c r="WDU79" s="116"/>
      <c r="WDV79" s="116"/>
      <c r="WDW79" s="116"/>
      <c r="WDX79" s="116"/>
      <c r="WDY79" s="116"/>
      <c r="WDZ79" s="116"/>
      <c r="WEA79" s="116"/>
      <c r="WEB79" s="116"/>
      <c r="WEC79" s="116"/>
      <c r="WED79" s="116"/>
      <c r="WEE79" s="116"/>
      <c r="WEF79" s="116"/>
      <c r="WEG79" s="116"/>
      <c r="WEH79" s="116"/>
      <c r="WEI79" s="116"/>
      <c r="WEJ79" s="116"/>
      <c r="WEK79" s="116"/>
      <c r="WEL79" s="116"/>
      <c r="WEM79" s="116"/>
      <c r="WEN79" s="116"/>
      <c r="WEO79" s="116"/>
      <c r="WEP79" s="116"/>
      <c r="WEQ79" s="116"/>
      <c r="WER79" s="116"/>
      <c r="WES79" s="116"/>
      <c r="WET79" s="116"/>
      <c r="WEU79" s="116"/>
      <c r="WEV79" s="116"/>
      <c r="WEW79" s="116"/>
      <c r="WEX79" s="116"/>
      <c r="WEY79" s="116"/>
      <c r="WEZ79" s="116"/>
      <c r="WFA79" s="116"/>
      <c r="WFB79" s="116"/>
      <c r="WFC79" s="116"/>
      <c r="WFD79" s="116"/>
      <c r="WFE79" s="116"/>
      <c r="WFF79" s="116"/>
      <c r="WFG79" s="116"/>
      <c r="WFH79" s="116"/>
      <c r="WFI79" s="116"/>
      <c r="WFJ79" s="116"/>
      <c r="WFK79" s="116"/>
      <c r="WFL79" s="116"/>
      <c r="WFM79" s="116"/>
      <c r="WFN79" s="116"/>
      <c r="WFO79" s="116"/>
      <c r="WFP79" s="116"/>
      <c r="WFQ79" s="116"/>
      <c r="WFR79" s="116"/>
      <c r="WFS79" s="116"/>
      <c r="WFT79" s="116"/>
      <c r="WFU79" s="116"/>
      <c r="WFV79" s="116"/>
      <c r="WFW79" s="116"/>
      <c r="WFX79" s="116"/>
      <c r="WFY79" s="116"/>
      <c r="WFZ79" s="116"/>
      <c r="WGA79" s="116"/>
      <c r="WGB79" s="116"/>
      <c r="WGC79" s="116"/>
      <c r="WGD79" s="116"/>
      <c r="WGE79" s="116"/>
      <c r="WGF79" s="116"/>
      <c r="WGG79" s="116"/>
      <c r="WGH79" s="116"/>
      <c r="WGI79" s="116"/>
      <c r="WGJ79" s="116"/>
      <c r="WGK79" s="116"/>
      <c r="WGL79" s="116"/>
      <c r="WGM79" s="116"/>
      <c r="WGN79" s="116"/>
      <c r="WGO79" s="116"/>
      <c r="WGP79" s="116"/>
      <c r="WGQ79" s="116"/>
      <c r="WGR79" s="116"/>
      <c r="WGS79" s="116"/>
      <c r="WGT79" s="116"/>
      <c r="WGU79" s="116"/>
      <c r="WGV79" s="116"/>
      <c r="WGW79" s="116"/>
      <c r="WGX79" s="116"/>
      <c r="WGY79" s="116"/>
      <c r="WGZ79" s="116"/>
      <c r="WHA79" s="116"/>
      <c r="WHB79" s="116"/>
      <c r="WHC79" s="116"/>
      <c r="WHD79" s="116"/>
      <c r="WHE79" s="116"/>
      <c r="WHF79" s="116"/>
      <c r="WHG79" s="116"/>
      <c r="WHH79" s="116"/>
      <c r="WHI79" s="116"/>
      <c r="WHJ79" s="116"/>
      <c r="WHK79" s="116"/>
      <c r="WHL79" s="116"/>
      <c r="WHM79" s="116"/>
      <c r="WHN79" s="116"/>
      <c r="WHO79" s="116"/>
      <c r="WHP79" s="116"/>
      <c r="WHQ79" s="116"/>
      <c r="WHR79" s="116"/>
      <c r="WHS79" s="116"/>
      <c r="WHT79" s="116"/>
      <c r="WHU79" s="116"/>
      <c r="WHV79" s="116"/>
      <c r="WHW79" s="116"/>
      <c r="WHX79" s="116"/>
      <c r="WHY79" s="116"/>
      <c r="WHZ79" s="116"/>
      <c r="WIA79" s="116"/>
      <c r="WIB79" s="116"/>
      <c r="WIC79" s="116"/>
      <c r="WID79" s="116"/>
      <c r="WIE79" s="116"/>
      <c r="WIF79" s="116"/>
      <c r="WIG79" s="116"/>
      <c r="WIH79" s="116"/>
      <c r="WII79" s="116"/>
      <c r="WIJ79" s="116"/>
      <c r="WIK79" s="116"/>
      <c r="WIL79" s="116"/>
      <c r="WIM79" s="116"/>
      <c r="WIN79" s="116"/>
      <c r="WIO79" s="116"/>
      <c r="WIP79" s="116"/>
      <c r="WIQ79" s="116"/>
      <c r="WIR79" s="116"/>
      <c r="WIS79" s="116"/>
      <c r="WIT79" s="116"/>
      <c r="WIU79" s="116"/>
      <c r="WIV79" s="116"/>
      <c r="WIW79" s="116"/>
      <c r="WIX79" s="116"/>
      <c r="WIY79" s="116"/>
      <c r="WIZ79" s="116"/>
      <c r="WJA79" s="116"/>
      <c r="WJB79" s="116"/>
      <c r="WJC79" s="116"/>
      <c r="WJD79" s="116"/>
      <c r="WJE79" s="116"/>
      <c r="WJF79" s="116"/>
      <c r="WJG79" s="116"/>
      <c r="WJH79" s="116"/>
      <c r="WJI79" s="116"/>
      <c r="WJJ79" s="116"/>
      <c r="WJK79" s="116"/>
      <c r="WJL79" s="116"/>
      <c r="WJM79" s="116"/>
      <c r="WJN79" s="116"/>
      <c r="WJO79" s="116"/>
      <c r="WJP79" s="116"/>
      <c r="WJQ79" s="116"/>
      <c r="WJR79" s="116"/>
      <c r="WJS79" s="116"/>
      <c r="WJT79" s="116"/>
      <c r="WJU79" s="116"/>
      <c r="WJV79" s="116"/>
      <c r="WJW79" s="116"/>
      <c r="WJX79" s="116"/>
      <c r="WJY79" s="116"/>
      <c r="WJZ79" s="116"/>
      <c r="WKA79" s="116"/>
      <c r="WKB79" s="116"/>
      <c r="WKC79" s="116"/>
      <c r="WKD79" s="116"/>
      <c r="WKE79" s="116"/>
      <c r="WKF79" s="116"/>
      <c r="WKG79" s="116"/>
      <c r="WKH79" s="116"/>
      <c r="WKI79" s="116"/>
      <c r="WKJ79" s="116"/>
      <c r="WKK79" s="116"/>
      <c r="WKL79" s="116"/>
      <c r="WKM79" s="116"/>
      <c r="WKN79" s="116"/>
      <c r="WKO79" s="116"/>
      <c r="WKP79" s="116"/>
      <c r="WKQ79" s="116"/>
      <c r="WKR79" s="116"/>
      <c r="WKS79" s="116"/>
      <c r="WKT79" s="116"/>
      <c r="WKU79" s="116"/>
      <c r="WKV79" s="116"/>
      <c r="WKW79" s="116"/>
      <c r="WKX79" s="116"/>
      <c r="WKY79" s="116"/>
      <c r="WKZ79" s="116"/>
      <c r="WLA79" s="116"/>
      <c r="WLB79" s="116"/>
      <c r="WLC79" s="116"/>
      <c r="WLD79" s="116"/>
      <c r="WLE79" s="116"/>
      <c r="WLF79" s="116"/>
      <c r="WLG79" s="116"/>
      <c r="WLH79" s="116"/>
      <c r="WLI79" s="116"/>
      <c r="WLJ79" s="116"/>
      <c r="WLK79" s="116"/>
      <c r="WLL79" s="116"/>
      <c r="WLM79" s="116"/>
      <c r="WLN79" s="116"/>
      <c r="WLO79" s="116"/>
      <c r="WLP79" s="116"/>
      <c r="WLQ79" s="116"/>
      <c r="WLR79" s="116"/>
      <c r="WLS79" s="116"/>
      <c r="WLT79" s="116"/>
      <c r="WLU79" s="116"/>
      <c r="WLV79" s="116"/>
      <c r="WLW79" s="116"/>
      <c r="WLX79" s="116"/>
      <c r="WLY79" s="116"/>
      <c r="WLZ79" s="116"/>
      <c r="WMA79" s="116"/>
      <c r="WMB79" s="116"/>
      <c r="WMC79" s="116"/>
      <c r="WMD79" s="116"/>
      <c r="WME79" s="116"/>
      <c r="WMF79" s="116"/>
      <c r="WMG79" s="116"/>
      <c r="WMH79" s="116"/>
      <c r="WMI79" s="116"/>
      <c r="WMJ79" s="116"/>
      <c r="WMK79" s="116"/>
      <c r="WML79" s="116"/>
      <c r="WMM79" s="116"/>
      <c r="WMN79" s="116"/>
      <c r="WMO79" s="116"/>
      <c r="WMP79" s="116"/>
      <c r="WMQ79" s="116"/>
      <c r="WMR79" s="116"/>
      <c r="WMS79" s="116"/>
      <c r="WMT79" s="116"/>
      <c r="WMU79" s="116"/>
      <c r="WMV79" s="116"/>
      <c r="WMW79" s="116"/>
      <c r="WMX79" s="116"/>
      <c r="WMY79" s="116"/>
      <c r="WMZ79" s="116"/>
      <c r="WNA79" s="116"/>
      <c r="WNB79" s="116"/>
      <c r="WNC79" s="116"/>
      <c r="WND79" s="116"/>
      <c r="WNE79" s="116"/>
      <c r="WNF79" s="116"/>
      <c r="WNG79" s="116"/>
      <c r="WNH79" s="116"/>
      <c r="WNI79" s="116"/>
      <c r="WNJ79" s="116"/>
      <c r="WNK79" s="116"/>
      <c r="WNL79" s="116"/>
      <c r="WNM79" s="116"/>
      <c r="WNN79" s="116"/>
      <c r="WNO79" s="116"/>
      <c r="WNP79" s="116"/>
      <c r="WNQ79" s="116"/>
      <c r="WNR79" s="116"/>
      <c r="WNS79" s="116"/>
      <c r="WNT79" s="116"/>
      <c r="WNU79" s="116"/>
      <c r="WNV79" s="116"/>
      <c r="WNW79" s="116"/>
      <c r="WNX79" s="116"/>
      <c r="WNY79" s="116"/>
      <c r="WNZ79" s="116"/>
      <c r="WOA79" s="116"/>
      <c r="WOB79" s="116"/>
      <c r="WOC79" s="116"/>
      <c r="WOD79" s="116"/>
      <c r="WOE79" s="116"/>
      <c r="WOF79" s="116"/>
      <c r="WOG79" s="116"/>
      <c r="WOH79" s="116"/>
      <c r="WOI79" s="116"/>
      <c r="WOJ79" s="116"/>
      <c r="WOK79" s="116"/>
      <c r="WOL79" s="116"/>
      <c r="WOM79" s="116"/>
      <c r="WON79" s="116"/>
      <c r="WOO79" s="116"/>
      <c r="WOP79" s="116"/>
      <c r="WOQ79" s="116"/>
      <c r="WOR79" s="116"/>
      <c r="WOS79" s="116"/>
      <c r="WOT79" s="116"/>
      <c r="WOU79" s="116"/>
      <c r="WOV79" s="116"/>
      <c r="WOW79" s="116"/>
      <c r="WOX79" s="116"/>
      <c r="WOY79" s="116"/>
      <c r="WOZ79" s="116"/>
      <c r="WPA79" s="116"/>
      <c r="WPB79" s="116"/>
      <c r="WPC79" s="116"/>
      <c r="WPD79" s="116"/>
      <c r="WPE79" s="116"/>
      <c r="WPF79" s="116"/>
      <c r="WPG79" s="116"/>
      <c r="WPH79" s="116"/>
      <c r="WPI79" s="116"/>
      <c r="WPJ79" s="116"/>
      <c r="WPK79" s="116"/>
      <c r="WPL79" s="116"/>
      <c r="WPM79" s="116"/>
      <c r="WPN79" s="116"/>
      <c r="WPO79" s="116"/>
      <c r="WPP79" s="116"/>
      <c r="WPQ79" s="116"/>
      <c r="WPR79" s="116"/>
      <c r="WPS79" s="116"/>
      <c r="WPT79" s="116"/>
      <c r="WPU79" s="116"/>
      <c r="WPV79" s="116"/>
      <c r="WPW79" s="116"/>
      <c r="WPX79" s="116"/>
      <c r="WPY79" s="116"/>
      <c r="WPZ79" s="116"/>
      <c r="WQA79" s="116"/>
      <c r="WQB79" s="116"/>
      <c r="WQC79" s="116"/>
      <c r="WQD79" s="116"/>
      <c r="WQE79" s="116"/>
      <c r="WQF79" s="116"/>
      <c r="WQG79" s="116"/>
      <c r="WQH79" s="116"/>
      <c r="WQI79" s="116"/>
      <c r="WQJ79" s="116"/>
      <c r="WQK79" s="116"/>
      <c r="WQL79" s="116"/>
      <c r="WQM79" s="116"/>
      <c r="WQN79" s="116"/>
      <c r="WQO79" s="116"/>
      <c r="WQP79" s="116"/>
      <c r="WQQ79" s="116"/>
      <c r="WQR79" s="116"/>
      <c r="WQS79" s="116"/>
      <c r="WQT79" s="116"/>
      <c r="WQU79" s="116"/>
      <c r="WQV79" s="116"/>
      <c r="WQW79" s="116"/>
      <c r="WQX79" s="116"/>
      <c r="WQY79" s="116"/>
      <c r="WQZ79" s="116"/>
      <c r="WRA79" s="116"/>
      <c r="WRB79" s="116"/>
      <c r="WRC79" s="116"/>
      <c r="WRD79" s="116"/>
      <c r="WRE79" s="116"/>
      <c r="WRF79" s="116"/>
      <c r="WRG79" s="116"/>
      <c r="WRH79" s="116"/>
      <c r="WRI79" s="116"/>
      <c r="WRJ79" s="116"/>
      <c r="WRK79" s="116"/>
      <c r="WRL79" s="116"/>
      <c r="WRM79" s="116"/>
      <c r="WRN79" s="116"/>
      <c r="WRO79" s="116"/>
      <c r="WRP79" s="116"/>
      <c r="WRQ79" s="116"/>
      <c r="WRR79" s="116"/>
      <c r="WRS79" s="116"/>
      <c r="WRT79" s="116"/>
      <c r="WRU79" s="116"/>
      <c r="WRV79" s="116"/>
      <c r="WRW79" s="116"/>
      <c r="WRX79" s="116"/>
      <c r="WRY79" s="116"/>
      <c r="WRZ79" s="116"/>
      <c r="WSA79" s="116"/>
      <c r="WSB79" s="116"/>
      <c r="WSC79" s="116"/>
      <c r="WSD79" s="116"/>
      <c r="WSE79" s="116"/>
      <c r="WSF79" s="116"/>
      <c r="WSG79" s="116"/>
      <c r="WSH79" s="116"/>
      <c r="WSI79" s="116"/>
      <c r="WSJ79" s="116"/>
      <c r="WSK79" s="116"/>
      <c r="WSL79" s="116"/>
      <c r="WSM79" s="116"/>
      <c r="WSN79" s="116"/>
      <c r="WSO79" s="116"/>
      <c r="WSP79" s="116"/>
      <c r="WSQ79" s="116"/>
      <c r="WSR79" s="116"/>
      <c r="WSS79" s="116"/>
      <c r="WST79" s="116"/>
      <c r="WSU79" s="116"/>
      <c r="WSV79" s="116"/>
      <c r="WSW79" s="116"/>
      <c r="WSX79" s="116"/>
      <c r="WSY79" s="116"/>
      <c r="WSZ79" s="116"/>
      <c r="WTA79" s="116"/>
      <c r="WTB79" s="116"/>
      <c r="WTC79" s="116"/>
      <c r="WTD79" s="116"/>
      <c r="WTE79" s="116"/>
      <c r="WTF79" s="116"/>
      <c r="WTG79" s="116"/>
      <c r="WTH79" s="116"/>
      <c r="WTI79" s="116"/>
      <c r="WTJ79" s="116"/>
      <c r="WTK79" s="116"/>
      <c r="WTL79" s="116"/>
      <c r="WTM79" s="116"/>
      <c r="WTN79" s="116"/>
      <c r="WTO79" s="116"/>
      <c r="WTP79" s="116"/>
      <c r="WTQ79" s="116"/>
      <c r="WTR79" s="116"/>
      <c r="WTS79" s="116"/>
      <c r="WTT79" s="116"/>
      <c r="WTU79" s="116"/>
      <c r="WTV79" s="116"/>
      <c r="WTW79" s="116"/>
      <c r="WTX79" s="116"/>
      <c r="WTY79" s="116"/>
      <c r="WTZ79" s="116"/>
      <c r="WUA79" s="116"/>
      <c r="WUB79" s="116"/>
      <c r="WUC79" s="116"/>
      <c r="WUD79" s="116"/>
      <c r="WUE79" s="116"/>
      <c r="WUF79" s="116"/>
      <c r="WUG79" s="116"/>
      <c r="WUH79" s="116"/>
      <c r="WUI79" s="116"/>
      <c r="WUJ79" s="116"/>
      <c r="WUK79" s="116"/>
      <c r="WUL79" s="116"/>
      <c r="WUM79" s="116"/>
      <c r="WUN79" s="116"/>
      <c r="WUO79" s="116"/>
      <c r="WUP79" s="116"/>
      <c r="WUQ79" s="116"/>
      <c r="WUR79" s="116"/>
      <c r="WUS79" s="116"/>
      <c r="WUT79" s="116"/>
      <c r="WUU79" s="116"/>
      <c r="WUV79" s="116"/>
      <c r="WUW79" s="116"/>
      <c r="WUX79" s="116"/>
      <c r="WUY79" s="116"/>
      <c r="WUZ79" s="116"/>
      <c r="WVA79" s="116"/>
      <c r="WVB79" s="116"/>
      <c r="WVC79" s="116"/>
      <c r="WVD79" s="116"/>
      <c r="WVE79" s="116"/>
      <c r="WVF79" s="116"/>
      <c r="WVG79" s="116"/>
      <c r="WVH79" s="116"/>
      <c r="WVI79" s="116"/>
      <c r="WVJ79" s="116"/>
      <c r="WVK79" s="116"/>
      <c r="WVL79" s="116"/>
      <c r="WVM79" s="116"/>
      <c r="WVN79" s="116"/>
      <c r="WVO79" s="116"/>
      <c r="WVP79" s="116"/>
      <c r="WVQ79" s="116"/>
      <c r="WVR79" s="116"/>
      <c r="WVS79" s="116"/>
      <c r="WVT79" s="116"/>
      <c r="WVU79" s="116"/>
      <c r="WVV79" s="116"/>
      <c r="WVW79" s="116"/>
      <c r="WVX79" s="116"/>
      <c r="WVY79" s="116"/>
      <c r="WVZ79" s="116"/>
      <c r="WWA79" s="116"/>
      <c r="WWB79" s="116"/>
      <c r="WWC79" s="116"/>
      <c r="WWD79" s="116"/>
      <c r="WWE79" s="116"/>
      <c r="WWF79" s="116"/>
      <c r="WWG79" s="116"/>
      <c r="WWH79" s="116"/>
      <c r="WWI79" s="116"/>
      <c r="WWJ79" s="116"/>
      <c r="WWK79" s="116"/>
      <c r="WWL79" s="116"/>
      <c r="WWM79" s="116"/>
      <c r="WWN79" s="116"/>
      <c r="WWO79" s="116"/>
      <c r="WWP79" s="116"/>
      <c r="WWQ79" s="116"/>
      <c r="WWR79" s="116"/>
      <c r="WWS79" s="116"/>
      <c r="WWT79" s="116"/>
      <c r="WWU79" s="116"/>
      <c r="WWV79" s="116"/>
      <c r="WWW79" s="116"/>
      <c r="WWX79" s="116"/>
      <c r="WWY79" s="116"/>
      <c r="WWZ79" s="116"/>
      <c r="WXA79" s="116"/>
      <c r="WXB79" s="116"/>
      <c r="WXC79" s="116"/>
      <c r="WXD79" s="116"/>
      <c r="WXE79" s="116"/>
      <c r="WXF79" s="116"/>
      <c r="WXG79" s="116"/>
      <c r="WXH79" s="116"/>
      <c r="WXI79" s="116"/>
      <c r="WXJ79" s="116"/>
      <c r="WXK79" s="116"/>
      <c r="WXL79" s="116"/>
      <c r="WXM79" s="116"/>
      <c r="WXN79" s="116"/>
      <c r="WXO79" s="116"/>
      <c r="WXP79" s="116"/>
      <c r="WXQ79" s="116"/>
      <c r="WXR79" s="116"/>
      <c r="WXS79" s="116"/>
      <c r="WXT79" s="116"/>
      <c r="WXU79" s="116"/>
      <c r="WXV79" s="116"/>
      <c r="WXW79" s="116"/>
      <c r="WXX79" s="116"/>
      <c r="WXY79" s="116"/>
      <c r="WXZ79" s="116"/>
      <c r="WYA79" s="116"/>
      <c r="WYB79" s="116"/>
      <c r="WYC79" s="116"/>
      <c r="WYD79" s="116"/>
      <c r="WYE79" s="116"/>
      <c r="WYF79" s="116"/>
      <c r="WYG79" s="116"/>
      <c r="WYH79" s="116"/>
      <c r="WYI79" s="116"/>
      <c r="WYJ79" s="116"/>
      <c r="WYK79" s="116"/>
      <c r="WYL79" s="116"/>
      <c r="WYM79" s="116"/>
      <c r="WYN79" s="116"/>
      <c r="WYO79" s="116"/>
      <c r="WYP79" s="116"/>
      <c r="WYQ79" s="116"/>
      <c r="WYR79" s="116"/>
      <c r="WYS79" s="116"/>
      <c r="WYT79" s="116"/>
      <c r="WYU79" s="116"/>
      <c r="WYV79" s="116"/>
      <c r="WYW79" s="116"/>
      <c r="WYX79" s="116"/>
      <c r="WYY79" s="116"/>
      <c r="WYZ79" s="116"/>
      <c r="WZA79" s="116"/>
      <c r="WZB79" s="116"/>
      <c r="WZC79" s="116"/>
      <c r="WZD79" s="116"/>
      <c r="WZE79" s="116"/>
      <c r="WZF79" s="116"/>
      <c r="WZG79" s="116"/>
      <c r="WZH79" s="116"/>
      <c r="WZI79" s="116"/>
      <c r="WZJ79" s="116"/>
      <c r="WZK79" s="116"/>
      <c r="WZL79" s="116"/>
      <c r="WZM79" s="116"/>
      <c r="WZN79" s="116"/>
      <c r="WZO79" s="116"/>
      <c r="WZP79" s="116"/>
      <c r="WZQ79" s="116"/>
      <c r="WZR79" s="116"/>
      <c r="WZS79" s="116"/>
      <c r="WZT79" s="116"/>
      <c r="WZU79" s="116"/>
      <c r="WZV79" s="116"/>
      <c r="WZW79" s="116"/>
      <c r="WZX79" s="116"/>
      <c r="WZY79" s="116"/>
      <c r="WZZ79" s="116"/>
      <c r="XAA79" s="116"/>
      <c r="XAB79" s="116"/>
      <c r="XAC79" s="116"/>
      <c r="XAD79" s="116"/>
      <c r="XAE79" s="116"/>
      <c r="XAF79" s="116"/>
      <c r="XAG79" s="116"/>
      <c r="XAH79" s="116"/>
      <c r="XAI79" s="116"/>
      <c r="XAJ79" s="116"/>
      <c r="XAK79" s="116"/>
      <c r="XAL79" s="116"/>
      <c r="XAM79" s="116"/>
      <c r="XAN79" s="116"/>
      <c r="XAO79" s="116"/>
      <c r="XAP79" s="116"/>
      <c r="XAQ79" s="116"/>
      <c r="XAR79" s="116"/>
      <c r="XAS79" s="116"/>
      <c r="XAT79" s="116"/>
      <c r="XAU79" s="116"/>
      <c r="XAV79" s="116"/>
      <c r="XAW79" s="116"/>
      <c r="XAX79" s="116"/>
      <c r="XAY79" s="116"/>
      <c r="XAZ79" s="116"/>
      <c r="XBA79" s="116"/>
      <c r="XBB79" s="116"/>
      <c r="XBC79" s="116"/>
      <c r="XBD79" s="116"/>
      <c r="XBE79" s="116"/>
      <c r="XBF79" s="116"/>
      <c r="XBG79" s="116"/>
      <c r="XBH79" s="116"/>
      <c r="XBI79" s="116"/>
      <c r="XBJ79" s="116"/>
      <c r="XBK79" s="116"/>
      <c r="XBL79" s="116"/>
      <c r="XBM79" s="116"/>
      <c r="XBN79" s="116"/>
      <c r="XBO79" s="116"/>
      <c r="XBP79" s="116"/>
      <c r="XBQ79" s="116"/>
      <c r="XBR79" s="116"/>
      <c r="XBS79" s="116"/>
      <c r="XBT79" s="116"/>
      <c r="XBU79" s="116"/>
      <c r="XBV79" s="116"/>
      <c r="XBW79" s="116"/>
      <c r="XBX79" s="116"/>
      <c r="XBY79" s="116"/>
      <c r="XBZ79" s="116"/>
      <c r="XCA79" s="116"/>
      <c r="XCB79" s="116"/>
      <c r="XCC79" s="116"/>
      <c r="XCD79" s="116"/>
      <c r="XCE79" s="116"/>
      <c r="XCF79" s="116"/>
      <c r="XCG79" s="116"/>
      <c r="XCH79" s="116"/>
      <c r="XCI79" s="116"/>
      <c r="XCJ79" s="116"/>
      <c r="XCK79" s="116"/>
      <c r="XCL79" s="116"/>
      <c r="XCM79" s="116"/>
      <c r="XCN79" s="116"/>
      <c r="XCO79" s="116"/>
      <c r="XCP79" s="116"/>
      <c r="XCQ79" s="116"/>
      <c r="XCR79" s="116"/>
      <c r="XCS79" s="116"/>
      <c r="XCT79" s="116"/>
      <c r="XCU79" s="116"/>
      <c r="XCV79" s="116"/>
      <c r="XCW79" s="116"/>
      <c r="XCX79" s="116"/>
      <c r="XCY79" s="116"/>
      <c r="XCZ79" s="116"/>
      <c r="XDA79" s="116"/>
      <c r="XDB79" s="116"/>
      <c r="XDC79" s="116"/>
      <c r="XDD79" s="116"/>
      <c r="XDE79" s="116"/>
      <c r="XDF79" s="116"/>
      <c r="XDG79" s="116"/>
      <c r="XDH79" s="116"/>
      <c r="XDI79" s="116"/>
      <c r="XDJ79" s="116"/>
      <c r="XDK79" s="116"/>
      <c r="XDL79" s="116"/>
      <c r="XDM79" s="125"/>
      <c r="XDN79" s="125"/>
      <c r="XDO79" s="125"/>
      <c r="XDP79" s="125"/>
      <c r="XDQ79" s="125"/>
      <c r="XDR79" s="125"/>
      <c r="XDS79" s="125"/>
      <c r="XDT79" s="125"/>
      <c r="XDU79" s="125"/>
      <c r="XDV79" s="125"/>
      <c r="XDW79" s="125"/>
      <c r="XDX79" s="125"/>
      <c r="XDY79" s="125"/>
      <c r="XDZ79" s="125"/>
      <c r="XEA79" s="125"/>
      <c r="XEB79" s="125"/>
      <c r="XEC79" s="125"/>
      <c r="XED79" s="125"/>
      <c r="XEE79" s="125"/>
      <c r="XEF79" s="125"/>
      <c r="XEG79" s="125"/>
      <c r="XEH79" s="125"/>
      <c r="XEI79" s="125"/>
      <c r="XEJ79" s="125"/>
      <c r="XEK79" s="125"/>
      <c r="XEL79" s="125"/>
      <c r="XEM79" s="125"/>
      <c r="XEN79" s="125"/>
      <c r="XEO79" s="125"/>
      <c r="XEP79" s="125"/>
      <c r="XEQ79" s="125"/>
      <c r="XER79" s="125"/>
      <c r="XES79" s="125"/>
      <c r="XET79" s="125"/>
      <c r="XEU79" s="125"/>
      <c r="XEV79" s="125"/>
      <c r="XEW79" s="125"/>
      <c r="XEX79" s="125"/>
      <c r="XEY79" s="125"/>
      <c r="XEZ79" s="125"/>
      <c r="XFA79" s="125"/>
      <c r="XFB79" s="125"/>
      <c r="XFC79" s="125"/>
    </row>
    <row r="80" s="116" customFormat="1" ht="20" customHeight="1" spans="1:16383">
      <c r="A80" s="140" t="s">
        <v>88</v>
      </c>
      <c r="B80" s="141" t="s">
        <v>89</v>
      </c>
      <c r="C80" s="142" t="s">
        <v>9</v>
      </c>
      <c r="D80" s="139">
        <v>1833</v>
      </c>
      <c r="E80" s="139">
        <v>1558</v>
      </c>
      <c r="F80" s="123"/>
      <c r="J80" s="143"/>
      <c r="K80" s="124"/>
      <c r="L80" s="124"/>
      <c r="M80" s="124"/>
      <c r="N80" s="124"/>
      <c r="XDM80" s="125"/>
      <c r="XDN80" s="125"/>
      <c r="XDO80" s="125"/>
      <c r="XDP80" s="125"/>
      <c r="XDQ80" s="125"/>
      <c r="XDR80" s="125"/>
      <c r="XDS80" s="125"/>
      <c r="XDT80" s="125"/>
      <c r="XDU80" s="125"/>
      <c r="XDV80" s="125"/>
      <c r="XDW80" s="125"/>
      <c r="XDX80" s="125"/>
      <c r="XDY80" s="125"/>
      <c r="XDZ80" s="125"/>
      <c r="XEA80" s="125"/>
      <c r="XEB80" s="125"/>
      <c r="XEC80" s="125"/>
      <c r="XED80" s="125"/>
      <c r="XEE80" s="125"/>
      <c r="XEF80" s="125"/>
      <c r="XEG80" s="125"/>
      <c r="XEH80" s="125"/>
      <c r="XEI80" s="125"/>
      <c r="XEJ80" s="125"/>
      <c r="XEK80" s="125"/>
      <c r="XEL80" s="125"/>
      <c r="XEM80" s="125"/>
      <c r="XEN80" s="125"/>
      <c r="XEO80" s="125"/>
      <c r="XEP80" s="125"/>
      <c r="XEQ80" s="125"/>
      <c r="XER80" s="125"/>
      <c r="XES80" s="125"/>
      <c r="XET80" s="125"/>
      <c r="XEU80" s="125"/>
      <c r="XEV80" s="125"/>
      <c r="XEW80" s="125"/>
      <c r="XEX80" s="125"/>
      <c r="XEY80" s="125"/>
      <c r="XEZ80" s="125"/>
      <c r="XFA80" s="125"/>
      <c r="XFB80" s="125"/>
      <c r="XFC80" s="125"/>
    </row>
    <row r="81" s="116" customFormat="1" ht="20" customHeight="1" spans="1:16383">
      <c r="A81" s="140">
        <v>331506001</v>
      </c>
      <c r="B81" s="141" t="s">
        <v>90</v>
      </c>
      <c r="C81" s="142" t="s">
        <v>9</v>
      </c>
      <c r="D81" s="139">
        <v>2234</v>
      </c>
      <c r="E81" s="139">
        <v>1899</v>
      </c>
      <c r="F81" s="123"/>
      <c r="J81" s="143"/>
      <c r="K81" s="124"/>
      <c r="L81" s="124"/>
      <c r="M81" s="124"/>
      <c r="N81" s="124"/>
      <c r="XDM81" s="125"/>
      <c r="XDN81" s="125"/>
      <c r="XDO81" s="125"/>
      <c r="XDP81" s="125"/>
      <c r="XDQ81" s="125"/>
      <c r="XDR81" s="125"/>
      <c r="XDS81" s="125"/>
      <c r="XDT81" s="125"/>
      <c r="XDU81" s="125"/>
      <c r="XDV81" s="125"/>
      <c r="XDW81" s="125"/>
      <c r="XDX81" s="125"/>
      <c r="XDY81" s="125"/>
      <c r="XDZ81" s="125"/>
      <c r="XEA81" s="125"/>
      <c r="XEB81" s="125"/>
      <c r="XEC81" s="125"/>
      <c r="XED81" s="125"/>
      <c r="XEE81" s="125"/>
      <c r="XEF81" s="125"/>
      <c r="XEG81" s="125"/>
      <c r="XEH81" s="125"/>
      <c r="XEI81" s="125"/>
      <c r="XEJ81" s="125"/>
      <c r="XEK81" s="125"/>
      <c r="XEL81" s="125"/>
      <c r="XEM81" s="125"/>
      <c r="XEN81" s="125"/>
      <c r="XEO81" s="125"/>
      <c r="XEP81" s="125"/>
      <c r="XEQ81" s="125"/>
      <c r="XER81" s="125"/>
      <c r="XES81" s="125"/>
      <c r="XET81" s="125"/>
      <c r="XEU81" s="125"/>
      <c r="XEV81" s="125"/>
      <c r="XEW81" s="125"/>
      <c r="XEX81" s="125"/>
      <c r="XEY81" s="125"/>
      <c r="XEZ81" s="125"/>
      <c r="XFA81" s="125"/>
      <c r="XFB81" s="125"/>
      <c r="XFC81" s="125"/>
    </row>
    <row r="82" s="116" customFormat="1" ht="20" customHeight="1" spans="1:16383">
      <c r="A82" s="140">
        <v>331506002</v>
      </c>
      <c r="B82" s="141" t="s">
        <v>91</v>
      </c>
      <c r="C82" s="142" t="s">
        <v>9</v>
      </c>
      <c r="D82" s="139">
        <v>1953</v>
      </c>
      <c r="E82" s="139">
        <v>1660</v>
      </c>
      <c r="F82" s="123"/>
      <c r="J82" s="143"/>
      <c r="K82" s="124"/>
      <c r="L82" s="124"/>
      <c r="M82" s="124"/>
      <c r="N82" s="124"/>
      <c r="XDM82" s="125"/>
      <c r="XDN82" s="125"/>
      <c r="XDO82" s="125"/>
      <c r="XDP82" s="125"/>
      <c r="XDQ82" s="125"/>
      <c r="XDR82" s="125"/>
      <c r="XDS82" s="125"/>
      <c r="XDT82" s="125"/>
      <c r="XDU82" s="125"/>
      <c r="XDV82" s="125"/>
      <c r="XDW82" s="125"/>
      <c r="XDX82" s="125"/>
      <c r="XDY82" s="125"/>
      <c r="XDZ82" s="125"/>
      <c r="XEA82" s="125"/>
      <c r="XEB82" s="125"/>
      <c r="XEC82" s="125"/>
      <c r="XED82" s="125"/>
      <c r="XEE82" s="125"/>
      <c r="XEF82" s="125"/>
      <c r="XEG82" s="125"/>
      <c r="XEH82" s="125"/>
      <c r="XEI82" s="125"/>
      <c r="XEJ82" s="125"/>
      <c r="XEK82" s="125"/>
      <c r="XEL82" s="125"/>
      <c r="XEM82" s="125"/>
      <c r="XEN82" s="125"/>
      <c r="XEO82" s="125"/>
      <c r="XEP82" s="125"/>
      <c r="XEQ82" s="125"/>
      <c r="XER82" s="125"/>
      <c r="XES82" s="125"/>
      <c r="XET82" s="125"/>
      <c r="XEU82" s="125"/>
      <c r="XEV82" s="125"/>
      <c r="XEW82" s="125"/>
      <c r="XEX82" s="125"/>
      <c r="XEY82" s="125"/>
      <c r="XEZ82" s="125"/>
      <c r="XFA82" s="125"/>
      <c r="XFB82" s="125"/>
      <c r="XFC82" s="125"/>
    </row>
    <row r="83" s="116" customFormat="1" ht="20" customHeight="1" spans="1:16383">
      <c r="A83" s="140">
        <v>331506003</v>
      </c>
      <c r="B83" s="141" t="s">
        <v>92</v>
      </c>
      <c r="C83" s="142" t="s">
        <v>9</v>
      </c>
      <c r="D83" s="139">
        <v>2078</v>
      </c>
      <c r="E83" s="139">
        <v>1766</v>
      </c>
      <c r="F83" s="123"/>
      <c r="J83" s="143"/>
      <c r="K83" s="124"/>
      <c r="L83" s="124"/>
      <c r="M83" s="124"/>
      <c r="N83" s="124"/>
      <c r="XDM83" s="125"/>
      <c r="XDN83" s="125"/>
      <c r="XDO83" s="125"/>
      <c r="XDP83" s="125"/>
      <c r="XDQ83" s="125"/>
      <c r="XDR83" s="125"/>
      <c r="XDS83" s="125"/>
      <c r="XDT83" s="125"/>
      <c r="XDU83" s="125"/>
      <c r="XDV83" s="125"/>
      <c r="XDW83" s="125"/>
      <c r="XDX83" s="125"/>
      <c r="XDY83" s="125"/>
      <c r="XDZ83" s="125"/>
      <c r="XEA83" s="125"/>
      <c r="XEB83" s="125"/>
      <c r="XEC83" s="125"/>
      <c r="XED83" s="125"/>
      <c r="XEE83" s="125"/>
      <c r="XEF83" s="125"/>
      <c r="XEG83" s="125"/>
      <c r="XEH83" s="125"/>
      <c r="XEI83" s="125"/>
      <c r="XEJ83" s="125"/>
      <c r="XEK83" s="125"/>
      <c r="XEL83" s="125"/>
      <c r="XEM83" s="125"/>
      <c r="XEN83" s="125"/>
      <c r="XEO83" s="125"/>
      <c r="XEP83" s="125"/>
      <c r="XEQ83" s="125"/>
      <c r="XER83" s="125"/>
      <c r="XES83" s="125"/>
      <c r="XET83" s="125"/>
      <c r="XEU83" s="125"/>
      <c r="XEV83" s="125"/>
      <c r="XEW83" s="125"/>
      <c r="XEX83" s="125"/>
      <c r="XEY83" s="125"/>
      <c r="XEZ83" s="125"/>
      <c r="XFA83" s="125"/>
      <c r="XFB83" s="125"/>
      <c r="XFC83" s="125"/>
    </row>
    <row r="84" s="116" customFormat="1" ht="20" customHeight="1" spans="1:16383">
      <c r="A84" s="140">
        <v>331506004</v>
      </c>
      <c r="B84" s="141" t="s">
        <v>93</v>
      </c>
      <c r="C84" s="142" t="s">
        <v>9</v>
      </c>
      <c r="D84" s="139">
        <v>2199</v>
      </c>
      <c r="E84" s="139">
        <v>1869</v>
      </c>
      <c r="F84" s="123"/>
      <c r="J84" s="143"/>
      <c r="K84" s="124"/>
      <c r="L84" s="124"/>
      <c r="M84" s="124"/>
      <c r="N84" s="124"/>
      <c r="XDM84" s="125"/>
      <c r="XDN84" s="125"/>
      <c r="XDO84" s="125"/>
      <c r="XDP84" s="125"/>
      <c r="XDQ84" s="125"/>
      <c r="XDR84" s="125"/>
      <c r="XDS84" s="125"/>
      <c r="XDT84" s="125"/>
      <c r="XDU84" s="125"/>
      <c r="XDV84" s="125"/>
      <c r="XDW84" s="125"/>
      <c r="XDX84" s="125"/>
      <c r="XDY84" s="125"/>
      <c r="XDZ84" s="125"/>
      <c r="XEA84" s="125"/>
      <c r="XEB84" s="125"/>
      <c r="XEC84" s="125"/>
      <c r="XED84" s="125"/>
      <c r="XEE84" s="125"/>
      <c r="XEF84" s="125"/>
      <c r="XEG84" s="125"/>
      <c r="XEH84" s="125"/>
      <c r="XEI84" s="125"/>
      <c r="XEJ84" s="125"/>
      <c r="XEK84" s="125"/>
      <c r="XEL84" s="125"/>
      <c r="XEM84" s="125"/>
      <c r="XEN84" s="125"/>
      <c r="XEO84" s="125"/>
      <c r="XEP84" s="125"/>
      <c r="XEQ84" s="125"/>
      <c r="XER84" s="125"/>
      <c r="XES84" s="125"/>
      <c r="XET84" s="125"/>
      <c r="XEU84" s="125"/>
      <c r="XEV84" s="125"/>
      <c r="XEW84" s="125"/>
      <c r="XEX84" s="125"/>
      <c r="XEY84" s="125"/>
      <c r="XEZ84" s="125"/>
      <c r="XFA84" s="125"/>
      <c r="XFB84" s="125"/>
      <c r="XFC84" s="125"/>
    </row>
    <row r="85" s="116" customFormat="1" ht="20" customHeight="1" spans="1:16383">
      <c r="A85" s="140">
        <v>331506007</v>
      </c>
      <c r="B85" s="141" t="s">
        <v>94</v>
      </c>
      <c r="C85" s="142" t="s">
        <v>9</v>
      </c>
      <c r="D85" s="139">
        <v>2405</v>
      </c>
      <c r="E85" s="139">
        <v>2044</v>
      </c>
      <c r="F85" s="123"/>
      <c r="J85" s="143"/>
      <c r="K85" s="124"/>
      <c r="L85" s="124"/>
      <c r="M85" s="124"/>
      <c r="N85" s="124"/>
      <c r="XDM85" s="125"/>
      <c r="XDN85" s="125"/>
      <c r="XDO85" s="125"/>
      <c r="XDP85" s="125"/>
      <c r="XDQ85" s="125"/>
      <c r="XDR85" s="125"/>
      <c r="XDS85" s="125"/>
      <c r="XDT85" s="125"/>
      <c r="XDU85" s="125"/>
      <c r="XDV85" s="125"/>
      <c r="XDW85" s="125"/>
      <c r="XDX85" s="125"/>
      <c r="XDY85" s="125"/>
      <c r="XDZ85" s="125"/>
      <c r="XEA85" s="125"/>
      <c r="XEB85" s="125"/>
      <c r="XEC85" s="125"/>
      <c r="XED85" s="125"/>
      <c r="XEE85" s="125"/>
      <c r="XEF85" s="125"/>
      <c r="XEG85" s="125"/>
      <c r="XEH85" s="125"/>
      <c r="XEI85" s="125"/>
      <c r="XEJ85" s="125"/>
      <c r="XEK85" s="125"/>
      <c r="XEL85" s="125"/>
      <c r="XEM85" s="125"/>
      <c r="XEN85" s="125"/>
      <c r="XEO85" s="125"/>
      <c r="XEP85" s="125"/>
      <c r="XEQ85" s="125"/>
      <c r="XER85" s="125"/>
      <c r="XES85" s="125"/>
      <c r="XET85" s="125"/>
      <c r="XEU85" s="125"/>
      <c r="XEV85" s="125"/>
      <c r="XEW85" s="125"/>
      <c r="XEX85" s="125"/>
      <c r="XEY85" s="125"/>
      <c r="XEZ85" s="125"/>
      <c r="XFA85" s="125"/>
      <c r="XFB85" s="125"/>
      <c r="XFC85" s="125"/>
    </row>
    <row r="86" s="116" customFormat="1" ht="20" customHeight="1" spans="1:16383">
      <c r="A86" s="140">
        <v>331506008</v>
      </c>
      <c r="B86" s="141" t="s">
        <v>95</v>
      </c>
      <c r="C86" s="142" t="s">
        <v>9</v>
      </c>
      <c r="D86" s="139">
        <v>2645</v>
      </c>
      <c r="E86" s="139">
        <v>2248</v>
      </c>
      <c r="F86" s="123"/>
      <c r="J86" s="143"/>
      <c r="K86" s="124"/>
      <c r="L86" s="124"/>
      <c r="M86" s="124"/>
      <c r="N86" s="124"/>
      <c r="XDM86" s="125"/>
      <c r="XDN86" s="125"/>
      <c r="XDO86" s="125"/>
      <c r="XDP86" s="125"/>
      <c r="XDQ86" s="125"/>
      <c r="XDR86" s="125"/>
      <c r="XDS86" s="125"/>
      <c r="XDT86" s="125"/>
      <c r="XDU86" s="125"/>
      <c r="XDV86" s="125"/>
      <c r="XDW86" s="125"/>
      <c r="XDX86" s="125"/>
      <c r="XDY86" s="125"/>
      <c r="XDZ86" s="125"/>
      <c r="XEA86" s="125"/>
      <c r="XEB86" s="125"/>
      <c r="XEC86" s="125"/>
      <c r="XED86" s="125"/>
      <c r="XEE86" s="125"/>
      <c r="XEF86" s="125"/>
      <c r="XEG86" s="125"/>
      <c r="XEH86" s="125"/>
      <c r="XEI86" s="125"/>
      <c r="XEJ86" s="125"/>
      <c r="XEK86" s="125"/>
      <c r="XEL86" s="125"/>
      <c r="XEM86" s="125"/>
      <c r="XEN86" s="125"/>
      <c r="XEO86" s="125"/>
      <c r="XEP86" s="125"/>
      <c r="XEQ86" s="125"/>
      <c r="XER86" s="125"/>
      <c r="XES86" s="125"/>
      <c r="XET86" s="125"/>
      <c r="XEU86" s="125"/>
      <c r="XEV86" s="125"/>
      <c r="XEW86" s="125"/>
      <c r="XEX86" s="125"/>
      <c r="XEY86" s="125"/>
      <c r="XEZ86" s="125"/>
      <c r="XFA86" s="125"/>
      <c r="XFB86" s="125"/>
      <c r="XFC86" s="125"/>
    </row>
    <row r="87" s="116" customFormat="1" ht="20" customHeight="1" spans="1:16383">
      <c r="A87" s="140">
        <v>331506021</v>
      </c>
      <c r="B87" s="141" t="s">
        <v>96</v>
      </c>
      <c r="C87" s="142" t="s">
        <v>9</v>
      </c>
      <c r="D87" s="139">
        <v>1693</v>
      </c>
      <c r="E87" s="139">
        <v>1439</v>
      </c>
      <c r="F87" s="123"/>
      <c r="J87" s="143"/>
      <c r="K87" s="124"/>
      <c r="L87" s="124"/>
      <c r="M87" s="124"/>
      <c r="N87" s="124"/>
      <c r="XDM87" s="125"/>
      <c r="XDN87" s="125"/>
      <c r="XDO87" s="125"/>
      <c r="XDP87" s="125"/>
      <c r="XDQ87" s="125"/>
      <c r="XDR87" s="125"/>
      <c r="XDS87" s="125"/>
      <c r="XDT87" s="125"/>
      <c r="XDU87" s="125"/>
      <c r="XDV87" s="125"/>
      <c r="XDW87" s="125"/>
      <c r="XDX87" s="125"/>
      <c r="XDY87" s="125"/>
      <c r="XDZ87" s="125"/>
      <c r="XEA87" s="125"/>
      <c r="XEB87" s="125"/>
      <c r="XEC87" s="125"/>
      <c r="XED87" s="125"/>
      <c r="XEE87" s="125"/>
      <c r="XEF87" s="125"/>
      <c r="XEG87" s="125"/>
      <c r="XEH87" s="125"/>
      <c r="XEI87" s="125"/>
      <c r="XEJ87" s="125"/>
      <c r="XEK87" s="125"/>
      <c r="XEL87" s="125"/>
      <c r="XEM87" s="125"/>
      <c r="XEN87" s="125"/>
      <c r="XEO87" s="125"/>
      <c r="XEP87" s="125"/>
      <c r="XEQ87" s="125"/>
      <c r="XER87" s="125"/>
      <c r="XES87" s="125"/>
      <c r="XET87" s="125"/>
      <c r="XEU87" s="125"/>
      <c r="XEV87" s="125"/>
      <c r="XEW87" s="125"/>
      <c r="XEX87" s="125"/>
      <c r="XEY87" s="125"/>
      <c r="XEZ87" s="125"/>
      <c r="XFA87" s="125"/>
      <c r="XFB87" s="125"/>
      <c r="XFC87" s="125"/>
    </row>
    <row r="88" s="116" customFormat="1" ht="20" customHeight="1" spans="1:16383">
      <c r="A88" s="140">
        <v>331506023</v>
      </c>
      <c r="B88" s="141" t="s">
        <v>97</v>
      </c>
      <c r="C88" s="142" t="s">
        <v>9</v>
      </c>
      <c r="D88" s="139">
        <v>2382</v>
      </c>
      <c r="E88" s="139">
        <v>2025</v>
      </c>
      <c r="F88" s="123"/>
      <c r="J88" s="143"/>
      <c r="K88" s="124"/>
      <c r="L88" s="124"/>
      <c r="M88" s="124"/>
      <c r="N88" s="124"/>
      <c r="XDM88" s="125"/>
      <c r="XDN88" s="125"/>
      <c r="XDO88" s="125"/>
      <c r="XDP88" s="125"/>
      <c r="XDQ88" s="125"/>
      <c r="XDR88" s="125"/>
      <c r="XDS88" s="125"/>
      <c r="XDT88" s="125"/>
      <c r="XDU88" s="125"/>
      <c r="XDV88" s="125"/>
      <c r="XDW88" s="125"/>
      <c r="XDX88" s="125"/>
      <c r="XDY88" s="125"/>
      <c r="XDZ88" s="125"/>
      <c r="XEA88" s="125"/>
      <c r="XEB88" s="125"/>
      <c r="XEC88" s="125"/>
      <c r="XED88" s="125"/>
      <c r="XEE88" s="125"/>
      <c r="XEF88" s="125"/>
      <c r="XEG88" s="125"/>
      <c r="XEH88" s="125"/>
      <c r="XEI88" s="125"/>
      <c r="XEJ88" s="125"/>
      <c r="XEK88" s="125"/>
      <c r="XEL88" s="125"/>
      <c r="XEM88" s="125"/>
      <c r="XEN88" s="125"/>
      <c r="XEO88" s="125"/>
      <c r="XEP88" s="125"/>
      <c r="XEQ88" s="125"/>
      <c r="XER88" s="125"/>
      <c r="XES88" s="125"/>
      <c r="XET88" s="125"/>
      <c r="XEU88" s="125"/>
      <c r="XEV88" s="125"/>
      <c r="XEW88" s="125"/>
      <c r="XEX88" s="125"/>
      <c r="XEY88" s="125"/>
      <c r="XEZ88" s="125"/>
      <c r="XFA88" s="125"/>
      <c r="XFB88" s="125"/>
      <c r="XFC88" s="125"/>
    </row>
    <row r="89" s="116" customFormat="1" ht="20" customHeight="1" spans="1:16383">
      <c r="A89" s="140">
        <v>331506024</v>
      </c>
      <c r="B89" s="141" t="s">
        <v>98</v>
      </c>
      <c r="C89" s="142" t="s">
        <v>9</v>
      </c>
      <c r="D89" s="139">
        <v>2382</v>
      </c>
      <c r="E89" s="139">
        <v>2025</v>
      </c>
      <c r="F89" s="123"/>
      <c r="J89" s="143"/>
      <c r="K89" s="124"/>
      <c r="L89" s="124"/>
      <c r="M89" s="124"/>
      <c r="N89" s="124"/>
      <c r="XDM89" s="125"/>
      <c r="XDN89" s="125"/>
      <c r="XDO89" s="125"/>
      <c r="XDP89" s="125"/>
      <c r="XDQ89" s="125"/>
      <c r="XDR89" s="125"/>
      <c r="XDS89" s="125"/>
      <c r="XDT89" s="125"/>
      <c r="XDU89" s="125"/>
      <c r="XDV89" s="125"/>
      <c r="XDW89" s="125"/>
      <c r="XDX89" s="125"/>
      <c r="XDY89" s="125"/>
      <c r="XDZ89" s="125"/>
      <c r="XEA89" s="125"/>
      <c r="XEB89" s="125"/>
      <c r="XEC89" s="125"/>
      <c r="XED89" s="125"/>
      <c r="XEE89" s="125"/>
      <c r="XEF89" s="125"/>
      <c r="XEG89" s="125"/>
      <c r="XEH89" s="125"/>
      <c r="XEI89" s="125"/>
      <c r="XEJ89" s="125"/>
      <c r="XEK89" s="125"/>
      <c r="XEL89" s="125"/>
      <c r="XEM89" s="125"/>
      <c r="XEN89" s="125"/>
      <c r="XEO89" s="125"/>
      <c r="XEP89" s="125"/>
      <c r="XEQ89" s="125"/>
      <c r="XER89" s="125"/>
      <c r="XES89" s="125"/>
      <c r="XET89" s="125"/>
      <c r="XEU89" s="125"/>
      <c r="XEV89" s="125"/>
      <c r="XEW89" s="125"/>
      <c r="XEX89" s="125"/>
      <c r="XEY89" s="125"/>
      <c r="XEZ89" s="125"/>
      <c r="XFA89" s="125"/>
      <c r="XFB89" s="125"/>
      <c r="XFC89" s="125"/>
    </row>
    <row r="90" s="116" customFormat="1" ht="20" customHeight="1" spans="1:16383">
      <c r="A90" s="140">
        <v>331507004</v>
      </c>
      <c r="B90" s="141" t="s">
        <v>99</v>
      </c>
      <c r="C90" s="142" t="s">
        <v>9</v>
      </c>
      <c r="D90" s="139">
        <v>3487</v>
      </c>
      <c r="E90" s="139">
        <v>2964</v>
      </c>
      <c r="F90" s="123"/>
      <c r="J90" s="143"/>
      <c r="K90" s="124"/>
      <c r="L90" s="124"/>
      <c r="M90" s="124"/>
      <c r="N90" s="124"/>
      <c r="XDM90" s="125"/>
      <c r="XDN90" s="125"/>
      <c r="XDO90" s="125"/>
      <c r="XDP90" s="125"/>
      <c r="XDQ90" s="125"/>
      <c r="XDR90" s="125"/>
      <c r="XDS90" s="125"/>
      <c r="XDT90" s="125"/>
      <c r="XDU90" s="125"/>
      <c r="XDV90" s="125"/>
      <c r="XDW90" s="125"/>
      <c r="XDX90" s="125"/>
      <c r="XDY90" s="125"/>
      <c r="XDZ90" s="125"/>
      <c r="XEA90" s="125"/>
      <c r="XEB90" s="125"/>
      <c r="XEC90" s="125"/>
      <c r="XED90" s="125"/>
      <c r="XEE90" s="125"/>
      <c r="XEF90" s="125"/>
      <c r="XEG90" s="125"/>
      <c r="XEH90" s="125"/>
      <c r="XEI90" s="125"/>
      <c r="XEJ90" s="125"/>
      <c r="XEK90" s="125"/>
      <c r="XEL90" s="125"/>
      <c r="XEM90" s="125"/>
      <c r="XEN90" s="125"/>
      <c r="XEO90" s="125"/>
      <c r="XEP90" s="125"/>
      <c r="XEQ90" s="125"/>
      <c r="XER90" s="125"/>
      <c r="XES90" s="125"/>
      <c r="XET90" s="125"/>
      <c r="XEU90" s="125"/>
      <c r="XEV90" s="125"/>
      <c r="XEW90" s="125"/>
      <c r="XEX90" s="125"/>
      <c r="XEY90" s="125"/>
      <c r="XEZ90" s="125"/>
      <c r="XFA90" s="125"/>
      <c r="XFB90" s="125"/>
      <c r="XFC90" s="125"/>
    </row>
    <row r="91" s="116" customFormat="1" ht="20" customHeight="1" spans="1:16383">
      <c r="A91" s="140">
        <v>331507005</v>
      </c>
      <c r="B91" s="141" t="s">
        <v>100</v>
      </c>
      <c r="C91" s="142" t="s">
        <v>9</v>
      </c>
      <c r="D91" s="139">
        <v>2373</v>
      </c>
      <c r="E91" s="139">
        <v>2017</v>
      </c>
      <c r="F91" s="123"/>
      <c r="J91" s="143"/>
      <c r="K91" s="124"/>
      <c r="L91" s="124"/>
      <c r="M91" s="124"/>
      <c r="N91" s="124"/>
      <c r="XDM91" s="125"/>
      <c r="XDN91" s="125"/>
      <c r="XDO91" s="125"/>
      <c r="XDP91" s="125"/>
      <c r="XDQ91" s="125"/>
      <c r="XDR91" s="125"/>
      <c r="XDS91" s="125"/>
      <c r="XDT91" s="125"/>
      <c r="XDU91" s="125"/>
      <c r="XDV91" s="125"/>
      <c r="XDW91" s="125"/>
      <c r="XDX91" s="125"/>
      <c r="XDY91" s="125"/>
      <c r="XDZ91" s="125"/>
      <c r="XEA91" s="125"/>
      <c r="XEB91" s="125"/>
      <c r="XEC91" s="125"/>
      <c r="XED91" s="125"/>
      <c r="XEE91" s="125"/>
      <c r="XEF91" s="125"/>
      <c r="XEG91" s="125"/>
      <c r="XEH91" s="125"/>
      <c r="XEI91" s="125"/>
      <c r="XEJ91" s="125"/>
      <c r="XEK91" s="125"/>
      <c r="XEL91" s="125"/>
      <c r="XEM91" s="125"/>
      <c r="XEN91" s="125"/>
      <c r="XEO91" s="125"/>
      <c r="XEP91" s="125"/>
      <c r="XEQ91" s="125"/>
      <c r="XER91" s="125"/>
      <c r="XES91" s="125"/>
      <c r="XET91" s="125"/>
      <c r="XEU91" s="125"/>
      <c r="XEV91" s="125"/>
      <c r="XEW91" s="125"/>
      <c r="XEX91" s="125"/>
      <c r="XEY91" s="125"/>
      <c r="XEZ91" s="125"/>
      <c r="XFA91" s="125"/>
      <c r="XFB91" s="125"/>
      <c r="XFC91" s="125"/>
    </row>
    <row r="92" s="116" customFormat="1" ht="20" customHeight="1" spans="1:16383">
      <c r="A92" s="140">
        <v>331507006</v>
      </c>
      <c r="B92" s="141" t="s">
        <v>101</v>
      </c>
      <c r="C92" s="142" t="s">
        <v>9</v>
      </c>
      <c r="D92" s="139">
        <v>3175</v>
      </c>
      <c r="E92" s="139">
        <v>2699</v>
      </c>
      <c r="F92" s="123"/>
      <c r="J92" s="143"/>
      <c r="K92" s="124"/>
      <c r="L92" s="124"/>
      <c r="M92" s="124"/>
      <c r="N92" s="124"/>
      <c r="XDM92" s="125"/>
      <c r="XDN92" s="125"/>
      <c r="XDO92" s="125"/>
      <c r="XDP92" s="125"/>
      <c r="XDQ92" s="125"/>
      <c r="XDR92" s="125"/>
      <c r="XDS92" s="125"/>
      <c r="XDT92" s="125"/>
      <c r="XDU92" s="125"/>
      <c r="XDV92" s="125"/>
      <c r="XDW92" s="125"/>
      <c r="XDX92" s="125"/>
      <c r="XDY92" s="125"/>
      <c r="XDZ92" s="125"/>
      <c r="XEA92" s="125"/>
      <c r="XEB92" s="125"/>
      <c r="XEC92" s="125"/>
      <c r="XED92" s="125"/>
      <c r="XEE92" s="125"/>
      <c r="XEF92" s="125"/>
      <c r="XEG92" s="125"/>
      <c r="XEH92" s="125"/>
      <c r="XEI92" s="125"/>
      <c r="XEJ92" s="125"/>
      <c r="XEK92" s="125"/>
      <c r="XEL92" s="125"/>
      <c r="XEM92" s="125"/>
      <c r="XEN92" s="125"/>
      <c r="XEO92" s="125"/>
      <c r="XEP92" s="125"/>
      <c r="XEQ92" s="125"/>
      <c r="XER92" s="125"/>
      <c r="XES92" s="125"/>
      <c r="XET92" s="125"/>
      <c r="XEU92" s="125"/>
      <c r="XEV92" s="125"/>
      <c r="XEW92" s="125"/>
      <c r="XEX92" s="125"/>
      <c r="XEY92" s="125"/>
      <c r="XEZ92" s="125"/>
      <c r="XFA92" s="125"/>
      <c r="XFB92" s="125"/>
      <c r="XFC92" s="125"/>
    </row>
    <row r="93" s="116" customFormat="1" ht="20" customHeight="1" spans="1:16383">
      <c r="A93" s="140">
        <v>331507007</v>
      </c>
      <c r="B93" s="141" t="s">
        <v>102</v>
      </c>
      <c r="C93" s="142" t="s">
        <v>9</v>
      </c>
      <c r="D93" s="139">
        <v>2896</v>
      </c>
      <c r="E93" s="139">
        <v>2462</v>
      </c>
      <c r="F93" s="123"/>
      <c r="J93" s="143"/>
      <c r="K93" s="124"/>
      <c r="L93" s="124"/>
      <c r="M93" s="124"/>
      <c r="N93" s="124"/>
      <c r="XDM93" s="125"/>
      <c r="XDN93" s="125"/>
      <c r="XDO93" s="125"/>
      <c r="XDP93" s="125"/>
      <c r="XDQ93" s="125"/>
      <c r="XDR93" s="125"/>
      <c r="XDS93" s="125"/>
      <c r="XDT93" s="125"/>
      <c r="XDU93" s="125"/>
      <c r="XDV93" s="125"/>
      <c r="XDW93" s="125"/>
      <c r="XDX93" s="125"/>
      <c r="XDY93" s="125"/>
      <c r="XDZ93" s="125"/>
      <c r="XEA93" s="125"/>
      <c r="XEB93" s="125"/>
      <c r="XEC93" s="125"/>
      <c r="XED93" s="125"/>
      <c r="XEE93" s="125"/>
      <c r="XEF93" s="125"/>
      <c r="XEG93" s="125"/>
      <c r="XEH93" s="125"/>
      <c r="XEI93" s="125"/>
      <c r="XEJ93" s="125"/>
      <c r="XEK93" s="125"/>
      <c r="XEL93" s="125"/>
      <c r="XEM93" s="125"/>
      <c r="XEN93" s="125"/>
      <c r="XEO93" s="125"/>
      <c r="XEP93" s="125"/>
      <c r="XEQ93" s="125"/>
      <c r="XER93" s="125"/>
      <c r="XES93" s="125"/>
      <c r="XET93" s="125"/>
      <c r="XEU93" s="125"/>
      <c r="XEV93" s="125"/>
      <c r="XEW93" s="125"/>
      <c r="XEX93" s="125"/>
      <c r="XEY93" s="125"/>
      <c r="XEZ93" s="125"/>
      <c r="XFA93" s="125"/>
      <c r="XFB93" s="125"/>
      <c r="XFC93" s="125"/>
    </row>
    <row r="94" s="116" customFormat="1" ht="20" customHeight="1" spans="1:16383">
      <c r="A94" s="140">
        <v>331507014</v>
      </c>
      <c r="B94" s="141" t="s">
        <v>103</v>
      </c>
      <c r="C94" s="142" t="s">
        <v>9</v>
      </c>
      <c r="D94" s="139">
        <v>3683</v>
      </c>
      <c r="E94" s="139">
        <v>3131</v>
      </c>
      <c r="F94" s="123"/>
      <c r="J94" s="143"/>
      <c r="K94" s="124"/>
      <c r="L94" s="124"/>
      <c r="M94" s="124"/>
      <c r="N94" s="124"/>
      <c r="XDM94" s="125"/>
      <c r="XDN94" s="125"/>
      <c r="XDO94" s="125"/>
      <c r="XDP94" s="125"/>
      <c r="XDQ94" s="125"/>
      <c r="XDR94" s="125"/>
      <c r="XDS94" s="125"/>
      <c r="XDT94" s="125"/>
      <c r="XDU94" s="125"/>
      <c r="XDV94" s="125"/>
      <c r="XDW94" s="125"/>
      <c r="XDX94" s="125"/>
      <c r="XDY94" s="125"/>
      <c r="XDZ94" s="125"/>
      <c r="XEA94" s="125"/>
      <c r="XEB94" s="125"/>
      <c r="XEC94" s="125"/>
      <c r="XED94" s="125"/>
      <c r="XEE94" s="125"/>
      <c r="XEF94" s="125"/>
      <c r="XEG94" s="125"/>
      <c r="XEH94" s="125"/>
      <c r="XEI94" s="125"/>
      <c r="XEJ94" s="125"/>
      <c r="XEK94" s="125"/>
      <c r="XEL94" s="125"/>
      <c r="XEM94" s="125"/>
      <c r="XEN94" s="125"/>
      <c r="XEO94" s="125"/>
      <c r="XEP94" s="125"/>
      <c r="XEQ94" s="125"/>
      <c r="XER94" s="125"/>
      <c r="XES94" s="125"/>
      <c r="XET94" s="125"/>
      <c r="XEU94" s="125"/>
      <c r="XEV94" s="125"/>
      <c r="XEW94" s="125"/>
      <c r="XEX94" s="125"/>
      <c r="XEY94" s="125"/>
      <c r="XEZ94" s="125"/>
      <c r="XFA94" s="125"/>
      <c r="XFB94" s="125"/>
      <c r="XFC94" s="125"/>
    </row>
    <row r="95" s="116" customFormat="1" ht="20" customHeight="1" spans="1:16383">
      <c r="A95" s="140">
        <v>331508003</v>
      </c>
      <c r="B95" s="141" t="s">
        <v>104</v>
      </c>
      <c r="C95" s="142" t="s">
        <v>9</v>
      </c>
      <c r="D95" s="139">
        <v>1549</v>
      </c>
      <c r="E95" s="139">
        <v>1317</v>
      </c>
      <c r="F95" s="123"/>
      <c r="J95" s="143"/>
      <c r="K95" s="124"/>
      <c r="L95" s="124"/>
      <c r="M95" s="124"/>
      <c r="N95" s="124"/>
      <c r="XDM95" s="125"/>
      <c r="XDN95" s="125"/>
      <c r="XDO95" s="125"/>
      <c r="XDP95" s="125"/>
      <c r="XDQ95" s="125"/>
      <c r="XDR95" s="125"/>
      <c r="XDS95" s="125"/>
      <c r="XDT95" s="125"/>
      <c r="XDU95" s="125"/>
      <c r="XDV95" s="125"/>
      <c r="XDW95" s="125"/>
      <c r="XDX95" s="125"/>
      <c r="XDY95" s="125"/>
      <c r="XDZ95" s="125"/>
      <c r="XEA95" s="125"/>
      <c r="XEB95" s="125"/>
      <c r="XEC95" s="125"/>
      <c r="XED95" s="125"/>
      <c r="XEE95" s="125"/>
      <c r="XEF95" s="125"/>
      <c r="XEG95" s="125"/>
      <c r="XEH95" s="125"/>
      <c r="XEI95" s="125"/>
      <c r="XEJ95" s="125"/>
      <c r="XEK95" s="125"/>
      <c r="XEL95" s="125"/>
      <c r="XEM95" s="125"/>
      <c r="XEN95" s="125"/>
      <c r="XEO95" s="125"/>
      <c r="XEP95" s="125"/>
      <c r="XEQ95" s="125"/>
      <c r="XER95" s="125"/>
      <c r="XES95" s="125"/>
      <c r="XET95" s="125"/>
      <c r="XEU95" s="125"/>
      <c r="XEV95" s="125"/>
      <c r="XEW95" s="125"/>
      <c r="XEX95" s="125"/>
      <c r="XEY95" s="125"/>
      <c r="XEZ95" s="125"/>
      <c r="XFA95" s="125"/>
      <c r="XFB95" s="125"/>
      <c r="XFC95" s="125"/>
    </row>
    <row r="96" s="116" customFormat="1" ht="20" customHeight="1" spans="1:16383">
      <c r="A96" s="140">
        <v>331508004</v>
      </c>
      <c r="B96" s="141" t="s">
        <v>105</v>
      </c>
      <c r="C96" s="142" t="s">
        <v>9</v>
      </c>
      <c r="D96" s="139">
        <v>2226</v>
      </c>
      <c r="E96" s="139">
        <v>1892</v>
      </c>
      <c r="F96" s="123"/>
      <c r="J96" s="143"/>
      <c r="K96" s="124"/>
      <c r="L96" s="124"/>
      <c r="M96" s="124"/>
      <c r="N96" s="124"/>
      <c r="XDM96" s="125"/>
      <c r="XDN96" s="125"/>
      <c r="XDO96" s="125"/>
      <c r="XDP96" s="125"/>
      <c r="XDQ96" s="125"/>
      <c r="XDR96" s="125"/>
      <c r="XDS96" s="125"/>
      <c r="XDT96" s="125"/>
      <c r="XDU96" s="125"/>
      <c r="XDV96" s="125"/>
      <c r="XDW96" s="125"/>
      <c r="XDX96" s="125"/>
      <c r="XDY96" s="125"/>
      <c r="XDZ96" s="125"/>
      <c r="XEA96" s="125"/>
      <c r="XEB96" s="125"/>
      <c r="XEC96" s="125"/>
      <c r="XED96" s="125"/>
      <c r="XEE96" s="125"/>
      <c r="XEF96" s="125"/>
      <c r="XEG96" s="125"/>
      <c r="XEH96" s="125"/>
      <c r="XEI96" s="125"/>
      <c r="XEJ96" s="125"/>
      <c r="XEK96" s="125"/>
      <c r="XEL96" s="125"/>
      <c r="XEM96" s="125"/>
      <c r="XEN96" s="125"/>
      <c r="XEO96" s="125"/>
      <c r="XEP96" s="125"/>
      <c r="XEQ96" s="125"/>
      <c r="XER96" s="125"/>
      <c r="XES96" s="125"/>
      <c r="XET96" s="125"/>
      <c r="XEU96" s="125"/>
      <c r="XEV96" s="125"/>
      <c r="XEW96" s="125"/>
      <c r="XEX96" s="125"/>
      <c r="XEY96" s="125"/>
      <c r="XEZ96" s="125"/>
      <c r="XFA96" s="125"/>
      <c r="XFB96" s="125"/>
      <c r="XFC96" s="125"/>
    </row>
    <row r="97" s="116" customFormat="1" ht="20" customHeight="1" spans="1:16383">
      <c r="A97" s="140">
        <v>331508005</v>
      </c>
      <c r="B97" s="141" t="s">
        <v>106</v>
      </c>
      <c r="C97" s="142" t="s">
        <v>9</v>
      </c>
      <c r="D97" s="139">
        <v>2336</v>
      </c>
      <c r="E97" s="139">
        <v>1986</v>
      </c>
      <c r="F97" s="123"/>
      <c r="J97" s="143"/>
      <c r="K97" s="124"/>
      <c r="L97" s="124"/>
      <c r="M97" s="124"/>
      <c r="N97" s="124"/>
      <c r="XDM97" s="125"/>
      <c r="XDN97" s="125"/>
      <c r="XDO97" s="125"/>
      <c r="XDP97" s="125"/>
      <c r="XDQ97" s="125"/>
      <c r="XDR97" s="125"/>
      <c r="XDS97" s="125"/>
      <c r="XDT97" s="125"/>
      <c r="XDU97" s="125"/>
      <c r="XDV97" s="125"/>
      <c r="XDW97" s="125"/>
      <c r="XDX97" s="125"/>
      <c r="XDY97" s="125"/>
      <c r="XDZ97" s="125"/>
      <c r="XEA97" s="125"/>
      <c r="XEB97" s="125"/>
      <c r="XEC97" s="125"/>
      <c r="XED97" s="125"/>
      <c r="XEE97" s="125"/>
      <c r="XEF97" s="125"/>
      <c r="XEG97" s="125"/>
      <c r="XEH97" s="125"/>
      <c r="XEI97" s="125"/>
      <c r="XEJ97" s="125"/>
      <c r="XEK97" s="125"/>
      <c r="XEL97" s="125"/>
      <c r="XEM97" s="125"/>
      <c r="XEN97" s="125"/>
      <c r="XEO97" s="125"/>
      <c r="XEP97" s="125"/>
      <c r="XEQ97" s="125"/>
      <c r="XER97" s="125"/>
      <c r="XES97" s="125"/>
      <c r="XET97" s="125"/>
      <c r="XEU97" s="125"/>
      <c r="XEV97" s="125"/>
      <c r="XEW97" s="125"/>
      <c r="XEX97" s="125"/>
      <c r="XEY97" s="125"/>
      <c r="XEZ97" s="125"/>
      <c r="XFA97" s="125"/>
      <c r="XFB97" s="125"/>
      <c r="XFC97" s="125"/>
    </row>
    <row r="98" s="116" customFormat="1" ht="20" customHeight="1" spans="1:16383">
      <c r="A98" s="140">
        <v>331509007</v>
      </c>
      <c r="B98" s="141" t="s">
        <v>107</v>
      </c>
      <c r="C98" s="142" t="s">
        <v>9</v>
      </c>
      <c r="D98" s="139">
        <v>1880</v>
      </c>
      <c r="E98" s="139">
        <v>1598</v>
      </c>
      <c r="F98" s="123"/>
      <c r="J98" s="143"/>
      <c r="K98" s="124"/>
      <c r="L98" s="124"/>
      <c r="M98" s="124"/>
      <c r="N98" s="124"/>
      <c r="XDM98" s="125"/>
      <c r="XDN98" s="125"/>
      <c r="XDO98" s="125"/>
      <c r="XDP98" s="125"/>
      <c r="XDQ98" s="125"/>
      <c r="XDR98" s="125"/>
      <c r="XDS98" s="125"/>
      <c r="XDT98" s="125"/>
      <c r="XDU98" s="125"/>
      <c r="XDV98" s="125"/>
      <c r="XDW98" s="125"/>
      <c r="XDX98" s="125"/>
      <c r="XDY98" s="125"/>
      <c r="XDZ98" s="125"/>
      <c r="XEA98" s="125"/>
      <c r="XEB98" s="125"/>
      <c r="XEC98" s="125"/>
      <c r="XED98" s="125"/>
      <c r="XEE98" s="125"/>
      <c r="XEF98" s="125"/>
      <c r="XEG98" s="125"/>
      <c r="XEH98" s="125"/>
      <c r="XEI98" s="125"/>
      <c r="XEJ98" s="125"/>
      <c r="XEK98" s="125"/>
      <c r="XEL98" s="125"/>
      <c r="XEM98" s="125"/>
      <c r="XEN98" s="125"/>
      <c r="XEO98" s="125"/>
      <c r="XEP98" s="125"/>
      <c r="XEQ98" s="125"/>
      <c r="XER98" s="125"/>
      <c r="XES98" s="125"/>
      <c r="XET98" s="125"/>
      <c r="XEU98" s="125"/>
      <c r="XEV98" s="125"/>
      <c r="XEW98" s="125"/>
      <c r="XEX98" s="125"/>
      <c r="XEY98" s="125"/>
      <c r="XEZ98" s="125"/>
      <c r="XFA98" s="125"/>
      <c r="XFB98" s="125"/>
      <c r="XFC98" s="125"/>
    </row>
    <row r="99" s="116" customFormat="1" ht="20" customHeight="1" spans="1:16383">
      <c r="A99" s="140">
        <v>331509008</v>
      </c>
      <c r="B99" s="141" t="s">
        <v>108</v>
      </c>
      <c r="C99" s="142" t="s">
        <v>9</v>
      </c>
      <c r="D99" s="139">
        <v>2935</v>
      </c>
      <c r="E99" s="139">
        <v>2495</v>
      </c>
      <c r="F99" s="123"/>
      <c r="J99" s="143"/>
      <c r="K99" s="124"/>
      <c r="L99" s="124"/>
      <c r="M99" s="124"/>
      <c r="N99" s="124"/>
      <c r="XDM99" s="125"/>
      <c r="XDN99" s="125"/>
      <c r="XDO99" s="125"/>
      <c r="XDP99" s="125"/>
      <c r="XDQ99" s="125"/>
      <c r="XDR99" s="125"/>
      <c r="XDS99" s="125"/>
      <c r="XDT99" s="125"/>
      <c r="XDU99" s="125"/>
      <c r="XDV99" s="125"/>
      <c r="XDW99" s="125"/>
      <c r="XDX99" s="125"/>
      <c r="XDY99" s="125"/>
      <c r="XDZ99" s="125"/>
      <c r="XEA99" s="125"/>
      <c r="XEB99" s="125"/>
      <c r="XEC99" s="125"/>
      <c r="XED99" s="125"/>
      <c r="XEE99" s="125"/>
      <c r="XEF99" s="125"/>
      <c r="XEG99" s="125"/>
      <c r="XEH99" s="125"/>
      <c r="XEI99" s="125"/>
      <c r="XEJ99" s="125"/>
      <c r="XEK99" s="125"/>
      <c r="XEL99" s="125"/>
      <c r="XEM99" s="125"/>
      <c r="XEN99" s="125"/>
      <c r="XEO99" s="125"/>
      <c r="XEP99" s="125"/>
      <c r="XEQ99" s="125"/>
      <c r="XER99" s="125"/>
      <c r="XES99" s="125"/>
      <c r="XET99" s="125"/>
      <c r="XEU99" s="125"/>
      <c r="XEV99" s="125"/>
      <c r="XEW99" s="125"/>
      <c r="XEX99" s="125"/>
      <c r="XEY99" s="125"/>
      <c r="XEZ99" s="125"/>
      <c r="XFA99" s="125"/>
      <c r="XFB99" s="125"/>
      <c r="XFC99" s="125"/>
    </row>
    <row r="100" s="116" customFormat="1" ht="20" customHeight="1" spans="1:16383">
      <c r="A100" s="140">
        <v>331510001</v>
      </c>
      <c r="B100" s="141" t="s">
        <v>109</v>
      </c>
      <c r="C100" s="142" t="s">
        <v>9</v>
      </c>
      <c r="D100" s="139">
        <v>1861</v>
      </c>
      <c r="E100" s="139">
        <v>1582</v>
      </c>
      <c r="F100" s="123"/>
      <c r="J100" s="143"/>
      <c r="K100" s="124"/>
      <c r="L100" s="124"/>
      <c r="M100" s="124"/>
      <c r="N100" s="124"/>
      <c r="XDM100" s="125"/>
      <c r="XDN100" s="125"/>
      <c r="XDO100" s="125"/>
      <c r="XDP100" s="125"/>
      <c r="XDQ100" s="125"/>
      <c r="XDR100" s="125"/>
      <c r="XDS100" s="125"/>
      <c r="XDT100" s="125"/>
      <c r="XDU100" s="125"/>
      <c r="XDV100" s="125"/>
      <c r="XDW100" s="125"/>
      <c r="XDX100" s="125"/>
      <c r="XDY100" s="125"/>
      <c r="XDZ100" s="125"/>
      <c r="XEA100" s="125"/>
      <c r="XEB100" s="125"/>
      <c r="XEC100" s="125"/>
      <c r="XED100" s="125"/>
      <c r="XEE100" s="125"/>
      <c r="XEF100" s="125"/>
      <c r="XEG100" s="125"/>
      <c r="XEH100" s="125"/>
      <c r="XEI100" s="125"/>
      <c r="XEJ100" s="125"/>
      <c r="XEK100" s="125"/>
      <c r="XEL100" s="125"/>
      <c r="XEM100" s="125"/>
      <c r="XEN100" s="125"/>
      <c r="XEO100" s="125"/>
      <c r="XEP100" s="125"/>
      <c r="XEQ100" s="125"/>
      <c r="XER100" s="125"/>
      <c r="XES100" s="125"/>
      <c r="XET100" s="125"/>
      <c r="XEU100" s="125"/>
      <c r="XEV100" s="125"/>
      <c r="XEW100" s="125"/>
      <c r="XEX100" s="125"/>
      <c r="XEY100" s="125"/>
      <c r="XEZ100" s="125"/>
      <c r="XFA100" s="125"/>
      <c r="XFB100" s="125"/>
      <c r="XFC100" s="125"/>
    </row>
    <row r="101" s="119" customFormat="1" ht="20" customHeight="1" spans="1:16384">
      <c r="A101" s="146">
        <v>331510002</v>
      </c>
      <c r="B101" s="147" t="s">
        <v>110</v>
      </c>
      <c r="C101" s="148" t="s">
        <v>9</v>
      </c>
      <c r="D101" s="149">
        <v>1580</v>
      </c>
      <c r="E101" s="149">
        <v>1343</v>
      </c>
      <c r="F101" s="150"/>
      <c r="J101" s="151"/>
      <c r="K101" s="152"/>
      <c r="L101" s="152"/>
      <c r="M101" s="152"/>
      <c r="N101" s="152"/>
      <c r="XDM101" s="153"/>
      <c r="XDN101" s="153"/>
      <c r="XDO101" s="153"/>
      <c r="XDP101" s="153"/>
      <c r="XDQ101" s="153"/>
      <c r="XDR101" s="153"/>
      <c r="XDS101" s="153"/>
      <c r="XDT101" s="153"/>
      <c r="XDU101" s="153"/>
      <c r="XDV101" s="153"/>
      <c r="XDW101" s="153"/>
      <c r="XDX101" s="153"/>
      <c r="XDY101" s="153"/>
      <c r="XDZ101" s="153"/>
      <c r="XEA101" s="153"/>
      <c r="XEB101" s="153"/>
      <c r="XEC101" s="153"/>
      <c r="XED101" s="153"/>
      <c r="XEE101" s="153"/>
      <c r="XEF101" s="153"/>
      <c r="XEG101" s="153"/>
      <c r="XEH101" s="153"/>
      <c r="XEI101" s="153"/>
      <c r="XEJ101" s="153"/>
      <c r="XEK101" s="153"/>
      <c r="XEL101" s="153"/>
      <c r="XEM101" s="153"/>
      <c r="XEN101" s="153"/>
      <c r="XEO101" s="153"/>
      <c r="XEP101" s="153"/>
      <c r="XEQ101" s="153"/>
      <c r="XER101" s="153"/>
      <c r="XES101" s="153"/>
      <c r="XET101" s="153"/>
      <c r="XEU101" s="153"/>
      <c r="XEV101" s="153"/>
      <c r="XEW101" s="153"/>
      <c r="XEX101" s="153"/>
      <c r="XEY101" s="153"/>
      <c r="XEZ101" s="153"/>
      <c r="XFA101" s="153"/>
      <c r="XFB101" s="153"/>
      <c r="XFC101" s="153"/>
      <c r="XFD101" s="154"/>
    </row>
    <row r="102" s="116" customFormat="1" ht="20" customHeight="1" spans="1:16383">
      <c r="A102" s="140">
        <v>331510003</v>
      </c>
      <c r="B102" s="141" t="s">
        <v>111</v>
      </c>
      <c r="C102" s="142" t="s">
        <v>9</v>
      </c>
      <c r="D102" s="139">
        <v>1549</v>
      </c>
      <c r="E102" s="139">
        <v>1317</v>
      </c>
      <c r="F102" s="123"/>
      <c r="J102" s="143"/>
      <c r="K102" s="124"/>
      <c r="L102" s="124"/>
      <c r="M102" s="124"/>
      <c r="N102" s="124"/>
      <c r="XDM102" s="125"/>
      <c r="XDN102" s="125"/>
      <c r="XDO102" s="125"/>
      <c r="XDP102" s="125"/>
      <c r="XDQ102" s="125"/>
      <c r="XDR102" s="125"/>
      <c r="XDS102" s="125"/>
      <c r="XDT102" s="125"/>
      <c r="XDU102" s="125"/>
      <c r="XDV102" s="125"/>
      <c r="XDW102" s="125"/>
      <c r="XDX102" s="125"/>
      <c r="XDY102" s="125"/>
      <c r="XDZ102" s="125"/>
      <c r="XEA102" s="125"/>
      <c r="XEB102" s="125"/>
      <c r="XEC102" s="125"/>
      <c r="XED102" s="125"/>
      <c r="XEE102" s="125"/>
      <c r="XEF102" s="125"/>
      <c r="XEG102" s="125"/>
      <c r="XEH102" s="125"/>
      <c r="XEI102" s="125"/>
      <c r="XEJ102" s="125"/>
      <c r="XEK102" s="125"/>
      <c r="XEL102" s="125"/>
      <c r="XEM102" s="125"/>
      <c r="XEN102" s="125"/>
      <c r="XEO102" s="125"/>
      <c r="XEP102" s="125"/>
      <c r="XEQ102" s="125"/>
      <c r="XER102" s="125"/>
      <c r="XES102" s="125"/>
      <c r="XET102" s="125"/>
      <c r="XEU102" s="125"/>
      <c r="XEV102" s="125"/>
      <c r="XEW102" s="125"/>
      <c r="XEX102" s="125"/>
      <c r="XEY102" s="125"/>
      <c r="XEZ102" s="125"/>
      <c r="XFA102" s="125"/>
      <c r="XFB102" s="125"/>
      <c r="XFC102" s="125"/>
    </row>
    <row r="103" s="116" customFormat="1" ht="20" customHeight="1" spans="1:16383">
      <c r="A103" s="140">
        <v>331510004</v>
      </c>
      <c r="B103" s="141" t="s">
        <v>112</v>
      </c>
      <c r="C103" s="142" t="s">
        <v>9</v>
      </c>
      <c r="D103" s="139">
        <v>2306</v>
      </c>
      <c r="E103" s="139">
        <v>1960</v>
      </c>
      <c r="F103" s="123"/>
      <c r="J103" s="143"/>
      <c r="K103" s="124"/>
      <c r="L103" s="124"/>
      <c r="M103" s="124"/>
      <c r="N103" s="124"/>
      <c r="XDM103" s="125"/>
      <c r="XDN103" s="125"/>
      <c r="XDO103" s="125"/>
      <c r="XDP103" s="125"/>
      <c r="XDQ103" s="125"/>
      <c r="XDR103" s="125"/>
      <c r="XDS103" s="125"/>
      <c r="XDT103" s="125"/>
      <c r="XDU103" s="125"/>
      <c r="XDV103" s="125"/>
      <c r="XDW103" s="125"/>
      <c r="XDX103" s="125"/>
      <c r="XDY103" s="125"/>
      <c r="XDZ103" s="125"/>
      <c r="XEA103" s="125"/>
      <c r="XEB103" s="125"/>
      <c r="XEC103" s="125"/>
      <c r="XED103" s="125"/>
      <c r="XEE103" s="125"/>
      <c r="XEF103" s="125"/>
      <c r="XEG103" s="125"/>
      <c r="XEH103" s="125"/>
      <c r="XEI103" s="125"/>
      <c r="XEJ103" s="125"/>
      <c r="XEK103" s="125"/>
      <c r="XEL103" s="125"/>
      <c r="XEM103" s="125"/>
      <c r="XEN103" s="125"/>
      <c r="XEO103" s="125"/>
      <c r="XEP103" s="125"/>
      <c r="XEQ103" s="125"/>
      <c r="XER103" s="125"/>
      <c r="XES103" s="125"/>
      <c r="XET103" s="125"/>
      <c r="XEU103" s="125"/>
      <c r="XEV103" s="125"/>
      <c r="XEW103" s="125"/>
      <c r="XEX103" s="125"/>
      <c r="XEY103" s="125"/>
      <c r="XEZ103" s="125"/>
      <c r="XFA103" s="125"/>
      <c r="XFB103" s="125"/>
      <c r="XFC103" s="125"/>
    </row>
    <row r="104" s="116" customFormat="1" ht="20" customHeight="1" spans="1:16383">
      <c r="A104" s="140">
        <v>331510005</v>
      </c>
      <c r="B104" s="141" t="s">
        <v>113</v>
      </c>
      <c r="C104" s="142" t="s">
        <v>9</v>
      </c>
      <c r="D104" s="139">
        <v>1919</v>
      </c>
      <c r="E104" s="139">
        <v>1631</v>
      </c>
      <c r="F104" s="123"/>
      <c r="J104" s="143"/>
      <c r="K104" s="124"/>
      <c r="L104" s="124"/>
      <c r="M104" s="124"/>
      <c r="N104" s="124"/>
      <c r="XDM104" s="125"/>
      <c r="XDN104" s="125"/>
      <c r="XDO104" s="125"/>
      <c r="XDP104" s="125"/>
      <c r="XDQ104" s="125"/>
      <c r="XDR104" s="125"/>
      <c r="XDS104" s="125"/>
      <c r="XDT104" s="125"/>
      <c r="XDU104" s="125"/>
      <c r="XDV104" s="125"/>
      <c r="XDW104" s="125"/>
      <c r="XDX104" s="125"/>
      <c r="XDY104" s="125"/>
      <c r="XDZ104" s="125"/>
      <c r="XEA104" s="125"/>
      <c r="XEB104" s="125"/>
      <c r="XEC104" s="125"/>
      <c r="XED104" s="125"/>
      <c r="XEE104" s="125"/>
      <c r="XEF104" s="125"/>
      <c r="XEG104" s="125"/>
      <c r="XEH104" s="125"/>
      <c r="XEI104" s="125"/>
      <c r="XEJ104" s="125"/>
      <c r="XEK104" s="125"/>
      <c r="XEL104" s="125"/>
      <c r="XEM104" s="125"/>
      <c r="XEN104" s="125"/>
      <c r="XEO104" s="125"/>
      <c r="XEP104" s="125"/>
      <c r="XEQ104" s="125"/>
      <c r="XER104" s="125"/>
      <c r="XES104" s="125"/>
      <c r="XET104" s="125"/>
      <c r="XEU104" s="125"/>
      <c r="XEV104" s="125"/>
      <c r="XEW104" s="125"/>
      <c r="XEX104" s="125"/>
      <c r="XEY104" s="125"/>
      <c r="XEZ104" s="125"/>
      <c r="XFA104" s="125"/>
      <c r="XFB104" s="125"/>
      <c r="XFC104" s="125"/>
    </row>
    <row r="105" s="116" customFormat="1" ht="20" customHeight="1" spans="1:16383">
      <c r="A105" s="140">
        <v>331510006</v>
      </c>
      <c r="B105" s="141" t="s">
        <v>114</v>
      </c>
      <c r="C105" s="142" t="s">
        <v>9</v>
      </c>
      <c r="D105" s="139">
        <v>1833</v>
      </c>
      <c r="E105" s="139">
        <v>1558</v>
      </c>
      <c r="F105" s="123"/>
      <c r="J105" s="143"/>
      <c r="K105" s="124"/>
      <c r="L105" s="124"/>
      <c r="M105" s="124"/>
      <c r="N105" s="124"/>
      <c r="XDM105" s="125"/>
      <c r="XDN105" s="125"/>
      <c r="XDO105" s="125"/>
      <c r="XDP105" s="125"/>
      <c r="XDQ105" s="125"/>
      <c r="XDR105" s="125"/>
      <c r="XDS105" s="125"/>
      <c r="XDT105" s="125"/>
      <c r="XDU105" s="125"/>
      <c r="XDV105" s="125"/>
      <c r="XDW105" s="125"/>
      <c r="XDX105" s="125"/>
      <c r="XDY105" s="125"/>
      <c r="XDZ105" s="125"/>
      <c r="XEA105" s="125"/>
      <c r="XEB105" s="125"/>
      <c r="XEC105" s="125"/>
      <c r="XED105" s="125"/>
      <c r="XEE105" s="125"/>
      <c r="XEF105" s="125"/>
      <c r="XEG105" s="125"/>
      <c r="XEH105" s="125"/>
      <c r="XEI105" s="125"/>
      <c r="XEJ105" s="125"/>
      <c r="XEK105" s="125"/>
      <c r="XEL105" s="125"/>
      <c r="XEM105" s="125"/>
      <c r="XEN105" s="125"/>
      <c r="XEO105" s="125"/>
      <c r="XEP105" s="125"/>
      <c r="XEQ105" s="125"/>
      <c r="XER105" s="125"/>
      <c r="XES105" s="125"/>
      <c r="XET105" s="125"/>
      <c r="XEU105" s="125"/>
      <c r="XEV105" s="125"/>
      <c r="XEW105" s="125"/>
      <c r="XEX105" s="125"/>
      <c r="XEY105" s="125"/>
      <c r="XEZ105" s="125"/>
      <c r="XFA105" s="125"/>
      <c r="XFB105" s="125"/>
      <c r="XFC105" s="125"/>
    </row>
    <row r="106" s="116" customFormat="1" ht="20" customHeight="1" spans="1:16383">
      <c r="A106" s="140">
        <v>331510007</v>
      </c>
      <c r="B106" s="141" t="s">
        <v>115</v>
      </c>
      <c r="C106" s="142" t="s">
        <v>9</v>
      </c>
      <c r="D106" s="139">
        <v>1931</v>
      </c>
      <c r="E106" s="139">
        <v>1641</v>
      </c>
      <c r="F106" s="123"/>
      <c r="J106" s="143"/>
      <c r="K106" s="124"/>
      <c r="L106" s="124"/>
      <c r="M106" s="124"/>
      <c r="N106" s="124"/>
      <c r="XDM106" s="125"/>
      <c r="XDN106" s="125"/>
      <c r="XDO106" s="125"/>
      <c r="XDP106" s="125"/>
      <c r="XDQ106" s="125"/>
      <c r="XDR106" s="125"/>
      <c r="XDS106" s="125"/>
      <c r="XDT106" s="125"/>
      <c r="XDU106" s="125"/>
      <c r="XDV106" s="125"/>
      <c r="XDW106" s="125"/>
      <c r="XDX106" s="125"/>
      <c r="XDY106" s="125"/>
      <c r="XDZ106" s="125"/>
      <c r="XEA106" s="125"/>
      <c r="XEB106" s="125"/>
      <c r="XEC106" s="125"/>
      <c r="XED106" s="125"/>
      <c r="XEE106" s="125"/>
      <c r="XEF106" s="125"/>
      <c r="XEG106" s="125"/>
      <c r="XEH106" s="125"/>
      <c r="XEI106" s="125"/>
      <c r="XEJ106" s="125"/>
      <c r="XEK106" s="125"/>
      <c r="XEL106" s="125"/>
      <c r="XEM106" s="125"/>
      <c r="XEN106" s="125"/>
      <c r="XEO106" s="125"/>
      <c r="XEP106" s="125"/>
      <c r="XEQ106" s="125"/>
      <c r="XER106" s="125"/>
      <c r="XES106" s="125"/>
      <c r="XET106" s="125"/>
      <c r="XEU106" s="125"/>
      <c r="XEV106" s="125"/>
      <c r="XEW106" s="125"/>
      <c r="XEX106" s="125"/>
      <c r="XEY106" s="125"/>
      <c r="XEZ106" s="125"/>
      <c r="XFA106" s="125"/>
      <c r="XFB106" s="125"/>
      <c r="XFC106" s="125"/>
    </row>
    <row r="107" s="116" customFormat="1" ht="20" customHeight="1" spans="1:16383">
      <c r="A107" s="140">
        <v>331510008</v>
      </c>
      <c r="B107" s="141" t="s">
        <v>116</v>
      </c>
      <c r="C107" s="142" t="s">
        <v>9</v>
      </c>
      <c r="D107" s="139">
        <v>1923</v>
      </c>
      <c r="E107" s="139">
        <v>1635</v>
      </c>
      <c r="F107" s="123"/>
      <c r="J107" s="143"/>
      <c r="K107" s="124"/>
      <c r="L107" s="124"/>
      <c r="M107" s="124"/>
      <c r="N107" s="124"/>
      <c r="XDM107" s="125"/>
      <c r="XDN107" s="125"/>
      <c r="XDO107" s="125"/>
      <c r="XDP107" s="125"/>
      <c r="XDQ107" s="125"/>
      <c r="XDR107" s="125"/>
      <c r="XDS107" s="125"/>
      <c r="XDT107" s="125"/>
      <c r="XDU107" s="125"/>
      <c r="XDV107" s="125"/>
      <c r="XDW107" s="125"/>
      <c r="XDX107" s="125"/>
      <c r="XDY107" s="125"/>
      <c r="XDZ107" s="125"/>
      <c r="XEA107" s="125"/>
      <c r="XEB107" s="125"/>
      <c r="XEC107" s="125"/>
      <c r="XED107" s="125"/>
      <c r="XEE107" s="125"/>
      <c r="XEF107" s="125"/>
      <c r="XEG107" s="125"/>
      <c r="XEH107" s="125"/>
      <c r="XEI107" s="125"/>
      <c r="XEJ107" s="125"/>
      <c r="XEK107" s="125"/>
      <c r="XEL107" s="125"/>
      <c r="XEM107" s="125"/>
      <c r="XEN107" s="125"/>
      <c r="XEO107" s="125"/>
      <c r="XEP107" s="125"/>
      <c r="XEQ107" s="125"/>
      <c r="XER107" s="125"/>
      <c r="XES107" s="125"/>
      <c r="XET107" s="125"/>
      <c r="XEU107" s="125"/>
      <c r="XEV107" s="125"/>
      <c r="XEW107" s="125"/>
      <c r="XEX107" s="125"/>
      <c r="XEY107" s="125"/>
      <c r="XEZ107" s="125"/>
      <c r="XFA107" s="125"/>
      <c r="XFB107" s="125"/>
      <c r="XFC107" s="125"/>
    </row>
    <row r="108" s="116" customFormat="1" ht="20" customHeight="1" spans="1:16383">
      <c r="A108" s="140">
        <v>331510009</v>
      </c>
      <c r="B108" s="141" t="s">
        <v>117</v>
      </c>
      <c r="C108" s="142" t="s">
        <v>9</v>
      </c>
      <c r="D108" s="139">
        <v>1652</v>
      </c>
      <c r="E108" s="139">
        <v>1404</v>
      </c>
      <c r="F108" s="123"/>
      <c r="J108" s="143"/>
      <c r="K108" s="124"/>
      <c r="L108" s="124"/>
      <c r="M108" s="124"/>
      <c r="N108" s="124"/>
      <c r="XDM108" s="125"/>
      <c r="XDN108" s="125"/>
      <c r="XDO108" s="125"/>
      <c r="XDP108" s="125"/>
      <c r="XDQ108" s="125"/>
      <c r="XDR108" s="125"/>
      <c r="XDS108" s="125"/>
      <c r="XDT108" s="125"/>
      <c r="XDU108" s="125"/>
      <c r="XDV108" s="125"/>
      <c r="XDW108" s="125"/>
      <c r="XDX108" s="125"/>
      <c r="XDY108" s="125"/>
      <c r="XDZ108" s="125"/>
      <c r="XEA108" s="125"/>
      <c r="XEB108" s="125"/>
      <c r="XEC108" s="125"/>
      <c r="XED108" s="125"/>
      <c r="XEE108" s="125"/>
      <c r="XEF108" s="125"/>
      <c r="XEG108" s="125"/>
      <c r="XEH108" s="125"/>
      <c r="XEI108" s="125"/>
      <c r="XEJ108" s="125"/>
      <c r="XEK108" s="125"/>
      <c r="XEL108" s="125"/>
      <c r="XEM108" s="125"/>
      <c r="XEN108" s="125"/>
      <c r="XEO108" s="125"/>
      <c r="XEP108" s="125"/>
      <c r="XEQ108" s="125"/>
      <c r="XER108" s="125"/>
      <c r="XES108" s="125"/>
      <c r="XET108" s="125"/>
      <c r="XEU108" s="125"/>
      <c r="XEV108" s="125"/>
      <c r="XEW108" s="125"/>
      <c r="XEX108" s="125"/>
      <c r="XEY108" s="125"/>
      <c r="XEZ108" s="125"/>
      <c r="XFA108" s="125"/>
      <c r="XFB108" s="125"/>
      <c r="XFC108" s="125"/>
    </row>
    <row r="109" s="116" customFormat="1" ht="20" customHeight="1" spans="1:16383">
      <c r="A109" s="140">
        <v>331510010</v>
      </c>
      <c r="B109" s="141" t="s">
        <v>118</v>
      </c>
      <c r="C109" s="142" t="s">
        <v>9</v>
      </c>
      <c r="D109" s="139">
        <v>1945</v>
      </c>
      <c r="E109" s="139">
        <v>1653</v>
      </c>
      <c r="F109" s="123"/>
      <c r="J109" s="143"/>
      <c r="K109" s="124"/>
      <c r="L109" s="124"/>
      <c r="M109" s="124"/>
      <c r="N109" s="124"/>
      <c r="XDM109" s="125"/>
      <c r="XDN109" s="125"/>
      <c r="XDO109" s="125"/>
      <c r="XDP109" s="125"/>
      <c r="XDQ109" s="125"/>
      <c r="XDR109" s="125"/>
      <c r="XDS109" s="125"/>
      <c r="XDT109" s="125"/>
      <c r="XDU109" s="125"/>
      <c r="XDV109" s="125"/>
      <c r="XDW109" s="125"/>
      <c r="XDX109" s="125"/>
      <c r="XDY109" s="125"/>
      <c r="XDZ109" s="125"/>
      <c r="XEA109" s="125"/>
      <c r="XEB109" s="125"/>
      <c r="XEC109" s="125"/>
      <c r="XED109" s="125"/>
      <c r="XEE109" s="125"/>
      <c r="XEF109" s="125"/>
      <c r="XEG109" s="125"/>
      <c r="XEH109" s="125"/>
      <c r="XEI109" s="125"/>
      <c r="XEJ109" s="125"/>
      <c r="XEK109" s="125"/>
      <c r="XEL109" s="125"/>
      <c r="XEM109" s="125"/>
      <c r="XEN109" s="125"/>
      <c r="XEO109" s="125"/>
      <c r="XEP109" s="125"/>
      <c r="XEQ109" s="125"/>
      <c r="XER109" s="125"/>
      <c r="XES109" s="125"/>
      <c r="XET109" s="125"/>
      <c r="XEU109" s="125"/>
      <c r="XEV109" s="125"/>
      <c r="XEW109" s="125"/>
      <c r="XEX109" s="125"/>
      <c r="XEY109" s="125"/>
      <c r="XEZ109" s="125"/>
      <c r="XFA109" s="125"/>
      <c r="XFB109" s="125"/>
      <c r="XFC109" s="125"/>
    </row>
    <row r="110" s="116" customFormat="1" ht="20" customHeight="1" spans="1:16383">
      <c r="A110" s="140">
        <v>331511001</v>
      </c>
      <c r="B110" s="141" t="s">
        <v>119</v>
      </c>
      <c r="C110" s="142" t="s">
        <v>9</v>
      </c>
      <c r="D110" s="139">
        <v>1883</v>
      </c>
      <c r="E110" s="139">
        <v>1601</v>
      </c>
      <c r="F110" s="123"/>
      <c r="J110" s="143"/>
      <c r="K110" s="124"/>
      <c r="L110" s="124"/>
      <c r="M110" s="124"/>
      <c r="N110" s="124"/>
      <c r="XDM110" s="125"/>
      <c r="XDN110" s="125"/>
      <c r="XDO110" s="125"/>
      <c r="XDP110" s="125"/>
      <c r="XDQ110" s="125"/>
      <c r="XDR110" s="125"/>
      <c r="XDS110" s="125"/>
      <c r="XDT110" s="125"/>
      <c r="XDU110" s="125"/>
      <c r="XDV110" s="125"/>
      <c r="XDW110" s="125"/>
      <c r="XDX110" s="125"/>
      <c r="XDY110" s="125"/>
      <c r="XDZ110" s="125"/>
      <c r="XEA110" s="125"/>
      <c r="XEB110" s="125"/>
      <c r="XEC110" s="125"/>
      <c r="XED110" s="125"/>
      <c r="XEE110" s="125"/>
      <c r="XEF110" s="125"/>
      <c r="XEG110" s="125"/>
      <c r="XEH110" s="125"/>
      <c r="XEI110" s="125"/>
      <c r="XEJ110" s="125"/>
      <c r="XEK110" s="125"/>
      <c r="XEL110" s="125"/>
      <c r="XEM110" s="125"/>
      <c r="XEN110" s="125"/>
      <c r="XEO110" s="125"/>
      <c r="XEP110" s="125"/>
      <c r="XEQ110" s="125"/>
      <c r="XER110" s="125"/>
      <c r="XES110" s="125"/>
      <c r="XET110" s="125"/>
      <c r="XEU110" s="125"/>
      <c r="XEV110" s="125"/>
      <c r="XEW110" s="125"/>
      <c r="XEX110" s="125"/>
      <c r="XEY110" s="125"/>
      <c r="XEZ110" s="125"/>
      <c r="XFA110" s="125"/>
      <c r="XFB110" s="125"/>
      <c r="XFC110" s="125"/>
    </row>
    <row r="111" s="116" customFormat="1" ht="20" customHeight="1" spans="1:16383">
      <c r="A111" s="140">
        <v>331511002</v>
      </c>
      <c r="B111" s="141" t="s">
        <v>120</v>
      </c>
      <c r="C111" s="142" t="s">
        <v>9</v>
      </c>
      <c r="D111" s="139">
        <v>2199</v>
      </c>
      <c r="E111" s="139">
        <v>1869</v>
      </c>
      <c r="F111" s="123"/>
      <c r="J111" s="143"/>
      <c r="K111" s="124"/>
      <c r="L111" s="124"/>
      <c r="M111" s="124"/>
      <c r="N111" s="124"/>
      <c r="XDM111" s="125"/>
      <c r="XDN111" s="125"/>
      <c r="XDO111" s="125"/>
      <c r="XDP111" s="125"/>
      <c r="XDQ111" s="125"/>
      <c r="XDR111" s="125"/>
      <c r="XDS111" s="125"/>
      <c r="XDT111" s="125"/>
      <c r="XDU111" s="125"/>
      <c r="XDV111" s="125"/>
      <c r="XDW111" s="125"/>
      <c r="XDX111" s="125"/>
      <c r="XDY111" s="125"/>
      <c r="XDZ111" s="125"/>
      <c r="XEA111" s="125"/>
      <c r="XEB111" s="125"/>
      <c r="XEC111" s="125"/>
      <c r="XED111" s="125"/>
      <c r="XEE111" s="125"/>
      <c r="XEF111" s="125"/>
      <c r="XEG111" s="125"/>
      <c r="XEH111" s="125"/>
      <c r="XEI111" s="125"/>
      <c r="XEJ111" s="125"/>
      <c r="XEK111" s="125"/>
      <c r="XEL111" s="125"/>
      <c r="XEM111" s="125"/>
      <c r="XEN111" s="125"/>
      <c r="XEO111" s="125"/>
      <c r="XEP111" s="125"/>
      <c r="XEQ111" s="125"/>
      <c r="XER111" s="125"/>
      <c r="XES111" s="125"/>
      <c r="XET111" s="125"/>
      <c r="XEU111" s="125"/>
      <c r="XEV111" s="125"/>
      <c r="XEW111" s="125"/>
      <c r="XEX111" s="125"/>
      <c r="XEY111" s="125"/>
      <c r="XEZ111" s="125"/>
      <c r="XFA111" s="125"/>
      <c r="XFB111" s="125"/>
      <c r="XFC111" s="125"/>
    </row>
    <row r="112" s="116" customFormat="1" ht="20" customHeight="1" spans="1:16383">
      <c r="A112" s="146">
        <v>331511003</v>
      </c>
      <c r="B112" s="141" t="s">
        <v>121</v>
      </c>
      <c r="C112" s="142" t="s">
        <v>9</v>
      </c>
      <c r="D112" s="139">
        <v>2250</v>
      </c>
      <c r="E112" s="139">
        <v>1913</v>
      </c>
      <c r="F112" s="123"/>
      <c r="J112" s="143"/>
      <c r="K112" s="124"/>
      <c r="L112" s="124"/>
      <c r="M112" s="124"/>
      <c r="N112" s="124"/>
      <c r="XDM112" s="125"/>
      <c r="XDN112" s="125"/>
      <c r="XDO112" s="125"/>
      <c r="XDP112" s="125"/>
      <c r="XDQ112" s="125"/>
      <c r="XDR112" s="125"/>
      <c r="XDS112" s="125"/>
      <c r="XDT112" s="125"/>
      <c r="XDU112" s="125"/>
      <c r="XDV112" s="125"/>
      <c r="XDW112" s="125"/>
      <c r="XDX112" s="125"/>
      <c r="XDY112" s="125"/>
      <c r="XDZ112" s="125"/>
      <c r="XEA112" s="125"/>
      <c r="XEB112" s="125"/>
      <c r="XEC112" s="125"/>
      <c r="XED112" s="125"/>
      <c r="XEE112" s="125"/>
      <c r="XEF112" s="125"/>
      <c r="XEG112" s="125"/>
      <c r="XEH112" s="125"/>
      <c r="XEI112" s="125"/>
      <c r="XEJ112" s="125"/>
      <c r="XEK112" s="125"/>
      <c r="XEL112" s="125"/>
      <c r="XEM112" s="125"/>
      <c r="XEN112" s="125"/>
      <c r="XEO112" s="125"/>
      <c r="XEP112" s="125"/>
      <c r="XEQ112" s="125"/>
      <c r="XER112" s="125"/>
      <c r="XES112" s="125"/>
      <c r="XET112" s="125"/>
      <c r="XEU112" s="125"/>
      <c r="XEV112" s="125"/>
      <c r="XEW112" s="125"/>
      <c r="XEX112" s="125"/>
      <c r="XEY112" s="125"/>
      <c r="XEZ112" s="125"/>
      <c r="XFA112" s="125"/>
      <c r="XFB112" s="125"/>
      <c r="XFC112" s="125"/>
    </row>
    <row r="113" s="116" customFormat="1" ht="20" customHeight="1" spans="1:16383">
      <c r="A113" s="140">
        <v>331511004</v>
      </c>
      <c r="B113" s="141" t="s">
        <v>122</v>
      </c>
      <c r="C113" s="142" t="s">
        <v>9</v>
      </c>
      <c r="D113" s="139">
        <v>1466</v>
      </c>
      <c r="E113" s="139">
        <v>1246</v>
      </c>
      <c r="F113" s="123"/>
      <c r="J113" s="143"/>
      <c r="K113" s="124"/>
      <c r="L113" s="124"/>
      <c r="M113" s="124"/>
      <c r="N113" s="124"/>
      <c r="XDM113" s="125"/>
      <c r="XDN113" s="125"/>
      <c r="XDO113" s="125"/>
      <c r="XDP113" s="125"/>
      <c r="XDQ113" s="125"/>
      <c r="XDR113" s="125"/>
      <c r="XDS113" s="125"/>
      <c r="XDT113" s="125"/>
      <c r="XDU113" s="125"/>
      <c r="XDV113" s="125"/>
      <c r="XDW113" s="125"/>
      <c r="XDX113" s="125"/>
      <c r="XDY113" s="125"/>
      <c r="XDZ113" s="125"/>
      <c r="XEA113" s="125"/>
      <c r="XEB113" s="125"/>
      <c r="XEC113" s="125"/>
      <c r="XED113" s="125"/>
      <c r="XEE113" s="125"/>
      <c r="XEF113" s="125"/>
      <c r="XEG113" s="125"/>
      <c r="XEH113" s="125"/>
      <c r="XEI113" s="125"/>
      <c r="XEJ113" s="125"/>
      <c r="XEK113" s="125"/>
      <c r="XEL113" s="125"/>
      <c r="XEM113" s="125"/>
      <c r="XEN113" s="125"/>
      <c r="XEO113" s="125"/>
      <c r="XEP113" s="125"/>
      <c r="XEQ113" s="125"/>
      <c r="XER113" s="125"/>
      <c r="XES113" s="125"/>
      <c r="XET113" s="125"/>
      <c r="XEU113" s="125"/>
      <c r="XEV113" s="125"/>
      <c r="XEW113" s="125"/>
      <c r="XEX113" s="125"/>
      <c r="XEY113" s="125"/>
      <c r="XEZ113" s="125"/>
      <c r="XFA113" s="125"/>
      <c r="XFB113" s="125"/>
      <c r="XFC113" s="125"/>
    </row>
    <row r="114" s="116" customFormat="1" ht="20" customHeight="1" spans="1:16383">
      <c r="A114" s="140">
        <v>331511005</v>
      </c>
      <c r="B114" s="141" t="s">
        <v>123</v>
      </c>
      <c r="C114" s="142" t="s">
        <v>9</v>
      </c>
      <c r="D114" s="139">
        <v>1466</v>
      </c>
      <c r="E114" s="139">
        <v>1246</v>
      </c>
      <c r="F114" s="123"/>
      <c r="J114" s="143"/>
      <c r="K114" s="124"/>
      <c r="L114" s="124"/>
      <c r="M114" s="124"/>
      <c r="N114" s="124"/>
      <c r="XDM114" s="125"/>
      <c r="XDN114" s="125"/>
      <c r="XDO114" s="125"/>
      <c r="XDP114" s="125"/>
      <c r="XDQ114" s="125"/>
      <c r="XDR114" s="125"/>
      <c r="XDS114" s="125"/>
      <c r="XDT114" s="125"/>
      <c r="XDU114" s="125"/>
      <c r="XDV114" s="125"/>
      <c r="XDW114" s="125"/>
      <c r="XDX114" s="125"/>
      <c r="XDY114" s="125"/>
      <c r="XDZ114" s="125"/>
      <c r="XEA114" s="125"/>
      <c r="XEB114" s="125"/>
      <c r="XEC114" s="125"/>
      <c r="XED114" s="125"/>
      <c r="XEE114" s="125"/>
      <c r="XEF114" s="125"/>
      <c r="XEG114" s="125"/>
      <c r="XEH114" s="125"/>
      <c r="XEI114" s="125"/>
      <c r="XEJ114" s="125"/>
      <c r="XEK114" s="125"/>
      <c r="XEL114" s="125"/>
      <c r="XEM114" s="125"/>
      <c r="XEN114" s="125"/>
      <c r="XEO114" s="125"/>
      <c r="XEP114" s="125"/>
      <c r="XEQ114" s="125"/>
      <c r="XER114" s="125"/>
      <c r="XES114" s="125"/>
      <c r="XET114" s="125"/>
      <c r="XEU114" s="125"/>
      <c r="XEV114" s="125"/>
      <c r="XEW114" s="125"/>
      <c r="XEX114" s="125"/>
      <c r="XEY114" s="125"/>
      <c r="XEZ114" s="125"/>
      <c r="XFA114" s="125"/>
      <c r="XFB114" s="125"/>
      <c r="XFC114" s="125"/>
    </row>
    <row r="115" s="116" customFormat="1" ht="20" customHeight="1" spans="1:16383">
      <c r="A115" s="140" t="s">
        <v>124</v>
      </c>
      <c r="B115" s="141" t="s">
        <v>125</v>
      </c>
      <c r="C115" s="142" t="s">
        <v>9</v>
      </c>
      <c r="D115" s="139">
        <v>1833</v>
      </c>
      <c r="E115" s="139">
        <v>1558</v>
      </c>
      <c r="F115" s="123"/>
      <c r="J115" s="143"/>
      <c r="K115" s="124"/>
      <c r="L115" s="124"/>
      <c r="M115" s="124"/>
      <c r="N115" s="124"/>
      <c r="XDM115" s="125"/>
      <c r="XDN115" s="125"/>
      <c r="XDO115" s="125"/>
      <c r="XDP115" s="125"/>
      <c r="XDQ115" s="125"/>
      <c r="XDR115" s="125"/>
      <c r="XDS115" s="125"/>
      <c r="XDT115" s="125"/>
      <c r="XDU115" s="125"/>
      <c r="XDV115" s="125"/>
      <c r="XDW115" s="125"/>
      <c r="XDX115" s="125"/>
      <c r="XDY115" s="125"/>
      <c r="XDZ115" s="125"/>
      <c r="XEA115" s="125"/>
      <c r="XEB115" s="125"/>
      <c r="XEC115" s="125"/>
      <c r="XED115" s="125"/>
      <c r="XEE115" s="125"/>
      <c r="XEF115" s="125"/>
      <c r="XEG115" s="125"/>
      <c r="XEH115" s="125"/>
      <c r="XEI115" s="125"/>
      <c r="XEJ115" s="125"/>
      <c r="XEK115" s="125"/>
      <c r="XEL115" s="125"/>
      <c r="XEM115" s="125"/>
      <c r="XEN115" s="125"/>
      <c r="XEO115" s="125"/>
      <c r="XEP115" s="125"/>
      <c r="XEQ115" s="125"/>
      <c r="XER115" s="125"/>
      <c r="XES115" s="125"/>
      <c r="XET115" s="125"/>
      <c r="XEU115" s="125"/>
      <c r="XEV115" s="125"/>
      <c r="XEW115" s="125"/>
      <c r="XEX115" s="125"/>
      <c r="XEY115" s="125"/>
      <c r="XEZ115" s="125"/>
      <c r="XFA115" s="125"/>
      <c r="XFB115" s="125"/>
      <c r="XFC115" s="125"/>
    </row>
    <row r="116" s="116" customFormat="1" ht="20" customHeight="1" spans="1:16383">
      <c r="A116" s="140">
        <v>331512001</v>
      </c>
      <c r="B116" s="141" t="s">
        <v>126</v>
      </c>
      <c r="C116" s="142" t="s">
        <v>9</v>
      </c>
      <c r="D116" s="139">
        <v>1796</v>
      </c>
      <c r="E116" s="139">
        <v>1527</v>
      </c>
      <c r="F116" s="123"/>
      <c r="J116" s="143"/>
      <c r="K116" s="124"/>
      <c r="L116" s="124"/>
      <c r="M116" s="124"/>
      <c r="N116" s="124"/>
      <c r="XDM116" s="125"/>
      <c r="XDN116" s="125"/>
      <c r="XDO116" s="125"/>
      <c r="XDP116" s="125"/>
      <c r="XDQ116" s="125"/>
      <c r="XDR116" s="125"/>
      <c r="XDS116" s="125"/>
      <c r="XDT116" s="125"/>
      <c r="XDU116" s="125"/>
      <c r="XDV116" s="125"/>
      <c r="XDW116" s="125"/>
      <c r="XDX116" s="125"/>
      <c r="XDY116" s="125"/>
      <c r="XDZ116" s="125"/>
      <c r="XEA116" s="125"/>
      <c r="XEB116" s="125"/>
      <c r="XEC116" s="125"/>
      <c r="XED116" s="125"/>
      <c r="XEE116" s="125"/>
      <c r="XEF116" s="125"/>
      <c r="XEG116" s="125"/>
      <c r="XEH116" s="125"/>
      <c r="XEI116" s="125"/>
      <c r="XEJ116" s="125"/>
      <c r="XEK116" s="125"/>
      <c r="XEL116" s="125"/>
      <c r="XEM116" s="125"/>
      <c r="XEN116" s="125"/>
      <c r="XEO116" s="125"/>
      <c r="XEP116" s="125"/>
      <c r="XEQ116" s="125"/>
      <c r="XER116" s="125"/>
      <c r="XES116" s="125"/>
      <c r="XET116" s="125"/>
      <c r="XEU116" s="125"/>
      <c r="XEV116" s="125"/>
      <c r="XEW116" s="125"/>
      <c r="XEX116" s="125"/>
      <c r="XEY116" s="125"/>
      <c r="XEZ116" s="125"/>
      <c r="XFA116" s="125"/>
      <c r="XFB116" s="125"/>
      <c r="XFC116" s="125"/>
    </row>
    <row r="117" s="116" customFormat="1" ht="20" customHeight="1" spans="1:16383">
      <c r="A117" s="140">
        <v>331512002</v>
      </c>
      <c r="B117" s="141" t="s">
        <v>127</v>
      </c>
      <c r="C117" s="142" t="s">
        <v>9</v>
      </c>
      <c r="D117" s="139">
        <v>1219</v>
      </c>
      <c r="E117" s="139">
        <v>1036</v>
      </c>
      <c r="F117" s="123"/>
      <c r="J117" s="143"/>
      <c r="K117" s="124"/>
      <c r="L117" s="124"/>
      <c r="M117" s="124"/>
      <c r="N117" s="124"/>
      <c r="XDM117" s="125"/>
      <c r="XDN117" s="125"/>
      <c r="XDO117" s="125"/>
      <c r="XDP117" s="125"/>
      <c r="XDQ117" s="125"/>
      <c r="XDR117" s="125"/>
      <c r="XDS117" s="125"/>
      <c r="XDT117" s="125"/>
      <c r="XDU117" s="125"/>
      <c r="XDV117" s="125"/>
      <c r="XDW117" s="125"/>
      <c r="XDX117" s="125"/>
      <c r="XDY117" s="125"/>
      <c r="XDZ117" s="125"/>
      <c r="XEA117" s="125"/>
      <c r="XEB117" s="125"/>
      <c r="XEC117" s="125"/>
      <c r="XED117" s="125"/>
      <c r="XEE117" s="125"/>
      <c r="XEF117" s="125"/>
      <c r="XEG117" s="125"/>
      <c r="XEH117" s="125"/>
      <c r="XEI117" s="125"/>
      <c r="XEJ117" s="125"/>
      <c r="XEK117" s="125"/>
      <c r="XEL117" s="125"/>
      <c r="XEM117" s="125"/>
      <c r="XEN117" s="125"/>
      <c r="XEO117" s="125"/>
      <c r="XEP117" s="125"/>
      <c r="XEQ117" s="125"/>
      <c r="XER117" s="125"/>
      <c r="XES117" s="125"/>
      <c r="XET117" s="125"/>
      <c r="XEU117" s="125"/>
      <c r="XEV117" s="125"/>
      <c r="XEW117" s="125"/>
      <c r="XEX117" s="125"/>
      <c r="XEY117" s="125"/>
      <c r="XEZ117" s="125"/>
      <c r="XFA117" s="125"/>
      <c r="XFB117" s="125"/>
      <c r="XFC117" s="125"/>
    </row>
    <row r="118" s="116" customFormat="1" ht="20" customHeight="1" spans="1:16383">
      <c r="A118" s="140">
        <v>331512003</v>
      </c>
      <c r="B118" s="141" t="s">
        <v>128</v>
      </c>
      <c r="C118" s="142" t="s">
        <v>9</v>
      </c>
      <c r="D118" s="139">
        <v>1683</v>
      </c>
      <c r="E118" s="139">
        <v>1431</v>
      </c>
      <c r="F118" s="123"/>
      <c r="J118" s="143"/>
      <c r="K118" s="124"/>
      <c r="L118" s="124"/>
      <c r="M118" s="124"/>
      <c r="N118" s="124"/>
      <c r="XDM118" s="125"/>
      <c r="XDN118" s="125"/>
      <c r="XDO118" s="125"/>
      <c r="XDP118" s="125"/>
      <c r="XDQ118" s="125"/>
      <c r="XDR118" s="125"/>
      <c r="XDS118" s="125"/>
      <c r="XDT118" s="125"/>
      <c r="XDU118" s="125"/>
      <c r="XDV118" s="125"/>
      <c r="XDW118" s="125"/>
      <c r="XDX118" s="125"/>
      <c r="XDY118" s="125"/>
      <c r="XDZ118" s="125"/>
      <c r="XEA118" s="125"/>
      <c r="XEB118" s="125"/>
      <c r="XEC118" s="125"/>
      <c r="XED118" s="125"/>
      <c r="XEE118" s="125"/>
      <c r="XEF118" s="125"/>
      <c r="XEG118" s="125"/>
      <c r="XEH118" s="125"/>
      <c r="XEI118" s="125"/>
      <c r="XEJ118" s="125"/>
      <c r="XEK118" s="125"/>
      <c r="XEL118" s="125"/>
      <c r="XEM118" s="125"/>
      <c r="XEN118" s="125"/>
      <c r="XEO118" s="125"/>
      <c r="XEP118" s="125"/>
      <c r="XEQ118" s="125"/>
      <c r="XER118" s="125"/>
      <c r="XES118" s="125"/>
      <c r="XET118" s="125"/>
      <c r="XEU118" s="125"/>
      <c r="XEV118" s="125"/>
      <c r="XEW118" s="125"/>
      <c r="XEX118" s="125"/>
      <c r="XEY118" s="125"/>
      <c r="XEZ118" s="125"/>
      <c r="XFA118" s="125"/>
      <c r="XFB118" s="125"/>
      <c r="XFC118" s="125"/>
    </row>
    <row r="119" s="116" customFormat="1" ht="20" customHeight="1" spans="1:16383">
      <c r="A119" s="140">
        <v>331512004</v>
      </c>
      <c r="B119" s="141" t="s">
        <v>129</v>
      </c>
      <c r="C119" s="142" t="s">
        <v>9</v>
      </c>
      <c r="D119" s="139">
        <v>1466</v>
      </c>
      <c r="E119" s="139">
        <v>1246</v>
      </c>
      <c r="F119" s="123"/>
      <c r="J119" s="143"/>
      <c r="K119" s="124"/>
      <c r="L119" s="124"/>
      <c r="M119" s="124"/>
      <c r="N119" s="124"/>
      <c r="XDM119" s="125"/>
      <c r="XDN119" s="125"/>
      <c r="XDO119" s="125"/>
      <c r="XDP119" s="125"/>
      <c r="XDQ119" s="125"/>
      <c r="XDR119" s="125"/>
      <c r="XDS119" s="125"/>
      <c r="XDT119" s="125"/>
      <c r="XDU119" s="125"/>
      <c r="XDV119" s="125"/>
      <c r="XDW119" s="125"/>
      <c r="XDX119" s="125"/>
      <c r="XDY119" s="125"/>
      <c r="XDZ119" s="125"/>
      <c r="XEA119" s="125"/>
      <c r="XEB119" s="125"/>
      <c r="XEC119" s="125"/>
      <c r="XED119" s="125"/>
      <c r="XEE119" s="125"/>
      <c r="XEF119" s="125"/>
      <c r="XEG119" s="125"/>
      <c r="XEH119" s="125"/>
      <c r="XEI119" s="125"/>
      <c r="XEJ119" s="125"/>
      <c r="XEK119" s="125"/>
      <c r="XEL119" s="125"/>
      <c r="XEM119" s="125"/>
      <c r="XEN119" s="125"/>
      <c r="XEO119" s="125"/>
      <c r="XEP119" s="125"/>
      <c r="XEQ119" s="125"/>
      <c r="XER119" s="125"/>
      <c r="XES119" s="125"/>
      <c r="XET119" s="125"/>
      <c r="XEU119" s="125"/>
      <c r="XEV119" s="125"/>
      <c r="XEW119" s="125"/>
      <c r="XEX119" s="125"/>
      <c r="XEY119" s="125"/>
      <c r="XEZ119" s="125"/>
      <c r="XFA119" s="125"/>
      <c r="XFB119" s="125"/>
      <c r="XFC119" s="125"/>
    </row>
    <row r="120" s="116" customFormat="1" ht="20" customHeight="1" spans="1:16383">
      <c r="A120" s="140">
        <v>331512005</v>
      </c>
      <c r="B120" s="141" t="s">
        <v>130</v>
      </c>
      <c r="C120" s="142" t="s">
        <v>9</v>
      </c>
      <c r="D120" s="139">
        <v>1683</v>
      </c>
      <c r="E120" s="139">
        <v>1431</v>
      </c>
      <c r="F120" s="123"/>
      <c r="J120" s="143"/>
      <c r="K120" s="124"/>
      <c r="L120" s="124"/>
      <c r="M120" s="124"/>
      <c r="N120" s="124"/>
      <c r="XDM120" s="125"/>
      <c r="XDN120" s="125"/>
      <c r="XDO120" s="125"/>
      <c r="XDP120" s="125"/>
      <c r="XDQ120" s="125"/>
      <c r="XDR120" s="125"/>
      <c r="XDS120" s="125"/>
      <c r="XDT120" s="125"/>
      <c r="XDU120" s="125"/>
      <c r="XDV120" s="125"/>
      <c r="XDW120" s="125"/>
      <c r="XDX120" s="125"/>
      <c r="XDY120" s="125"/>
      <c r="XDZ120" s="125"/>
      <c r="XEA120" s="125"/>
      <c r="XEB120" s="125"/>
      <c r="XEC120" s="125"/>
      <c r="XED120" s="125"/>
      <c r="XEE120" s="125"/>
      <c r="XEF120" s="125"/>
      <c r="XEG120" s="125"/>
      <c r="XEH120" s="125"/>
      <c r="XEI120" s="125"/>
      <c r="XEJ120" s="125"/>
      <c r="XEK120" s="125"/>
      <c r="XEL120" s="125"/>
      <c r="XEM120" s="125"/>
      <c r="XEN120" s="125"/>
      <c r="XEO120" s="125"/>
      <c r="XEP120" s="125"/>
      <c r="XEQ120" s="125"/>
      <c r="XER120" s="125"/>
      <c r="XES120" s="125"/>
      <c r="XET120" s="125"/>
      <c r="XEU120" s="125"/>
      <c r="XEV120" s="125"/>
      <c r="XEW120" s="125"/>
      <c r="XEX120" s="125"/>
      <c r="XEY120" s="125"/>
      <c r="XEZ120" s="125"/>
      <c r="XFA120" s="125"/>
      <c r="XFB120" s="125"/>
      <c r="XFC120" s="125"/>
    </row>
    <row r="121" s="116" customFormat="1" ht="20" customHeight="1" spans="1:16383">
      <c r="A121" s="140">
        <v>331512006</v>
      </c>
      <c r="B121" s="141" t="s">
        <v>131</v>
      </c>
      <c r="C121" s="142" t="s">
        <v>9</v>
      </c>
      <c r="D121" s="139">
        <v>1466</v>
      </c>
      <c r="E121" s="139">
        <v>1246</v>
      </c>
      <c r="F121" s="123"/>
      <c r="J121" s="143"/>
      <c r="K121" s="124"/>
      <c r="L121" s="124"/>
      <c r="M121" s="124"/>
      <c r="N121" s="124"/>
      <c r="XDM121" s="125"/>
      <c r="XDN121" s="125"/>
      <c r="XDO121" s="125"/>
      <c r="XDP121" s="125"/>
      <c r="XDQ121" s="125"/>
      <c r="XDR121" s="125"/>
      <c r="XDS121" s="125"/>
      <c r="XDT121" s="125"/>
      <c r="XDU121" s="125"/>
      <c r="XDV121" s="125"/>
      <c r="XDW121" s="125"/>
      <c r="XDX121" s="125"/>
      <c r="XDY121" s="125"/>
      <c r="XDZ121" s="125"/>
      <c r="XEA121" s="125"/>
      <c r="XEB121" s="125"/>
      <c r="XEC121" s="125"/>
      <c r="XED121" s="125"/>
      <c r="XEE121" s="125"/>
      <c r="XEF121" s="125"/>
      <c r="XEG121" s="125"/>
      <c r="XEH121" s="125"/>
      <c r="XEI121" s="125"/>
      <c r="XEJ121" s="125"/>
      <c r="XEK121" s="125"/>
      <c r="XEL121" s="125"/>
      <c r="XEM121" s="125"/>
      <c r="XEN121" s="125"/>
      <c r="XEO121" s="125"/>
      <c r="XEP121" s="125"/>
      <c r="XEQ121" s="125"/>
      <c r="XER121" s="125"/>
      <c r="XES121" s="125"/>
      <c r="XET121" s="125"/>
      <c r="XEU121" s="125"/>
      <c r="XEV121" s="125"/>
      <c r="XEW121" s="125"/>
      <c r="XEX121" s="125"/>
      <c r="XEY121" s="125"/>
      <c r="XEZ121" s="125"/>
      <c r="XFA121" s="125"/>
      <c r="XFB121" s="125"/>
      <c r="XFC121" s="125"/>
    </row>
    <row r="122" s="116" customFormat="1" ht="20" customHeight="1" spans="1:16383">
      <c r="A122" s="140">
        <v>331512007</v>
      </c>
      <c r="B122" s="141" t="s">
        <v>132</v>
      </c>
      <c r="C122" s="142" t="s">
        <v>9</v>
      </c>
      <c r="D122" s="139">
        <v>1938</v>
      </c>
      <c r="E122" s="139">
        <v>1647</v>
      </c>
      <c r="F122" s="123"/>
      <c r="J122" s="143"/>
      <c r="K122" s="124"/>
      <c r="L122" s="124"/>
      <c r="M122" s="124"/>
      <c r="N122" s="124"/>
      <c r="XDM122" s="125"/>
      <c r="XDN122" s="125"/>
      <c r="XDO122" s="125"/>
      <c r="XDP122" s="125"/>
      <c r="XDQ122" s="125"/>
      <c r="XDR122" s="125"/>
      <c r="XDS122" s="125"/>
      <c r="XDT122" s="125"/>
      <c r="XDU122" s="125"/>
      <c r="XDV122" s="125"/>
      <c r="XDW122" s="125"/>
      <c r="XDX122" s="125"/>
      <c r="XDY122" s="125"/>
      <c r="XDZ122" s="125"/>
      <c r="XEA122" s="125"/>
      <c r="XEB122" s="125"/>
      <c r="XEC122" s="125"/>
      <c r="XED122" s="125"/>
      <c r="XEE122" s="125"/>
      <c r="XEF122" s="125"/>
      <c r="XEG122" s="125"/>
      <c r="XEH122" s="125"/>
      <c r="XEI122" s="125"/>
      <c r="XEJ122" s="125"/>
      <c r="XEK122" s="125"/>
      <c r="XEL122" s="125"/>
      <c r="XEM122" s="125"/>
      <c r="XEN122" s="125"/>
      <c r="XEO122" s="125"/>
      <c r="XEP122" s="125"/>
      <c r="XEQ122" s="125"/>
      <c r="XER122" s="125"/>
      <c r="XES122" s="125"/>
      <c r="XET122" s="125"/>
      <c r="XEU122" s="125"/>
      <c r="XEV122" s="125"/>
      <c r="XEW122" s="125"/>
      <c r="XEX122" s="125"/>
      <c r="XEY122" s="125"/>
      <c r="XEZ122" s="125"/>
      <c r="XFA122" s="125"/>
      <c r="XFB122" s="125"/>
      <c r="XFC122" s="125"/>
    </row>
    <row r="123" s="116" customFormat="1" ht="20" customHeight="1" spans="1:16383">
      <c r="A123" s="140">
        <v>331512008</v>
      </c>
      <c r="B123" s="141" t="s">
        <v>133</v>
      </c>
      <c r="C123" s="142" t="s">
        <v>9</v>
      </c>
      <c r="D123" s="139">
        <v>1924</v>
      </c>
      <c r="E123" s="139">
        <v>1635</v>
      </c>
      <c r="F123" s="123"/>
      <c r="J123" s="143"/>
      <c r="K123" s="124"/>
      <c r="L123" s="124"/>
      <c r="M123" s="124"/>
      <c r="N123" s="124"/>
      <c r="XDM123" s="125"/>
      <c r="XDN123" s="125"/>
      <c r="XDO123" s="125"/>
      <c r="XDP123" s="125"/>
      <c r="XDQ123" s="125"/>
      <c r="XDR123" s="125"/>
      <c r="XDS123" s="125"/>
      <c r="XDT123" s="125"/>
      <c r="XDU123" s="125"/>
      <c r="XDV123" s="125"/>
      <c r="XDW123" s="125"/>
      <c r="XDX123" s="125"/>
      <c r="XDY123" s="125"/>
      <c r="XDZ123" s="125"/>
      <c r="XEA123" s="125"/>
      <c r="XEB123" s="125"/>
      <c r="XEC123" s="125"/>
      <c r="XED123" s="125"/>
      <c r="XEE123" s="125"/>
      <c r="XEF123" s="125"/>
      <c r="XEG123" s="125"/>
      <c r="XEH123" s="125"/>
      <c r="XEI123" s="125"/>
      <c r="XEJ123" s="125"/>
      <c r="XEK123" s="125"/>
      <c r="XEL123" s="125"/>
      <c r="XEM123" s="125"/>
      <c r="XEN123" s="125"/>
      <c r="XEO123" s="125"/>
      <c r="XEP123" s="125"/>
      <c r="XEQ123" s="125"/>
      <c r="XER123" s="125"/>
      <c r="XES123" s="125"/>
      <c r="XET123" s="125"/>
      <c r="XEU123" s="125"/>
      <c r="XEV123" s="125"/>
      <c r="XEW123" s="125"/>
      <c r="XEX123" s="125"/>
      <c r="XEY123" s="125"/>
      <c r="XEZ123" s="125"/>
      <c r="XFA123" s="125"/>
      <c r="XFB123" s="125"/>
      <c r="XFC123" s="125"/>
    </row>
    <row r="124" s="116" customFormat="1" ht="20" customHeight="1" spans="1:16383">
      <c r="A124" s="140">
        <v>331512009</v>
      </c>
      <c r="B124" s="141" t="s">
        <v>134</v>
      </c>
      <c r="C124" s="142" t="s">
        <v>9</v>
      </c>
      <c r="D124" s="139">
        <v>1924</v>
      </c>
      <c r="E124" s="139">
        <v>1635</v>
      </c>
      <c r="F124" s="123"/>
      <c r="J124" s="143"/>
      <c r="K124" s="124"/>
      <c r="L124" s="124"/>
      <c r="M124" s="124"/>
      <c r="N124" s="124"/>
      <c r="XDM124" s="125"/>
      <c r="XDN124" s="125"/>
      <c r="XDO124" s="125"/>
      <c r="XDP124" s="125"/>
      <c r="XDQ124" s="125"/>
      <c r="XDR124" s="125"/>
      <c r="XDS124" s="125"/>
      <c r="XDT124" s="125"/>
      <c r="XDU124" s="125"/>
      <c r="XDV124" s="125"/>
      <c r="XDW124" s="125"/>
      <c r="XDX124" s="125"/>
      <c r="XDY124" s="125"/>
      <c r="XDZ124" s="125"/>
      <c r="XEA124" s="125"/>
      <c r="XEB124" s="125"/>
      <c r="XEC124" s="125"/>
      <c r="XED124" s="125"/>
      <c r="XEE124" s="125"/>
      <c r="XEF124" s="125"/>
      <c r="XEG124" s="125"/>
      <c r="XEH124" s="125"/>
      <c r="XEI124" s="125"/>
      <c r="XEJ124" s="125"/>
      <c r="XEK124" s="125"/>
      <c r="XEL124" s="125"/>
      <c r="XEM124" s="125"/>
      <c r="XEN124" s="125"/>
      <c r="XEO124" s="125"/>
      <c r="XEP124" s="125"/>
      <c r="XEQ124" s="125"/>
      <c r="XER124" s="125"/>
      <c r="XES124" s="125"/>
      <c r="XET124" s="125"/>
      <c r="XEU124" s="125"/>
      <c r="XEV124" s="125"/>
      <c r="XEW124" s="125"/>
      <c r="XEX124" s="125"/>
      <c r="XEY124" s="125"/>
      <c r="XEZ124" s="125"/>
      <c r="XFA124" s="125"/>
      <c r="XFB124" s="125"/>
      <c r="XFC124" s="125"/>
    </row>
    <row r="125" s="116" customFormat="1" ht="20" customHeight="1" spans="1:16383">
      <c r="A125" s="140">
        <v>331512010</v>
      </c>
      <c r="B125" s="141" t="s">
        <v>135</v>
      </c>
      <c r="C125" s="142" t="s">
        <v>9</v>
      </c>
      <c r="D125" s="139">
        <v>1953</v>
      </c>
      <c r="E125" s="139">
        <v>1660</v>
      </c>
      <c r="F125" s="123"/>
      <c r="J125" s="143"/>
      <c r="K125" s="124"/>
      <c r="L125" s="124"/>
      <c r="M125" s="124"/>
      <c r="N125" s="124"/>
      <c r="XDM125" s="125"/>
      <c r="XDN125" s="125"/>
      <c r="XDO125" s="125"/>
      <c r="XDP125" s="125"/>
      <c r="XDQ125" s="125"/>
      <c r="XDR125" s="125"/>
      <c r="XDS125" s="125"/>
      <c r="XDT125" s="125"/>
      <c r="XDU125" s="125"/>
      <c r="XDV125" s="125"/>
      <c r="XDW125" s="125"/>
      <c r="XDX125" s="125"/>
      <c r="XDY125" s="125"/>
      <c r="XDZ125" s="125"/>
      <c r="XEA125" s="125"/>
      <c r="XEB125" s="125"/>
      <c r="XEC125" s="125"/>
      <c r="XED125" s="125"/>
      <c r="XEE125" s="125"/>
      <c r="XEF125" s="125"/>
      <c r="XEG125" s="125"/>
      <c r="XEH125" s="125"/>
      <c r="XEI125" s="125"/>
      <c r="XEJ125" s="125"/>
      <c r="XEK125" s="125"/>
      <c r="XEL125" s="125"/>
      <c r="XEM125" s="125"/>
      <c r="XEN125" s="125"/>
      <c r="XEO125" s="125"/>
      <c r="XEP125" s="125"/>
      <c r="XEQ125" s="125"/>
      <c r="XER125" s="125"/>
      <c r="XES125" s="125"/>
      <c r="XET125" s="125"/>
      <c r="XEU125" s="125"/>
      <c r="XEV125" s="125"/>
      <c r="XEW125" s="125"/>
      <c r="XEX125" s="125"/>
      <c r="XEY125" s="125"/>
      <c r="XEZ125" s="125"/>
      <c r="XFA125" s="125"/>
      <c r="XFB125" s="125"/>
      <c r="XFC125" s="125"/>
    </row>
    <row r="126" s="116" customFormat="1" ht="20" customHeight="1" spans="1:16383">
      <c r="A126" s="140">
        <v>331512011</v>
      </c>
      <c r="B126" s="141" t="s">
        <v>136</v>
      </c>
      <c r="C126" s="142" t="s">
        <v>9</v>
      </c>
      <c r="D126" s="139">
        <v>1440</v>
      </c>
      <c r="E126" s="139">
        <v>1224</v>
      </c>
      <c r="F126" s="123"/>
      <c r="J126" s="143"/>
      <c r="K126" s="124"/>
      <c r="L126" s="124"/>
      <c r="M126" s="124"/>
      <c r="N126" s="124"/>
      <c r="XDM126" s="125"/>
      <c r="XDN126" s="125"/>
      <c r="XDO126" s="125"/>
      <c r="XDP126" s="125"/>
      <c r="XDQ126" s="125"/>
      <c r="XDR126" s="125"/>
      <c r="XDS126" s="125"/>
      <c r="XDT126" s="125"/>
      <c r="XDU126" s="125"/>
      <c r="XDV126" s="125"/>
      <c r="XDW126" s="125"/>
      <c r="XDX126" s="125"/>
      <c r="XDY126" s="125"/>
      <c r="XDZ126" s="125"/>
      <c r="XEA126" s="125"/>
      <c r="XEB126" s="125"/>
      <c r="XEC126" s="125"/>
      <c r="XED126" s="125"/>
      <c r="XEE126" s="125"/>
      <c r="XEF126" s="125"/>
      <c r="XEG126" s="125"/>
      <c r="XEH126" s="125"/>
      <c r="XEI126" s="125"/>
      <c r="XEJ126" s="125"/>
      <c r="XEK126" s="125"/>
      <c r="XEL126" s="125"/>
      <c r="XEM126" s="125"/>
      <c r="XEN126" s="125"/>
      <c r="XEO126" s="125"/>
      <c r="XEP126" s="125"/>
      <c r="XEQ126" s="125"/>
      <c r="XER126" s="125"/>
      <c r="XES126" s="125"/>
      <c r="XET126" s="125"/>
      <c r="XEU126" s="125"/>
      <c r="XEV126" s="125"/>
      <c r="XEW126" s="125"/>
      <c r="XEX126" s="125"/>
      <c r="XEY126" s="125"/>
      <c r="XEZ126" s="125"/>
      <c r="XFA126" s="125"/>
      <c r="XFB126" s="125"/>
      <c r="XFC126" s="125"/>
    </row>
    <row r="127" s="116" customFormat="1" ht="20" customHeight="1" spans="1:16383">
      <c r="A127" s="140">
        <v>331512012</v>
      </c>
      <c r="B127" s="141" t="s">
        <v>137</v>
      </c>
      <c r="C127" s="142" t="s">
        <v>9</v>
      </c>
      <c r="D127" s="139">
        <v>2059</v>
      </c>
      <c r="E127" s="139">
        <v>1750</v>
      </c>
      <c r="F127" s="123"/>
      <c r="J127" s="143"/>
      <c r="K127" s="124"/>
      <c r="L127" s="124"/>
      <c r="M127" s="124"/>
      <c r="N127" s="124"/>
      <c r="XDM127" s="125"/>
      <c r="XDN127" s="125"/>
      <c r="XDO127" s="125"/>
      <c r="XDP127" s="125"/>
      <c r="XDQ127" s="125"/>
      <c r="XDR127" s="125"/>
      <c r="XDS127" s="125"/>
      <c r="XDT127" s="125"/>
      <c r="XDU127" s="125"/>
      <c r="XDV127" s="125"/>
      <c r="XDW127" s="125"/>
      <c r="XDX127" s="125"/>
      <c r="XDY127" s="125"/>
      <c r="XDZ127" s="125"/>
      <c r="XEA127" s="125"/>
      <c r="XEB127" s="125"/>
      <c r="XEC127" s="125"/>
      <c r="XED127" s="125"/>
      <c r="XEE127" s="125"/>
      <c r="XEF127" s="125"/>
      <c r="XEG127" s="125"/>
      <c r="XEH127" s="125"/>
      <c r="XEI127" s="125"/>
      <c r="XEJ127" s="125"/>
      <c r="XEK127" s="125"/>
      <c r="XEL127" s="125"/>
      <c r="XEM127" s="125"/>
      <c r="XEN127" s="125"/>
      <c r="XEO127" s="125"/>
      <c r="XEP127" s="125"/>
      <c r="XEQ127" s="125"/>
      <c r="XER127" s="125"/>
      <c r="XES127" s="125"/>
      <c r="XET127" s="125"/>
      <c r="XEU127" s="125"/>
      <c r="XEV127" s="125"/>
      <c r="XEW127" s="125"/>
      <c r="XEX127" s="125"/>
      <c r="XEY127" s="125"/>
      <c r="XEZ127" s="125"/>
      <c r="XFA127" s="125"/>
      <c r="XFB127" s="125"/>
      <c r="XFC127" s="125"/>
    </row>
    <row r="128" s="116" customFormat="1" ht="20" customHeight="1" spans="1:16383">
      <c r="A128" s="140">
        <v>331512013</v>
      </c>
      <c r="B128" s="141" t="s">
        <v>138</v>
      </c>
      <c r="C128" s="142" t="s">
        <v>9</v>
      </c>
      <c r="D128" s="139">
        <v>1712</v>
      </c>
      <c r="E128" s="139">
        <v>1455</v>
      </c>
      <c r="F128" s="123"/>
      <c r="J128" s="143"/>
      <c r="K128" s="124"/>
      <c r="L128" s="124"/>
      <c r="M128" s="124"/>
      <c r="N128" s="124"/>
      <c r="XDM128" s="125"/>
      <c r="XDN128" s="125"/>
      <c r="XDO128" s="125"/>
      <c r="XDP128" s="125"/>
      <c r="XDQ128" s="125"/>
      <c r="XDR128" s="125"/>
      <c r="XDS128" s="125"/>
      <c r="XDT128" s="125"/>
      <c r="XDU128" s="125"/>
      <c r="XDV128" s="125"/>
      <c r="XDW128" s="125"/>
      <c r="XDX128" s="125"/>
      <c r="XDY128" s="125"/>
      <c r="XDZ128" s="125"/>
      <c r="XEA128" s="125"/>
      <c r="XEB128" s="125"/>
      <c r="XEC128" s="125"/>
      <c r="XED128" s="125"/>
      <c r="XEE128" s="125"/>
      <c r="XEF128" s="125"/>
      <c r="XEG128" s="125"/>
      <c r="XEH128" s="125"/>
      <c r="XEI128" s="125"/>
      <c r="XEJ128" s="125"/>
      <c r="XEK128" s="125"/>
      <c r="XEL128" s="125"/>
      <c r="XEM128" s="125"/>
      <c r="XEN128" s="125"/>
      <c r="XEO128" s="125"/>
      <c r="XEP128" s="125"/>
      <c r="XEQ128" s="125"/>
      <c r="XER128" s="125"/>
      <c r="XES128" s="125"/>
      <c r="XET128" s="125"/>
      <c r="XEU128" s="125"/>
      <c r="XEV128" s="125"/>
      <c r="XEW128" s="125"/>
      <c r="XEX128" s="125"/>
      <c r="XEY128" s="125"/>
      <c r="XEZ128" s="125"/>
      <c r="XFA128" s="125"/>
      <c r="XFB128" s="125"/>
      <c r="XFC128" s="125"/>
    </row>
    <row r="129" s="116" customFormat="1" ht="20" customHeight="1" spans="1:16383">
      <c r="A129" s="140">
        <v>331512015</v>
      </c>
      <c r="B129" s="141" t="s">
        <v>139</v>
      </c>
      <c r="C129" s="142" t="s">
        <v>9</v>
      </c>
      <c r="D129" s="139">
        <v>1658</v>
      </c>
      <c r="E129" s="139">
        <v>1409</v>
      </c>
      <c r="F129" s="123"/>
      <c r="J129" s="143"/>
      <c r="K129" s="124"/>
      <c r="L129" s="124"/>
      <c r="M129" s="124"/>
      <c r="N129" s="124"/>
      <c r="XDM129" s="125"/>
      <c r="XDN129" s="125"/>
      <c r="XDO129" s="125"/>
      <c r="XDP129" s="125"/>
      <c r="XDQ129" s="125"/>
      <c r="XDR129" s="125"/>
      <c r="XDS129" s="125"/>
      <c r="XDT129" s="125"/>
      <c r="XDU129" s="125"/>
      <c r="XDV129" s="125"/>
      <c r="XDW129" s="125"/>
      <c r="XDX129" s="125"/>
      <c r="XDY129" s="125"/>
      <c r="XDZ129" s="125"/>
      <c r="XEA129" s="125"/>
      <c r="XEB129" s="125"/>
      <c r="XEC129" s="125"/>
      <c r="XED129" s="125"/>
      <c r="XEE129" s="125"/>
      <c r="XEF129" s="125"/>
      <c r="XEG129" s="125"/>
      <c r="XEH129" s="125"/>
      <c r="XEI129" s="125"/>
      <c r="XEJ129" s="125"/>
      <c r="XEK129" s="125"/>
      <c r="XEL129" s="125"/>
      <c r="XEM129" s="125"/>
      <c r="XEN129" s="125"/>
      <c r="XEO129" s="125"/>
      <c r="XEP129" s="125"/>
      <c r="XEQ129" s="125"/>
      <c r="XER129" s="125"/>
      <c r="XES129" s="125"/>
      <c r="XET129" s="125"/>
      <c r="XEU129" s="125"/>
      <c r="XEV129" s="125"/>
      <c r="XEW129" s="125"/>
      <c r="XEX129" s="125"/>
      <c r="XEY129" s="125"/>
      <c r="XEZ129" s="125"/>
      <c r="XFA129" s="125"/>
      <c r="XFB129" s="125"/>
      <c r="XFC129" s="125"/>
    </row>
    <row r="130" s="116" customFormat="1" ht="20" customHeight="1" spans="1:16383">
      <c r="A130" s="140">
        <v>331512016</v>
      </c>
      <c r="B130" s="141" t="s">
        <v>140</v>
      </c>
      <c r="C130" s="142" t="s">
        <v>9</v>
      </c>
      <c r="D130" s="139">
        <v>1754</v>
      </c>
      <c r="E130" s="139">
        <v>1491</v>
      </c>
      <c r="F130" s="123"/>
      <c r="J130" s="143"/>
      <c r="K130" s="124"/>
      <c r="L130" s="124"/>
      <c r="M130" s="124"/>
      <c r="N130" s="124"/>
      <c r="XDM130" s="125"/>
      <c r="XDN130" s="125"/>
      <c r="XDO130" s="125"/>
      <c r="XDP130" s="125"/>
      <c r="XDQ130" s="125"/>
      <c r="XDR130" s="125"/>
      <c r="XDS130" s="125"/>
      <c r="XDT130" s="125"/>
      <c r="XDU130" s="125"/>
      <c r="XDV130" s="125"/>
      <c r="XDW130" s="125"/>
      <c r="XDX130" s="125"/>
      <c r="XDY130" s="125"/>
      <c r="XDZ130" s="125"/>
      <c r="XEA130" s="125"/>
      <c r="XEB130" s="125"/>
      <c r="XEC130" s="125"/>
      <c r="XED130" s="125"/>
      <c r="XEE130" s="125"/>
      <c r="XEF130" s="125"/>
      <c r="XEG130" s="125"/>
      <c r="XEH130" s="125"/>
      <c r="XEI130" s="125"/>
      <c r="XEJ130" s="125"/>
      <c r="XEK130" s="125"/>
      <c r="XEL130" s="125"/>
      <c r="XEM130" s="125"/>
      <c r="XEN130" s="125"/>
      <c r="XEO130" s="125"/>
      <c r="XEP130" s="125"/>
      <c r="XEQ130" s="125"/>
      <c r="XER130" s="125"/>
      <c r="XES130" s="125"/>
      <c r="XET130" s="125"/>
      <c r="XEU130" s="125"/>
      <c r="XEV130" s="125"/>
      <c r="XEW130" s="125"/>
      <c r="XEX130" s="125"/>
      <c r="XEY130" s="125"/>
      <c r="XEZ130" s="125"/>
      <c r="XFA130" s="125"/>
      <c r="XFB130" s="125"/>
      <c r="XFC130" s="125"/>
    </row>
    <row r="131" s="116" customFormat="1" ht="20" customHeight="1" spans="1:16383">
      <c r="A131" s="140">
        <v>331512018</v>
      </c>
      <c r="B131" s="141" t="s">
        <v>141</v>
      </c>
      <c r="C131" s="142" t="s">
        <v>9</v>
      </c>
      <c r="D131" s="139">
        <v>1984</v>
      </c>
      <c r="E131" s="139">
        <v>1686</v>
      </c>
      <c r="F131" s="123"/>
      <c r="J131" s="143"/>
      <c r="K131" s="124"/>
      <c r="L131" s="124"/>
      <c r="M131" s="124"/>
      <c r="N131" s="124"/>
      <c r="XDM131" s="125"/>
      <c r="XDN131" s="125"/>
      <c r="XDO131" s="125"/>
      <c r="XDP131" s="125"/>
      <c r="XDQ131" s="125"/>
      <c r="XDR131" s="125"/>
      <c r="XDS131" s="125"/>
      <c r="XDT131" s="125"/>
      <c r="XDU131" s="125"/>
      <c r="XDV131" s="125"/>
      <c r="XDW131" s="125"/>
      <c r="XDX131" s="125"/>
      <c r="XDY131" s="125"/>
      <c r="XDZ131" s="125"/>
      <c r="XEA131" s="125"/>
      <c r="XEB131" s="125"/>
      <c r="XEC131" s="125"/>
      <c r="XED131" s="125"/>
      <c r="XEE131" s="125"/>
      <c r="XEF131" s="125"/>
      <c r="XEG131" s="125"/>
      <c r="XEH131" s="125"/>
      <c r="XEI131" s="125"/>
      <c r="XEJ131" s="125"/>
      <c r="XEK131" s="125"/>
      <c r="XEL131" s="125"/>
      <c r="XEM131" s="125"/>
      <c r="XEN131" s="125"/>
      <c r="XEO131" s="125"/>
      <c r="XEP131" s="125"/>
      <c r="XEQ131" s="125"/>
      <c r="XER131" s="125"/>
      <c r="XES131" s="125"/>
      <c r="XET131" s="125"/>
      <c r="XEU131" s="125"/>
      <c r="XEV131" s="125"/>
      <c r="XEW131" s="125"/>
      <c r="XEX131" s="125"/>
      <c r="XEY131" s="125"/>
      <c r="XEZ131" s="125"/>
      <c r="XFA131" s="125"/>
      <c r="XFB131" s="125"/>
      <c r="XFC131" s="125"/>
    </row>
    <row r="132" s="118" customFormat="1" ht="20" customHeight="1" spans="1:16383">
      <c r="A132" s="144">
        <v>331512021</v>
      </c>
      <c r="B132" s="144" t="s">
        <v>142</v>
      </c>
      <c r="C132" s="145" t="s">
        <v>9</v>
      </c>
      <c r="D132" s="139">
        <v>3250</v>
      </c>
      <c r="E132" s="139">
        <v>2763</v>
      </c>
      <c r="F132" s="123"/>
      <c r="G132" s="116"/>
      <c r="H132" s="116"/>
      <c r="I132" s="116"/>
      <c r="J132" s="143"/>
      <c r="K132" s="124"/>
      <c r="L132" s="124"/>
      <c r="M132" s="124"/>
      <c r="N132" s="124"/>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16"/>
      <c r="HU132" s="116"/>
      <c r="HV132" s="116"/>
      <c r="HW132" s="116"/>
      <c r="HX132" s="116"/>
      <c r="HY132" s="116"/>
      <c r="HZ132" s="116"/>
      <c r="IA132" s="116"/>
      <c r="IB132" s="116"/>
      <c r="IC132" s="116"/>
      <c r="ID132" s="116"/>
      <c r="IE132" s="116"/>
      <c r="IF132" s="116"/>
      <c r="IG132" s="116"/>
      <c r="IH132" s="116"/>
      <c r="II132" s="116"/>
      <c r="IJ132" s="116"/>
      <c r="IK132" s="116"/>
      <c r="IL132" s="116"/>
      <c r="IM132" s="116"/>
      <c r="IN132" s="116"/>
      <c r="IO132" s="116"/>
      <c r="IP132" s="116"/>
      <c r="IQ132" s="116"/>
      <c r="IR132" s="116"/>
      <c r="IS132" s="116"/>
      <c r="IT132" s="116"/>
      <c r="IU132" s="116"/>
      <c r="IV132" s="116"/>
      <c r="IW132" s="116"/>
      <c r="IX132" s="116"/>
      <c r="IY132" s="116"/>
      <c r="IZ132" s="116"/>
      <c r="JA132" s="116"/>
      <c r="JB132" s="116"/>
      <c r="JC132" s="116"/>
      <c r="JD132" s="116"/>
      <c r="JE132" s="116"/>
      <c r="JF132" s="116"/>
      <c r="JG132" s="116"/>
      <c r="JH132" s="116"/>
      <c r="JI132" s="116"/>
      <c r="JJ132" s="116"/>
      <c r="JK132" s="116"/>
      <c r="JL132" s="116"/>
      <c r="JM132" s="116"/>
      <c r="JN132" s="116"/>
      <c r="JO132" s="116"/>
      <c r="JP132" s="116"/>
      <c r="JQ132" s="116"/>
      <c r="JR132" s="116"/>
      <c r="JS132" s="116"/>
      <c r="JT132" s="116"/>
      <c r="JU132" s="116"/>
      <c r="JV132" s="116"/>
      <c r="JW132" s="116"/>
      <c r="JX132" s="116"/>
      <c r="JY132" s="116"/>
      <c r="JZ132" s="116"/>
      <c r="KA132" s="116"/>
      <c r="KB132" s="116"/>
      <c r="KC132" s="116"/>
      <c r="KD132" s="116"/>
      <c r="KE132" s="116"/>
      <c r="KF132" s="116"/>
      <c r="KG132" s="116"/>
      <c r="KH132" s="116"/>
      <c r="KI132" s="116"/>
      <c r="KJ132" s="116"/>
      <c r="KK132" s="116"/>
      <c r="KL132" s="116"/>
      <c r="KM132" s="116"/>
      <c r="KN132" s="116"/>
      <c r="KO132" s="116"/>
      <c r="KP132" s="116"/>
      <c r="KQ132" s="116"/>
      <c r="KR132" s="116"/>
      <c r="KS132" s="116"/>
      <c r="KT132" s="116"/>
      <c r="KU132" s="116"/>
      <c r="KV132" s="116"/>
      <c r="KW132" s="116"/>
      <c r="KX132" s="116"/>
      <c r="KY132" s="116"/>
      <c r="KZ132" s="116"/>
      <c r="LA132" s="116"/>
      <c r="LB132" s="116"/>
      <c r="LC132" s="116"/>
      <c r="LD132" s="116"/>
      <c r="LE132" s="116"/>
      <c r="LF132" s="116"/>
      <c r="LG132" s="116"/>
      <c r="LH132" s="116"/>
      <c r="LI132" s="116"/>
      <c r="LJ132" s="116"/>
      <c r="LK132" s="116"/>
      <c r="LL132" s="116"/>
      <c r="LM132" s="116"/>
      <c r="LN132" s="116"/>
      <c r="LO132" s="116"/>
      <c r="LP132" s="116"/>
      <c r="LQ132" s="116"/>
      <c r="LR132" s="116"/>
      <c r="LS132" s="116"/>
      <c r="LT132" s="116"/>
      <c r="LU132" s="116"/>
      <c r="LV132" s="116"/>
      <c r="LW132" s="116"/>
      <c r="LX132" s="116"/>
      <c r="LY132" s="116"/>
      <c r="LZ132" s="116"/>
      <c r="MA132" s="116"/>
      <c r="MB132" s="116"/>
      <c r="MC132" s="116"/>
      <c r="MD132" s="116"/>
      <c r="ME132" s="116"/>
      <c r="MF132" s="116"/>
      <c r="MG132" s="116"/>
      <c r="MH132" s="116"/>
      <c r="MI132" s="116"/>
      <c r="MJ132" s="116"/>
      <c r="MK132" s="116"/>
      <c r="ML132" s="116"/>
      <c r="MM132" s="116"/>
      <c r="MN132" s="116"/>
      <c r="MO132" s="116"/>
      <c r="MP132" s="116"/>
      <c r="MQ132" s="116"/>
      <c r="MR132" s="116"/>
      <c r="MS132" s="116"/>
      <c r="MT132" s="116"/>
      <c r="MU132" s="116"/>
      <c r="MV132" s="116"/>
      <c r="MW132" s="116"/>
      <c r="MX132" s="116"/>
      <c r="MY132" s="116"/>
      <c r="MZ132" s="116"/>
      <c r="NA132" s="116"/>
      <c r="NB132" s="116"/>
      <c r="NC132" s="116"/>
      <c r="ND132" s="116"/>
      <c r="NE132" s="116"/>
      <c r="NF132" s="116"/>
      <c r="NG132" s="116"/>
      <c r="NH132" s="116"/>
      <c r="NI132" s="116"/>
      <c r="NJ132" s="116"/>
      <c r="NK132" s="116"/>
      <c r="NL132" s="116"/>
      <c r="NM132" s="116"/>
      <c r="NN132" s="116"/>
      <c r="NO132" s="116"/>
      <c r="NP132" s="116"/>
      <c r="NQ132" s="116"/>
      <c r="NR132" s="116"/>
      <c r="NS132" s="116"/>
      <c r="NT132" s="116"/>
      <c r="NU132" s="116"/>
      <c r="NV132" s="116"/>
      <c r="NW132" s="116"/>
      <c r="NX132" s="116"/>
      <c r="NY132" s="116"/>
      <c r="NZ132" s="116"/>
      <c r="OA132" s="116"/>
      <c r="OB132" s="116"/>
      <c r="OC132" s="116"/>
      <c r="OD132" s="116"/>
      <c r="OE132" s="116"/>
      <c r="OF132" s="116"/>
      <c r="OG132" s="116"/>
      <c r="OH132" s="116"/>
      <c r="OI132" s="116"/>
      <c r="OJ132" s="116"/>
      <c r="OK132" s="116"/>
      <c r="OL132" s="116"/>
      <c r="OM132" s="116"/>
      <c r="ON132" s="116"/>
      <c r="OO132" s="116"/>
      <c r="OP132" s="116"/>
      <c r="OQ132" s="116"/>
      <c r="OR132" s="116"/>
      <c r="OS132" s="116"/>
      <c r="OT132" s="116"/>
      <c r="OU132" s="116"/>
      <c r="OV132" s="116"/>
      <c r="OW132" s="116"/>
      <c r="OX132" s="116"/>
      <c r="OY132" s="116"/>
      <c r="OZ132" s="116"/>
      <c r="PA132" s="116"/>
      <c r="PB132" s="116"/>
      <c r="PC132" s="116"/>
      <c r="PD132" s="116"/>
      <c r="PE132" s="116"/>
      <c r="PF132" s="116"/>
      <c r="PG132" s="116"/>
      <c r="PH132" s="116"/>
      <c r="PI132" s="116"/>
      <c r="PJ132" s="116"/>
      <c r="PK132" s="116"/>
      <c r="PL132" s="116"/>
      <c r="PM132" s="116"/>
      <c r="PN132" s="116"/>
      <c r="PO132" s="116"/>
      <c r="PP132" s="116"/>
      <c r="PQ132" s="116"/>
      <c r="PR132" s="116"/>
      <c r="PS132" s="116"/>
      <c r="PT132" s="116"/>
      <c r="PU132" s="116"/>
      <c r="PV132" s="116"/>
      <c r="PW132" s="116"/>
      <c r="PX132" s="116"/>
      <c r="PY132" s="116"/>
      <c r="PZ132" s="116"/>
      <c r="QA132" s="116"/>
      <c r="QB132" s="116"/>
      <c r="QC132" s="116"/>
      <c r="QD132" s="116"/>
      <c r="QE132" s="116"/>
      <c r="QF132" s="116"/>
      <c r="QG132" s="116"/>
      <c r="QH132" s="116"/>
      <c r="QI132" s="116"/>
      <c r="QJ132" s="116"/>
      <c r="QK132" s="116"/>
      <c r="QL132" s="116"/>
      <c r="QM132" s="116"/>
      <c r="QN132" s="116"/>
      <c r="QO132" s="116"/>
      <c r="QP132" s="116"/>
      <c r="QQ132" s="116"/>
      <c r="QR132" s="116"/>
      <c r="QS132" s="116"/>
      <c r="QT132" s="116"/>
      <c r="QU132" s="116"/>
      <c r="QV132" s="116"/>
      <c r="QW132" s="116"/>
      <c r="QX132" s="116"/>
      <c r="QY132" s="116"/>
      <c r="QZ132" s="116"/>
      <c r="RA132" s="116"/>
      <c r="RB132" s="116"/>
      <c r="RC132" s="116"/>
      <c r="RD132" s="116"/>
      <c r="RE132" s="116"/>
      <c r="RF132" s="116"/>
      <c r="RG132" s="116"/>
      <c r="RH132" s="116"/>
      <c r="RI132" s="116"/>
      <c r="RJ132" s="116"/>
      <c r="RK132" s="116"/>
      <c r="RL132" s="116"/>
      <c r="RM132" s="116"/>
      <c r="RN132" s="116"/>
      <c r="RO132" s="116"/>
      <c r="RP132" s="116"/>
      <c r="RQ132" s="116"/>
      <c r="RR132" s="116"/>
      <c r="RS132" s="116"/>
      <c r="RT132" s="116"/>
      <c r="RU132" s="116"/>
      <c r="RV132" s="116"/>
      <c r="RW132" s="116"/>
      <c r="RX132" s="116"/>
      <c r="RY132" s="116"/>
      <c r="RZ132" s="116"/>
      <c r="SA132" s="116"/>
      <c r="SB132" s="116"/>
      <c r="SC132" s="116"/>
      <c r="SD132" s="116"/>
      <c r="SE132" s="116"/>
      <c r="SF132" s="116"/>
      <c r="SG132" s="116"/>
      <c r="SH132" s="116"/>
      <c r="SI132" s="116"/>
      <c r="SJ132" s="116"/>
      <c r="SK132" s="116"/>
      <c r="SL132" s="116"/>
      <c r="SM132" s="116"/>
      <c r="SN132" s="116"/>
      <c r="SO132" s="116"/>
      <c r="SP132" s="116"/>
      <c r="SQ132" s="116"/>
      <c r="SR132" s="116"/>
      <c r="SS132" s="116"/>
      <c r="ST132" s="116"/>
      <c r="SU132" s="116"/>
      <c r="SV132" s="116"/>
      <c r="SW132" s="116"/>
      <c r="SX132" s="116"/>
      <c r="SY132" s="116"/>
      <c r="SZ132" s="116"/>
      <c r="TA132" s="116"/>
      <c r="TB132" s="116"/>
      <c r="TC132" s="116"/>
      <c r="TD132" s="116"/>
      <c r="TE132" s="116"/>
      <c r="TF132" s="116"/>
      <c r="TG132" s="116"/>
      <c r="TH132" s="116"/>
      <c r="TI132" s="116"/>
      <c r="TJ132" s="116"/>
      <c r="TK132" s="116"/>
      <c r="TL132" s="116"/>
      <c r="TM132" s="116"/>
      <c r="TN132" s="116"/>
      <c r="TO132" s="116"/>
      <c r="TP132" s="116"/>
      <c r="TQ132" s="116"/>
      <c r="TR132" s="116"/>
      <c r="TS132" s="116"/>
      <c r="TT132" s="116"/>
      <c r="TU132" s="116"/>
      <c r="TV132" s="116"/>
      <c r="TW132" s="116"/>
      <c r="TX132" s="116"/>
      <c r="TY132" s="116"/>
      <c r="TZ132" s="116"/>
      <c r="UA132" s="116"/>
      <c r="UB132" s="116"/>
      <c r="UC132" s="116"/>
      <c r="UD132" s="116"/>
      <c r="UE132" s="116"/>
      <c r="UF132" s="116"/>
      <c r="UG132" s="116"/>
      <c r="UH132" s="116"/>
      <c r="UI132" s="116"/>
      <c r="UJ132" s="116"/>
      <c r="UK132" s="116"/>
      <c r="UL132" s="116"/>
      <c r="UM132" s="116"/>
      <c r="UN132" s="116"/>
      <c r="UO132" s="116"/>
      <c r="UP132" s="116"/>
      <c r="UQ132" s="116"/>
      <c r="UR132" s="116"/>
      <c r="US132" s="116"/>
      <c r="UT132" s="116"/>
      <c r="UU132" s="116"/>
      <c r="UV132" s="116"/>
      <c r="UW132" s="116"/>
      <c r="UX132" s="116"/>
      <c r="UY132" s="116"/>
      <c r="UZ132" s="116"/>
      <c r="VA132" s="116"/>
      <c r="VB132" s="116"/>
      <c r="VC132" s="116"/>
      <c r="VD132" s="116"/>
      <c r="VE132" s="116"/>
      <c r="VF132" s="116"/>
      <c r="VG132" s="116"/>
      <c r="VH132" s="116"/>
      <c r="VI132" s="116"/>
      <c r="VJ132" s="116"/>
      <c r="VK132" s="116"/>
      <c r="VL132" s="116"/>
      <c r="VM132" s="116"/>
      <c r="VN132" s="116"/>
      <c r="VO132" s="116"/>
      <c r="VP132" s="116"/>
      <c r="VQ132" s="116"/>
      <c r="VR132" s="116"/>
      <c r="VS132" s="116"/>
      <c r="VT132" s="116"/>
      <c r="VU132" s="116"/>
      <c r="VV132" s="116"/>
      <c r="VW132" s="116"/>
      <c r="VX132" s="116"/>
      <c r="VY132" s="116"/>
      <c r="VZ132" s="116"/>
      <c r="WA132" s="116"/>
      <c r="WB132" s="116"/>
      <c r="WC132" s="116"/>
      <c r="WD132" s="116"/>
      <c r="WE132" s="116"/>
      <c r="WF132" s="116"/>
      <c r="WG132" s="116"/>
      <c r="WH132" s="116"/>
      <c r="WI132" s="116"/>
      <c r="WJ132" s="116"/>
      <c r="WK132" s="116"/>
      <c r="WL132" s="116"/>
      <c r="WM132" s="116"/>
      <c r="WN132" s="116"/>
      <c r="WO132" s="116"/>
      <c r="WP132" s="116"/>
      <c r="WQ132" s="116"/>
      <c r="WR132" s="116"/>
      <c r="WS132" s="116"/>
      <c r="WT132" s="116"/>
      <c r="WU132" s="116"/>
      <c r="WV132" s="116"/>
      <c r="WW132" s="116"/>
      <c r="WX132" s="116"/>
      <c r="WY132" s="116"/>
      <c r="WZ132" s="116"/>
      <c r="XA132" s="116"/>
      <c r="XB132" s="116"/>
      <c r="XC132" s="116"/>
      <c r="XD132" s="116"/>
      <c r="XE132" s="116"/>
      <c r="XF132" s="116"/>
      <c r="XG132" s="116"/>
      <c r="XH132" s="116"/>
      <c r="XI132" s="116"/>
      <c r="XJ132" s="116"/>
      <c r="XK132" s="116"/>
      <c r="XL132" s="116"/>
      <c r="XM132" s="116"/>
      <c r="XN132" s="116"/>
      <c r="XO132" s="116"/>
      <c r="XP132" s="116"/>
      <c r="XQ132" s="116"/>
      <c r="XR132" s="116"/>
      <c r="XS132" s="116"/>
      <c r="XT132" s="116"/>
      <c r="XU132" s="116"/>
      <c r="XV132" s="116"/>
      <c r="XW132" s="116"/>
      <c r="XX132" s="116"/>
      <c r="XY132" s="116"/>
      <c r="XZ132" s="116"/>
      <c r="YA132" s="116"/>
      <c r="YB132" s="116"/>
      <c r="YC132" s="116"/>
      <c r="YD132" s="116"/>
      <c r="YE132" s="116"/>
      <c r="YF132" s="116"/>
      <c r="YG132" s="116"/>
      <c r="YH132" s="116"/>
      <c r="YI132" s="116"/>
      <c r="YJ132" s="116"/>
      <c r="YK132" s="116"/>
      <c r="YL132" s="116"/>
      <c r="YM132" s="116"/>
      <c r="YN132" s="116"/>
      <c r="YO132" s="116"/>
      <c r="YP132" s="116"/>
      <c r="YQ132" s="116"/>
      <c r="YR132" s="116"/>
      <c r="YS132" s="116"/>
      <c r="YT132" s="116"/>
      <c r="YU132" s="116"/>
      <c r="YV132" s="116"/>
      <c r="YW132" s="116"/>
      <c r="YX132" s="116"/>
      <c r="YY132" s="116"/>
      <c r="YZ132" s="116"/>
      <c r="ZA132" s="116"/>
      <c r="ZB132" s="116"/>
      <c r="ZC132" s="116"/>
      <c r="ZD132" s="116"/>
      <c r="ZE132" s="116"/>
      <c r="ZF132" s="116"/>
      <c r="ZG132" s="116"/>
      <c r="ZH132" s="116"/>
      <c r="ZI132" s="116"/>
      <c r="ZJ132" s="116"/>
      <c r="ZK132" s="116"/>
      <c r="ZL132" s="116"/>
      <c r="ZM132" s="116"/>
      <c r="ZN132" s="116"/>
      <c r="ZO132" s="116"/>
      <c r="ZP132" s="116"/>
      <c r="ZQ132" s="116"/>
      <c r="ZR132" s="116"/>
      <c r="ZS132" s="116"/>
      <c r="ZT132" s="116"/>
      <c r="ZU132" s="116"/>
      <c r="ZV132" s="116"/>
      <c r="ZW132" s="116"/>
      <c r="ZX132" s="116"/>
      <c r="ZY132" s="116"/>
      <c r="ZZ132" s="116"/>
      <c r="AAA132" s="116"/>
      <c r="AAB132" s="116"/>
      <c r="AAC132" s="116"/>
      <c r="AAD132" s="116"/>
      <c r="AAE132" s="116"/>
      <c r="AAF132" s="116"/>
      <c r="AAG132" s="116"/>
      <c r="AAH132" s="116"/>
      <c r="AAI132" s="116"/>
      <c r="AAJ132" s="116"/>
      <c r="AAK132" s="116"/>
      <c r="AAL132" s="116"/>
      <c r="AAM132" s="116"/>
      <c r="AAN132" s="116"/>
      <c r="AAO132" s="116"/>
      <c r="AAP132" s="116"/>
      <c r="AAQ132" s="116"/>
      <c r="AAR132" s="116"/>
      <c r="AAS132" s="116"/>
      <c r="AAT132" s="116"/>
      <c r="AAU132" s="116"/>
      <c r="AAV132" s="116"/>
      <c r="AAW132" s="116"/>
      <c r="AAX132" s="116"/>
      <c r="AAY132" s="116"/>
      <c r="AAZ132" s="116"/>
      <c r="ABA132" s="116"/>
      <c r="ABB132" s="116"/>
      <c r="ABC132" s="116"/>
      <c r="ABD132" s="116"/>
      <c r="ABE132" s="116"/>
      <c r="ABF132" s="116"/>
      <c r="ABG132" s="116"/>
      <c r="ABH132" s="116"/>
      <c r="ABI132" s="116"/>
      <c r="ABJ132" s="116"/>
      <c r="ABK132" s="116"/>
      <c r="ABL132" s="116"/>
      <c r="ABM132" s="116"/>
      <c r="ABN132" s="116"/>
      <c r="ABO132" s="116"/>
      <c r="ABP132" s="116"/>
      <c r="ABQ132" s="116"/>
      <c r="ABR132" s="116"/>
      <c r="ABS132" s="116"/>
      <c r="ABT132" s="116"/>
      <c r="ABU132" s="116"/>
      <c r="ABV132" s="116"/>
      <c r="ABW132" s="116"/>
      <c r="ABX132" s="116"/>
      <c r="ABY132" s="116"/>
      <c r="ABZ132" s="116"/>
      <c r="ACA132" s="116"/>
      <c r="ACB132" s="116"/>
      <c r="ACC132" s="116"/>
      <c r="ACD132" s="116"/>
      <c r="ACE132" s="116"/>
      <c r="ACF132" s="116"/>
      <c r="ACG132" s="116"/>
      <c r="ACH132" s="116"/>
      <c r="ACI132" s="116"/>
      <c r="ACJ132" s="116"/>
      <c r="ACK132" s="116"/>
      <c r="ACL132" s="116"/>
      <c r="ACM132" s="116"/>
      <c r="ACN132" s="116"/>
      <c r="ACO132" s="116"/>
      <c r="ACP132" s="116"/>
      <c r="ACQ132" s="116"/>
      <c r="ACR132" s="116"/>
      <c r="ACS132" s="116"/>
      <c r="ACT132" s="116"/>
      <c r="ACU132" s="116"/>
      <c r="ACV132" s="116"/>
      <c r="ACW132" s="116"/>
      <c r="ACX132" s="116"/>
      <c r="ACY132" s="116"/>
      <c r="ACZ132" s="116"/>
      <c r="ADA132" s="116"/>
      <c r="ADB132" s="116"/>
      <c r="ADC132" s="116"/>
      <c r="ADD132" s="116"/>
      <c r="ADE132" s="116"/>
      <c r="ADF132" s="116"/>
      <c r="ADG132" s="116"/>
      <c r="ADH132" s="116"/>
      <c r="ADI132" s="116"/>
      <c r="ADJ132" s="116"/>
      <c r="ADK132" s="116"/>
      <c r="ADL132" s="116"/>
      <c r="ADM132" s="116"/>
      <c r="ADN132" s="116"/>
      <c r="ADO132" s="116"/>
      <c r="ADP132" s="116"/>
      <c r="ADQ132" s="116"/>
      <c r="ADR132" s="116"/>
      <c r="ADS132" s="116"/>
      <c r="ADT132" s="116"/>
      <c r="ADU132" s="116"/>
      <c r="ADV132" s="116"/>
      <c r="ADW132" s="116"/>
      <c r="ADX132" s="116"/>
      <c r="ADY132" s="116"/>
      <c r="ADZ132" s="116"/>
      <c r="AEA132" s="116"/>
      <c r="AEB132" s="116"/>
      <c r="AEC132" s="116"/>
      <c r="AED132" s="116"/>
      <c r="AEE132" s="116"/>
      <c r="AEF132" s="116"/>
      <c r="AEG132" s="116"/>
      <c r="AEH132" s="116"/>
      <c r="AEI132" s="116"/>
      <c r="AEJ132" s="116"/>
      <c r="AEK132" s="116"/>
      <c r="AEL132" s="116"/>
      <c r="AEM132" s="116"/>
      <c r="AEN132" s="116"/>
      <c r="AEO132" s="116"/>
      <c r="AEP132" s="116"/>
      <c r="AEQ132" s="116"/>
      <c r="AER132" s="116"/>
      <c r="AES132" s="116"/>
      <c r="AET132" s="116"/>
      <c r="AEU132" s="116"/>
      <c r="AEV132" s="116"/>
      <c r="AEW132" s="116"/>
      <c r="AEX132" s="116"/>
      <c r="AEY132" s="116"/>
      <c r="AEZ132" s="116"/>
      <c r="AFA132" s="116"/>
      <c r="AFB132" s="116"/>
      <c r="AFC132" s="116"/>
      <c r="AFD132" s="116"/>
      <c r="AFE132" s="116"/>
      <c r="AFF132" s="116"/>
      <c r="AFG132" s="116"/>
      <c r="AFH132" s="116"/>
      <c r="AFI132" s="116"/>
      <c r="AFJ132" s="116"/>
      <c r="AFK132" s="116"/>
      <c r="AFL132" s="116"/>
      <c r="AFM132" s="116"/>
      <c r="AFN132" s="116"/>
      <c r="AFO132" s="116"/>
      <c r="AFP132" s="116"/>
      <c r="AFQ132" s="116"/>
      <c r="AFR132" s="116"/>
      <c r="AFS132" s="116"/>
      <c r="AFT132" s="116"/>
      <c r="AFU132" s="116"/>
      <c r="AFV132" s="116"/>
      <c r="AFW132" s="116"/>
      <c r="AFX132" s="116"/>
      <c r="AFY132" s="116"/>
      <c r="AFZ132" s="116"/>
      <c r="AGA132" s="116"/>
      <c r="AGB132" s="116"/>
      <c r="AGC132" s="116"/>
      <c r="AGD132" s="116"/>
      <c r="AGE132" s="116"/>
      <c r="AGF132" s="116"/>
      <c r="AGG132" s="116"/>
      <c r="AGH132" s="116"/>
      <c r="AGI132" s="116"/>
      <c r="AGJ132" s="116"/>
      <c r="AGK132" s="116"/>
      <c r="AGL132" s="116"/>
      <c r="AGM132" s="116"/>
      <c r="AGN132" s="116"/>
      <c r="AGO132" s="116"/>
      <c r="AGP132" s="116"/>
      <c r="AGQ132" s="116"/>
      <c r="AGR132" s="116"/>
      <c r="AGS132" s="116"/>
      <c r="AGT132" s="116"/>
      <c r="AGU132" s="116"/>
      <c r="AGV132" s="116"/>
      <c r="AGW132" s="116"/>
      <c r="AGX132" s="116"/>
      <c r="AGY132" s="116"/>
      <c r="AGZ132" s="116"/>
      <c r="AHA132" s="116"/>
      <c r="AHB132" s="116"/>
      <c r="AHC132" s="116"/>
      <c r="AHD132" s="116"/>
      <c r="AHE132" s="116"/>
      <c r="AHF132" s="116"/>
      <c r="AHG132" s="116"/>
      <c r="AHH132" s="116"/>
      <c r="AHI132" s="116"/>
      <c r="AHJ132" s="116"/>
      <c r="AHK132" s="116"/>
      <c r="AHL132" s="116"/>
      <c r="AHM132" s="116"/>
      <c r="AHN132" s="116"/>
      <c r="AHO132" s="116"/>
      <c r="AHP132" s="116"/>
      <c r="AHQ132" s="116"/>
      <c r="AHR132" s="116"/>
      <c r="AHS132" s="116"/>
      <c r="AHT132" s="116"/>
      <c r="AHU132" s="116"/>
      <c r="AHV132" s="116"/>
      <c r="AHW132" s="116"/>
      <c r="AHX132" s="116"/>
      <c r="AHY132" s="116"/>
      <c r="AHZ132" s="116"/>
      <c r="AIA132" s="116"/>
      <c r="AIB132" s="116"/>
      <c r="AIC132" s="116"/>
      <c r="AID132" s="116"/>
      <c r="AIE132" s="116"/>
      <c r="AIF132" s="116"/>
      <c r="AIG132" s="116"/>
      <c r="AIH132" s="116"/>
      <c r="AII132" s="116"/>
      <c r="AIJ132" s="116"/>
      <c r="AIK132" s="116"/>
      <c r="AIL132" s="116"/>
      <c r="AIM132" s="116"/>
      <c r="AIN132" s="116"/>
      <c r="AIO132" s="116"/>
      <c r="AIP132" s="116"/>
      <c r="AIQ132" s="116"/>
      <c r="AIR132" s="116"/>
      <c r="AIS132" s="116"/>
      <c r="AIT132" s="116"/>
      <c r="AIU132" s="116"/>
      <c r="AIV132" s="116"/>
      <c r="AIW132" s="116"/>
      <c r="AIX132" s="116"/>
      <c r="AIY132" s="116"/>
      <c r="AIZ132" s="116"/>
      <c r="AJA132" s="116"/>
      <c r="AJB132" s="116"/>
      <c r="AJC132" s="116"/>
      <c r="AJD132" s="116"/>
      <c r="AJE132" s="116"/>
      <c r="AJF132" s="116"/>
      <c r="AJG132" s="116"/>
      <c r="AJH132" s="116"/>
      <c r="AJI132" s="116"/>
      <c r="AJJ132" s="116"/>
      <c r="AJK132" s="116"/>
      <c r="AJL132" s="116"/>
      <c r="AJM132" s="116"/>
      <c r="AJN132" s="116"/>
      <c r="AJO132" s="116"/>
      <c r="AJP132" s="116"/>
      <c r="AJQ132" s="116"/>
      <c r="AJR132" s="116"/>
      <c r="AJS132" s="116"/>
      <c r="AJT132" s="116"/>
      <c r="AJU132" s="116"/>
      <c r="AJV132" s="116"/>
      <c r="AJW132" s="116"/>
      <c r="AJX132" s="116"/>
      <c r="AJY132" s="116"/>
      <c r="AJZ132" s="116"/>
      <c r="AKA132" s="116"/>
      <c r="AKB132" s="116"/>
      <c r="AKC132" s="116"/>
      <c r="AKD132" s="116"/>
      <c r="AKE132" s="116"/>
      <c r="AKF132" s="116"/>
      <c r="AKG132" s="116"/>
      <c r="AKH132" s="116"/>
      <c r="AKI132" s="116"/>
      <c r="AKJ132" s="116"/>
      <c r="AKK132" s="116"/>
      <c r="AKL132" s="116"/>
      <c r="AKM132" s="116"/>
      <c r="AKN132" s="116"/>
      <c r="AKO132" s="116"/>
      <c r="AKP132" s="116"/>
      <c r="AKQ132" s="116"/>
      <c r="AKR132" s="116"/>
      <c r="AKS132" s="116"/>
      <c r="AKT132" s="116"/>
      <c r="AKU132" s="116"/>
      <c r="AKV132" s="116"/>
      <c r="AKW132" s="116"/>
      <c r="AKX132" s="116"/>
      <c r="AKY132" s="116"/>
      <c r="AKZ132" s="116"/>
      <c r="ALA132" s="116"/>
      <c r="ALB132" s="116"/>
      <c r="ALC132" s="116"/>
      <c r="ALD132" s="116"/>
      <c r="ALE132" s="116"/>
      <c r="ALF132" s="116"/>
      <c r="ALG132" s="116"/>
      <c r="ALH132" s="116"/>
      <c r="ALI132" s="116"/>
      <c r="ALJ132" s="116"/>
      <c r="ALK132" s="116"/>
      <c r="ALL132" s="116"/>
      <c r="ALM132" s="116"/>
      <c r="ALN132" s="116"/>
      <c r="ALO132" s="116"/>
      <c r="ALP132" s="116"/>
      <c r="ALQ132" s="116"/>
      <c r="ALR132" s="116"/>
      <c r="ALS132" s="116"/>
      <c r="ALT132" s="116"/>
      <c r="ALU132" s="116"/>
      <c r="ALV132" s="116"/>
      <c r="ALW132" s="116"/>
      <c r="ALX132" s="116"/>
      <c r="ALY132" s="116"/>
      <c r="ALZ132" s="116"/>
      <c r="AMA132" s="116"/>
      <c r="AMB132" s="116"/>
      <c r="AMC132" s="116"/>
      <c r="AMD132" s="116"/>
      <c r="AME132" s="116"/>
      <c r="AMF132" s="116"/>
      <c r="AMG132" s="116"/>
      <c r="AMH132" s="116"/>
      <c r="AMI132" s="116"/>
      <c r="AMJ132" s="116"/>
      <c r="AMK132" s="116"/>
      <c r="AML132" s="116"/>
      <c r="AMM132" s="116"/>
      <c r="AMN132" s="116"/>
      <c r="AMO132" s="116"/>
      <c r="AMP132" s="116"/>
      <c r="AMQ132" s="116"/>
      <c r="AMR132" s="116"/>
      <c r="AMS132" s="116"/>
      <c r="AMT132" s="116"/>
      <c r="AMU132" s="116"/>
      <c r="AMV132" s="116"/>
      <c r="AMW132" s="116"/>
      <c r="AMX132" s="116"/>
      <c r="AMY132" s="116"/>
      <c r="AMZ132" s="116"/>
      <c r="ANA132" s="116"/>
      <c r="ANB132" s="116"/>
      <c r="ANC132" s="116"/>
      <c r="AND132" s="116"/>
      <c r="ANE132" s="116"/>
      <c r="ANF132" s="116"/>
      <c r="ANG132" s="116"/>
      <c r="ANH132" s="116"/>
      <c r="ANI132" s="116"/>
      <c r="ANJ132" s="116"/>
      <c r="ANK132" s="116"/>
      <c r="ANL132" s="116"/>
      <c r="ANM132" s="116"/>
      <c r="ANN132" s="116"/>
      <c r="ANO132" s="116"/>
      <c r="ANP132" s="116"/>
      <c r="ANQ132" s="116"/>
      <c r="ANR132" s="116"/>
      <c r="ANS132" s="116"/>
      <c r="ANT132" s="116"/>
      <c r="ANU132" s="116"/>
      <c r="ANV132" s="116"/>
      <c r="ANW132" s="116"/>
      <c r="ANX132" s="116"/>
      <c r="ANY132" s="116"/>
      <c r="ANZ132" s="116"/>
      <c r="AOA132" s="116"/>
      <c r="AOB132" s="116"/>
      <c r="AOC132" s="116"/>
      <c r="AOD132" s="116"/>
      <c r="AOE132" s="116"/>
      <c r="AOF132" s="116"/>
      <c r="AOG132" s="116"/>
      <c r="AOH132" s="116"/>
      <c r="AOI132" s="116"/>
      <c r="AOJ132" s="116"/>
      <c r="AOK132" s="116"/>
      <c r="AOL132" s="116"/>
      <c r="AOM132" s="116"/>
      <c r="AON132" s="116"/>
      <c r="AOO132" s="116"/>
      <c r="AOP132" s="116"/>
      <c r="AOQ132" s="116"/>
      <c r="AOR132" s="116"/>
      <c r="AOS132" s="116"/>
      <c r="AOT132" s="116"/>
      <c r="AOU132" s="116"/>
      <c r="AOV132" s="116"/>
      <c r="AOW132" s="116"/>
      <c r="AOX132" s="116"/>
      <c r="AOY132" s="116"/>
      <c r="AOZ132" s="116"/>
      <c r="APA132" s="116"/>
      <c r="APB132" s="116"/>
      <c r="APC132" s="116"/>
      <c r="APD132" s="116"/>
      <c r="APE132" s="116"/>
      <c r="APF132" s="116"/>
      <c r="APG132" s="116"/>
      <c r="APH132" s="116"/>
      <c r="API132" s="116"/>
      <c r="APJ132" s="116"/>
      <c r="APK132" s="116"/>
      <c r="APL132" s="116"/>
      <c r="APM132" s="116"/>
      <c r="APN132" s="116"/>
      <c r="APO132" s="116"/>
      <c r="APP132" s="116"/>
      <c r="APQ132" s="116"/>
      <c r="APR132" s="116"/>
      <c r="APS132" s="116"/>
      <c r="APT132" s="116"/>
      <c r="APU132" s="116"/>
      <c r="APV132" s="116"/>
      <c r="APW132" s="116"/>
      <c r="APX132" s="116"/>
      <c r="APY132" s="116"/>
      <c r="APZ132" s="116"/>
      <c r="AQA132" s="116"/>
      <c r="AQB132" s="116"/>
      <c r="AQC132" s="116"/>
      <c r="AQD132" s="116"/>
      <c r="AQE132" s="116"/>
      <c r="AQF132" s="116"/>
      <c r="AQG132" s="116"/>
      <c r="AQH132" s="116"/>
      <c r="AQI132" s="116"/>
      <c r="AQJ132" s="116"/>
      <c r="AQK132" s="116"/>
      <c r="AQL132" s="116"/>
      <c r="AQM132" s="116"/>
      <c r="AQN132" s="116"/>
      <c r="AQO132" s="116"/>
      <c r="AQP132" s="116"/>
      <c r="AQQ132" s="116"/>
      <c r="AQR132" s="116"/>
      <c r="AQS132" s="116"/>
      <c r="AQT132" s="116"/>
      <c r="AQU132" s="116"/>
      <c r="AQV132" s="116"/>
      <c r="AQW132" s="116"/>
      <c r="AQX132" s="116"/>
      <c r="AQY132" s="116"/>
      <c r="AQZ132" s="116"/>
      <c r="ARA132" s="116"/>
      <c r="ARB132" s="116"/>
      <c r="ARC132" s="116"/>
      <c r="ARD132" s="116"/>
      <c r="ARE132" s="116"/>
      <c r="ARF132" s="116"/>
      <c r="ARG132" s="116"/>
      <c r="ARH132" s="116"/>
      <c r="ARI132" s="116"/>
      <c r="ARJ132" s="116"/>
      <c r="ARK132" s="116"/>
      <c r="ARL132" s="116"/>
      <c r="ARM132" s="116"/>
      <c r="ARN132" s="116"/>
      <c r="ARO132" s="116"/>
      <c r="ARP132" s="116"/>
      <c r="ARQ132" s="116"/>
      <c r="ARR132" s="116"/>
      <c r="ARS132" s="116"/>
      <c r="ART132" s="116"/>
      <c r="ARU132" s="116"/>
      <c r="ARV132" s="116"/>
      <c r="ARW132" s="116"/>
      <c r="ARX132" s="116"/>
      <c r="ARY132" s="116"/>
      <c r="ARZ132" s="116"/>
      <c r="ASA132" s="116"/>
      <c r="ASB132" s="116"/>
      <c r="ASC132" s="116"/>
      <c r="ASD132" s="116"/>
      <c r="ASE132" s="116"/>
      <c r="ASF132" s="116"/>
      <c r="ASG132" s="116"/>
      <c r="ASH132" s="116"/>
      <c r="ASI132" s="116"/>
      <c r="ASJ132" s="116"/>
      <c r="ASK132" s="116"/>
      <c r="ASL132" s="116"/>
      <c r="ASM132" s="116"/>
      <c r="ASN132" s="116"/>
      <c r="ASO132" s="116"/>
      <c r="ASP132" s="116"/>
      <c r="ASQ132" s="116"/>
      <c r="ASR132" s="116"/>
      <c r="ASS132" s="116"/>
      <c r="AST132" s="116"/>
      <c r="ASU132" s="116"/>
      <c r="ASV132" s="116"/>
      <c r="ASW132" s="116"/>
      <c r="ASX132" s="116"/>
      <c r="ASY132" s="116"/>
      <c r="ASZ132" s="116"/>
      <c r="ATA132" s="116"/>
      <c r="ATB132" s="116"/>
      <c r="ATC132" s="116"/>
      <c r="ATD132" s="116"/>
      <c r="ATE132" s="116"/>
      <c r="ATF132" s="116"/>
      <c r="ATG132" s="116"/>
      <c r="ATH132" s="116"/>
      <c r="ATI132" s="116"/>
      <c r="ATJ132" s="116"/>
      <c r="ATK132" s="116"/>
      <c r="ATL132" s="116"/>
      <c r="ATM132" s="116"/>
      <c r="ATN132" s="116"/>
      <c r="ATO132" s="116"/>
      <c r="ATP132" s="116"/>
      <c r="ATQ132" s="116"/>
      <c r="ATR132" s="116"/>
      <c r="ATS132" s="116"/>
      <c r="ATT132" s="116"/>
      <c r="ATU132" s="116"/>
      <c r="ATV132" s="116"/>
      <c r="ATW132" s="116"/>
      <c r="ATX132" s="116"/>
      <c r="ATY132" s="116"/>
      <c r="ATZ132" s="116"/>
      <c r="AUA132" s="116"/>
      <c r="AUB132" s="116"/>
      <c r="AUC132" s="116"/>
      <c r="AUD132" s="116"/>
      <c r="AUE132" s="116"/>
      <c r="AUF132" s="116"/>
      <c r="AUG132" s="116"/>
      <c r="AUH132" s="116"/>
      <c r="AUI132" s="116"/>
      <c r="AUJ132" s="116"/>
      <c r="AUK132" s="116"/>
      <c r="AUL132" s="116"/>
      <c r="AUM132" s="116"/>
      <c r="AUN132" s="116"/>
      <c r="AUO132" s="116"/>
      <c r="AUP132" s="116"/>
      <c r="AUQ132" s="116"/>
      <c r="AUR132" s="116"/>
      <c r="AUS132" s="116"/>
      <c r="AUT132" s="116"/>
      <c r="AUU132" s="116"/>
      <c r="AUV132" s="116"/>
      <c r="AUW132" s="116"/>
      <c r="AUX132" s="116"/>
      <c r="AUY132" s="116"/>
      <c r="AUZ132" s="116"/>
      <c r="AVA132" s="116"/>
      <c r="AVB132" s="116"/>
      <c r="AVC132" s="116"/>
      <c r="AVD132" s="116"/>
      <c r="AVE132" s="116"/>
      <c r="AVF132" s="116"/>
      <c r="AVG132" s="116"/>
      <c r="AVH132" s="116"/>
      <c r="AVI132" s="116"/>
      <c r="AVJ132" s="116"/>
      <c r="AVK132" s="116"/>
      <c r="AVL132" s="116"/>
      <c r="AVM132" s="116"/>
      <c r="AVN132" s="116"/>
      <c r="AVO132" s="116"/>
      <c r="AVP132" s="116"/>
      <c r="AVQ132" s="116"/>
      <c r="AVR132" s="116"/>
      <c r="AVS132" s="116"/>
      <c r="AVT132" s="116"/>
      <c r="AVU132" s="116"/>
      <c r="AVV132" s="116"/>
      <c r="AVW132" s="116"/>
      <c r="AVX132" s="116"/>
      <c r="AVY132" s="116"/>
      <c r="AVZ132" s="116"/>
      <c r="AWA132" s="116"/>
      <c r="AWB132" s="116"/>
      <c r="AWC132" s="116"/>
      <c r="AWD132" s="116"/>
      <c r="AWE132" s="116"/>
      <c r="AWF132" s="116"/>
      <c r="AWG132" s="116"/>
      <c r="AWH132" s="116"/>
      <c r="AWI132" s="116"/>
      <c r="AWJ132" s="116"/>
      <c r="AWK132" s="116"/>
      <c r="AWL132" s="116"/>
      <c r="AWM132" s="116"/>
      <c r="AWN132" s="116"/>
      <c r="AWO132" s="116"/>
      <c r="AWP132" s="116"/>
      <c r="AWQ132" s="116"/>
      <c r="AWR132" s="116"/>
      <c r="AWS132" s="116"/>
      <c r="AWT132" s="116"/>
      <c r="AWU132" s="116"/>
      <c r="AWV132" s="116"/>
      <c r="AWW132" s="116"/>
      <c r="AWX132" s="116"/>
      <c r="AWY132" s="116"/>
      <c r="AWZ132" s="116"/>
      <c r="AXA132" s="116"/>
      <c r="AXB132" s="116"/>
      <c r="AXC132" s="116"/>
      <c r="AXD132" s="116"/>
      <c r="AXE132" s="116"/>
      <c r="AXF132" s="116"/>
      <c r="AXG132" s="116"/>
      <c r="AXH132" s="116"/>
      <c r="AXI132" s="116"/>
      <c r="AXJ132" s="116"/>
      <c r="AXK132" s="116"/>
      <c r="AXL132" s="116"/>
      <c r="AXM132" s="116"/>
      <c r="AXN132" s="116"/>
      <c r="AXO132" s="116"/>
      <c r="AXP132" s="116"/>
      <c r="AXQ132" s="116"/>
      <c r="AXR132" s="116"/>
      <c r="AXS132" s="116"/>
      <c r="AXT132" s="116"/>
      <c r="AXU132" s="116"/>
      <c r="AXV132" s="116"/>
      <c r="AXW132" s="116"/>
      <c r="AXX132" s="116"/>
      <c r="AXY132" s="116"/>
      <c r="AXZ132" s="116"/>
      <c r="AYA132" s="116"/>
      <c r="AYB132" s="116"/>
      <c r="AYC132" s="116"/>
      <c r="AYD132" s="116"/>
      <c r="AYE132" s="116"/>
      <c r="AYF132" s="116"/>
      <c r="AYG132" s="116"/>
      <c r="AYH132" s="116"/>
      <c r="AYI132" s="116"/>
      <c r="AYJ132" s="116"/>
      <c r="AYK132" s="116"/>
      <c r="AYL132" s="116"/>
      <c r="AYM132" s="116"/>
      <c r="AYN132" s="116"/>
      <c r="AYO132" s="116"/>
      <c r="AYP132" s="116"/>
      <c r="AYQ132" s="116"/>
      <c r="AYR132" s="116"/>
      <c r="AYS132" s="116"/>
      <c r="AYT132" s="116"/>
      <c r="AYU132" s="116"/>
      <c r="AYV132" s="116"/>
      <c r="AYW132" s="116"/>
      <c r="AYX132" s="116"/>
      <c r="AYY132" s="116"/>
      <c r="AYZ132" s="116"/>
      <c r="AZA132" s="116"/>
      <c r="AZB132" s="116"/>
      <c r="AZC132" s="116"/>
      <c r="AZD132" s="116"/>
      <c r="AZE132" s="116"/>
      <c r="AZF132" s="116"/>
      <c r="AZG132" s="116"/>
      <c r="AZH132" s="116"/>
      <c r="AZI132" s="116"/>
      <c r="AZJ132" s="116"/>
      <c r="AZK132" s="116"/>
      <c r="AZL132" s="116"/>
      <c r="AZM132" s="116"/>
      <c r="AZN132" s="116"/>
      <c r="AZO132" s="116"/>
      <c r="AZP132" s="116"/>
      <c r="AZQ132" s="116"/>
      <c r="AZR132" s="116"/>
      <c r="AZS132" s="116"/>
      <c r="AZT132" s="116"/>
      <c r="AZU132" s="116"/>
      <c r="AZV132" s="116"/>
      <c r="AZW132" s="116"/>
      <c r="AZX132" s="116"/>
      <c r="AZY132" s="116"/>
      <c r="AZZ132" s="116"/>
      <c r="BAA132" s="116"/>
      <c r="BAB132" s="116"/>
      <c r="BAC132" s="116"/>
      <c r="BAD132" s="116"/>
      <c r="BAE132" s="116"/>
      <c r="BAF132" s="116"/>
      <c r="BAG132" s="116"/>
      <c r="BAH132" s="116"/>
      <c r="BAI132" s="116"/>
      <c r="BAJ132" s="116"/>
      <c r="BAK132" s="116"/>
      <c r="BAL132" s="116"/>
      <c r="BAM132" s="116"/>
      <c r="BAN132" s="116"/>
      <c r="BAO132" s="116"/>
      <c r="BAP132" s="116"/>
      <c r="BAQ132" s="116"/>
      <c r="BAR132" s="116"/>
      <c r="BAS132" s="116"/>
      <c r="BAT132" s="116"/>
      <c r="BAU132" s="116"/>
      <c r="BAV132" s="116"/>
      <c r="BAW132" s="116"/>
      <c r="BAX132" s="116"/>
      <c r="BAY132" s="116"/>
      <c r="BAZ132" s="116"/>
      <c r="BBA132" s="116"/>
      <c r="BBB132" s="116"/>
      <c r="BBC132" s="116"/>
      <c r="BBD132" s="116"/>
      <c r="BBE132" s="116"/>
      <c r="BBF132" s="116"/>
      <c r="BBG132" s="116"/>
      <c r="BBH132" s="116"/>
      <c r="BBI132" s="116"/>
      <c r="BBJ132" s="116"/>
      <c r="BBK132" s="116"/>
      <c r="BBL132" s="116"/>
      <c r="BBM132" s="116"/>
      <c r="BBN132" s="116"/>
      <c r="BBO132" s="116"/>
      <c r="BBP132" s="116"/>
      <c r="BBQ132" s="116"/>
      <c r="BBR132" s="116"/>
      <c r="BBS132" s="116"/>
      <c r="BBT132" s="116"/>
      <c r="BBU132" s="116"/>
      <c r="BBV132" s="116"/>
      <c r="BBW132" s="116"/>
      <c r="BBX132" s="116"/>
      <c r="BBY132" s="116"/>
      <c r="BBZ132" s="116"/>
      <c r="BCA132" s="116"/>
      <c r="BCB132" s="116"/>
      <c r="BCC132" s="116"/>
      <c r="BCD132" s="116"/>
      <c r="BCE132" s="116"/>
      <c r="BCF132" s="116"/>
      <c r="BCG132" s="116"/>
      <c r="BCH132" s="116"/>
      <c r="BCI132" s="116"/>
      <c r="BCJ132" s="116"/>
      <c r="BCK132" s="116"/>
      <c r="BCL132" s="116"/>
      <c r="BCM132" s="116"/>
      <c r="BCN132" s="116"/>
      <c r="BCO132" s="116"/>
      <c r="BCP132" s="116"/>
      <c r="BCQ132" s="116"/>
      <c r="BCR132" s="116"/>
      <c r="BCS132" s="116"/>
      <c r="BCT132" s="116"/>
      <c r="BCU132" s="116"/>
      <c r="BCV132" s="116"/>
      <c r="BCW132" s="116"/>
      <c r="BCX132" s="116"/>
      <c r="BCY132" s="116"/>
      <c r="BCZ132" s="116"/>
      <c r="BDA132" s="116"/>
      <c r="BDB132" s="116"/>
      <c r="BDC132" s="116"/>
      <c r="BDD132" s="116"/>
      <c r="BDE132" s="116"/>
      <c r="BDF132" s="116"/>
      <c r="BDG132" s="116"/>
      <c r="BDH132" s="116"/>
      <c r="BDI132" s="116"/>
      <c r="BDJ132" s="116"/>
      <c r="BDK132" s="116"/>
      <c r="BDL132" s="116"/>
      <c r="BDM132" s="116"/>
      <c r="BDN132" s="116"/>
      <c r="BDO132" s="116"/>
      <c r="BDP132" s="116"/>
      <c r="BDQ132" s="116"/>
      <c r="BDR132" s="116"/>
      <c r="BDS132" s="116"/>
      <c r="BDT132" s="116"/>
      <c r="BDU132" s="116"/>
      <c r="BDV132" s="116"/>
      <c r="BDW132" s="116"/>
      <c r="BDX132" s="116"/>
      <c r="BDY132" s="116"/>
      <c r="BDZ132" s="116"/>
      <c r="BEA132" s="116"/>
      <c r="BEB132" s="116"/>
      <c r="BEC132" s="116"/>
      <c r="BED132" s="116"/>
      <c r="BEE132" s="116"/>
      <c r="BEF132" s="116"/>
      <c r="BEG132" s="116"/>
      <c r="BEH132" s="116"/>
      <c r="BEI132" s="116"/>
      <c r="BEJ132" s="116"/>
      <c r="BEK132" s="116"/>
      <c r="BEL132" s="116"/>
      <c r="BEM132" s="116"/>
      <c r="BEN132" s="116"/>
      <c r="BEO132" s="116"/>
      <c r="BEP132" s="116"/>
      <c r="BEQ132" s="116"/>
      <c r="BER132" s="116"/>
      <c r="BES132" s="116"/>
      <c r="BET132" s="116"/>
      <c r="BEU132" s="116"/>
      <c r="BEV132" s="116"/>
      <c r="BEW132" s="116"/>
      <c r="BEX132" s="116"/>
      <c r="BEY132" s="116"/>
      <c r="BEZ132" s="116"/>
      <c r="BFA132" s="116"/>
      <c r="BFB132" s="116"/>
      <c r="BFC132" s="116"/>
      <c r="BFD132" s="116"/>
      <c r="BFE132" s="116"/>
      <c r="BFF132" s="116"/>
      <c r="BFG132" s="116"/>
      <c r="BFH132" s="116"/>
      <c r="BFI132" s="116"/>
      <c r="BFJ132" s="116"/>
      <c r="BFK132" s="116"/>
      <c r="BFL132" s="116"/>
      <c r="BFM132" s="116"/>
      <c r="BFN132" s="116"/>
      <c r="BFO132" s="116"/>
      <c r="BFP132" s="116"/>
      <c r="BFQ132" s="116"/>
      <c r="BFR132" s="116"/>
      <c r="BFS132" s="116"/>
      <c r="BFT132" s="116"/>
      <c r="BFU132" s="116"/>
      <c r="BFV132" s="116"/>
      <c r="BFW132" s="116"/>
      <c r="BFX132" s="116"/>
      <c r="BFY132" s="116"/>
      <c r="BFZ132" s="116"/>
      <c r="BGA132" s="116"/>
      <c r="BGB132" s="116"/>
      <c r="BGC132" s="116"/>
      <c r="BGD132" s="116"/>
      <c r="BGE132" s="116"/>
      <c r="BGF132" s="116"/>
      <c r="BGG132" s="116"/>
      <c r="BGH132" s="116"/>
      <c r="BGI132" s="116"/>
      <c r="BGJ132" s="116"/>
      <c r="BGK132" s="116"/>
      <c r="BGL132" s="116"/>
      <c r="BGM132" s="116"/>
      <c r="BGN132" s="116"/>
      <c r="BGO132" s="116"/>
      <c r="BGP132" s="116"/>
      <c r="BGQ132" s="116"/>
      <c r="BGR132" s="116"/>
      <c r="BGS132" s="116"/>
      <c r="BGT132" s="116"/>
      <c r="BGU132" s="116"/>
      <c r="BGV132" s="116"/>
      <c r="BGW132" s="116"/>
      <c r="BGX132" s="116"/>
      <c r="BGY132" s="116"/>
      <c r="BGZ132" s="116"/>
      <c r="BHA132" s="116"/>
      <c r="BHB132" s="116"/>
      <c r="BHC132" s="116"/>
      <c r="BHD132" s="116"/>
      <c r="BHE132" s="116"/>
      <c r="BHF132" s="116"/>
      <c r="BHG132" s="116"/>
      <c r="BHH132" s="116"/>
      <c r="BHI132" s="116"/>
      <c r="BHJ132" s="116"/>
      <c r="BHK132" s="116"/>
      <c r="BHL132" s="116"/>
      <c r="BHM132" s="116"/>
      <c r="BHN132" s="116"/>
      <c r="BHO132" s="116"/>
      <c r="BHP132" s="116"/>
      <c r="BHQ132" s="116"/>
      <c r="BHR132" s="116"/>
      <c r="BHS132" s="116"/>
      <c r="BHT132" s="116"/>
      <c r="BHU132" s="116"/>
      <c r="BHV132" s="116"/>
      <c r="BHW132" s="116"/>
      <c r="BHX132" s="116"/>
      <c r="BHY132" s="116"/>
      <c r="BHZ132" s="116"/>
      <c r="BIA132" s="116"/>
      <c r="BIB132" s="116"/>
      <c r="BIC132" s="116"/>
      <c r="BID132" s="116"/>
      <c r="BIE132" s="116"/>
      <c r="BIF132" s="116"/>
      <c r="BIG132" s="116"/>
      <c r="BIH132" s="116"/>
      <c r="BII132" s="116"/>
      <c r="BIJ132" s="116"/>
      <c r="BIK132" s="116"/>
      <c r="BIL132" s="116"/>
      <c r="BIM132" s="116"/>
      <c r="BIN132" s="116"/>
      <c r="BIO132" s="116"/>
      <c r="BIP132" s="116"/>
      <c r="BIQ132" s="116"/>
      <c r="BIR132" s="116"/>
      <c r="BIS132" s="116"/>
      <c r="BIT132" s="116"/>
      <c r="BIU132" s="116"/>
      <c r="BIV132" s="116"/>
      <c r="BIW132" s="116"/>
      <c r="BIX132" s="116"/>
      <c r="BIY132" s="116"/>
      <c r="BIZ132" s="116"/>
      <c r="BJA132" s="116"/>
      <c r="BJB132" s="116"/>
      <c r="BJC132" s="116"/>
      <c r="BJD132" s="116"/>
      <c r="BJE132" s="116"/>
      <c r="BJF132" s="116"/>
      <c r="BJG132" s="116"/>
      <c r="BJH132" s="116"/>
      <c r="BJI132" s="116"/>
      <c r="BJJ132" s="116"/>
      <c r="BJK132" s="116"/>
      <c r="BJL132" s="116"/>
      <c r="BJM132" s="116"/>
      <c r="BJN132" s="116"/>
      <c r="BJO132" s="116"/>
      <c r="BJP132" s="116"/>
      <c r="BJQ132" s="116"/>
      <c r="BJR132" s="116"/>
      <c r="BJS132" s="116"/>
      <c r="BJT132" s="116"/>
      <c r="BJU132" s="116"/>
      <c r="BJV132" s="116"/>
      <c r="BJW132" s="116"/>
      <c r="BJX132" s="116"/>
      <c r="BJY132" s="116"/>
      <c r="BJZ132" s="116"/>
      <c r="BKA132" s="116"/>
      <c r="BKB132" s="116"/>
      <c r="BKC132" s="116"/>
      <c r="BKD132" s="116"/>
      <c r="BKE132" s="116"/>
      <c r="BKF132" s="116"/>
      <c r="BKG132" s="116"/>
      <c r="BKH132" s="116"/>
      <c r="BKI132" s="116"/>
      <c r="BKJ132" s="116"/>
      <c r="BKK132" s="116"/>
      <c r="BKL132" s="116"/>
      <c r="BKM132" s="116"/>
      <c r="BKN132" s="116"/>
      <c r="BKO132" s="116"/>
      <c r="BKP132" s="116"/>
      <c r="BKQ132" s="116"/>
      <c r="BKR132" s="116"/>
      <c r="BKS132" s="116"/>
      <c r="BKT132" s="116"/>
      <c r="BKU132" s="116"/>
      <c r="BKV132" s="116"/>
      <c r="BKW132" s="116"/>
      <c r="BKX132" s="116"/>
      <c r="BKY132" s="116"/>
      <c r="BKZ132" s="116"/>
      <c r="BLA132" s="116"/>
      <c r="BLB132" s="116"/>
      <c r="BLC132" s="116"/>
      <c r="BLD132" s="116"/>
      <c r="BLE132" s="116"/>
      <c r="BLF132" s="116"/>
      <c r="BLG132" s="116"/>
      <c r="BLH132" s="116"/>
      <c r="BLI132" s="116"/>
      <c r="BLJ132" s="116"/>
      <c r="BLK132" s="116"/>
      <c r="BLL132" s="116"/>
      <c r="BLM132" s="116"/>
      <c r="BLN132" s="116"/>
      <c r="BLO132" s="116"/>
      <c r="BLP132" s="116"/>
      <c r="BLQ132" s="116"/>
      <c r="BLR132" s="116"/>
      <c r="BLS132" s="116"/>
      <c r="BLT132" s="116"/>
      <c r="BLU132" s="116"/>
      <c r="BLV132" s="116"/>
      <c r="BLW132" s="116"/>
      <c r="BLX132" s="116"/>
      <c r="BLY132" s="116"/>
      <c r="BLZ132" s="116"/>
      <c r="BMA132" s="116"/>
      <c r="BMB132" s="116"/>
      <c r="BMC132" s="116"/>
      <c r="BMD132" s="116"/>
      <c r="BME132" s="116"/>
      <c r="BMF132" s="116"/>
      <c r="BMG132" s="116"/>
      <c r="BMH132" s="116"/>
      <c r="BMI132" s="116"/>
      <c r="BMJ132" s="116"/>
      <c r="BMK132" s="116"/>
      <c r="BML132" s="116"/>
      <c r="BMM132" s="116"/>
      <c r="BMN132" s="116"/>
      <c r="BMO132" s="116"/>
      <c r="BMP132" s="116"/>
      <c r="BMQ132" s="116"/>
      <c r="BMR132" s="116"/>
      <c r="BMS132" s="116"/>
      <c r="BMT132" s="116"/>
      <c r="BMU132" s="116"/>
      <c r="BMV132" s="116"/>
      <c r="BMW132" s="116"/>
      <c r="BMX132" s="116"/>
      <c r="BMY132" s="116"/>
      <c r="BMZ132" s="116"/>
      <c r="BNA132" s="116"/>
      <c r="BNB132" s="116"/>
      <c r="BNC132" s="116"/>
      <c r="BND132" s="116"/>
      <c r="BNE132" s="116"/>
      <c r="BNF132" s="116"/>
      <c r="BNG132" s="116"/>
      <c r="BNH132" s="116"/>
      <c r="BNI132" s="116"/>
      <c r="BNJ132" s="116"/>
      <c r="BNK132" s="116"/>
      <c r="BNL132" s="116"/>
      <c r="BNM132" s="116"/>
      <c r="BNN132" s="116"/>
      <c r="BNO132" s="116"/>
      <c r="BNP132" s="116"/>
      <c r="BNQ132" s="116"/>
      <c r="BNR132" s="116"/>
      <c r="BNS132" s="116"/>
      <c r="BNT132" s="116"/>
      <c r="BNU132" s="116"/>
      <c r="BNV132" s="116"/>
      <c r="BNW132" s="116"/>
      <c r="BNX132" s="116"/>
      <c r="BNY132" s="116"/>
      <c r="BNZ132" s="116"/>
      <c r="BOA132" s="116"/>
      <c r="BOB132" s="116"/>
      <c r="BOC132" s="116"/>
      <c r="BOD132" s="116"/>
      <c r="BOE132" s="116"/>
      <c r="BOF132" s="116"/>
      <c r="BOG132" s="116"/>
      <c r="BOH132" s="116"/>
      <c r="BOI132" s="116"/>
      <c r="BOJ132" s="116"/>
      <c r="BOK132" s="116"/>
      <c r="BOL132" s="116"/>
      <c r="BOM132" s="116"/>
      <c r="BON132" s="116"/>
      <c r="BOO132" s="116"/>
      <c r="BOP132" s="116"/>
      <c r="BOQ132" s="116"/>
      <c r="BOR132" s="116"/>
      <c r="BOS132" s="116"/>
      <c r="BOT132" s="116"/>
      <c r="BOU132" s="116"/>
      <c r="BOV132" s="116"/>
      <c r="BOW132" s="116"/>
      <c r="BOX132" s="116"/>
      <c r="BOY132" s="116"/>
      <c r="BOZ132" s="116"/>
      <c r="BPA132" s="116"/>
      <c r="BPB132" s="116"/>
      <c r="BPC132" s="116"/>
      <c r="BPD132" s="116"/>
      <c r="BPE132" s="116"/>
      <c r="BPF132" s="116"/>
      <c r="BPG132" s="116"/>
      <c r="BPH132" s="116"/>
      <c r="BPI132" s="116"/>
      <c r="BPJ132" s="116"/>
      <c r="BPK132" s="116"/>
      <c r="BPL132" s="116"/>
      <c r="BPM132" s="116"/>
      <c r="BPN132" s="116"/>
      <c r="BPO132" s="116"/>
      <c r="BPP132" s="116"/>
      <c r="BPQ132" s="116"/>
      <c r="BPR132" s="116"/>
      <c r="BPS132" s="116"/>
      <c r="BPT132" s="116"/>
      <c r="BPU132" s="116"/>
      <c r="BPV132" s="116"/>
      <c r="BPW132" s="116"/>
      <c r="BPX132" s="116"/>
      <c r="BPY132" s="116"/>
      <c r="BPZ132" s="116"/>
      <c r="BQA132" s="116"/>
      <c r="BQB132" s="116"/>
      <c r="BQC132" s="116"/>
      <c r="BQD132" s="116"/>
      <c r="BQE132" s="116"/>
      <c r="BQF132" s="116"/>
      <c r="BQG132" s="116"/>
      <c r="BQH132" s="116"/>
      <c r="BQI132" s="116"/>
      <c r="BQJ132" s="116"/>
      <c r="BQK132" s="116"/>
      <c r="BQL132" s="116"/>
      <c r="BQM132" s="116"/>
      <c r="BQN132" s="116"/>
      <c r="BQO132" s="116"/>
      <c r="BQP132" s="116"/>
      <c r="BQQ132" s="116"/>
      <c r="BQR132" s="116"/>
      <c r="BQS132" s="116"/>
      <c r="BQT132" s="116"/>
      <c r="BQU132" s="116"/>
      <c r="BQV132" s="116"/>
      <c r="BQW132" s="116"/>
      <c r="BQX132" s="116"/>
      <c r="BQY132" s="116"/>
      <c r="BQZ132" s="116"/>
      <c r="BRA132" s="116"/>
      <c r="BRB132" s="116"/>
      <c r="BRC132" s="116"/>
      <c r="BRD132" s="116"/>
      <c r="BRE132" s="116"/>
      <c r="BRF132" s="116"/>
      <c r="BRG132" s="116"/>
      <c r="BRH132" s="116"/>
      <c r="BRI132" s="116"/>
      <c r="BRJ132" s="116"/>
      <c r="BRK132" s="116"/>
      <c r="BRL132" s="116"/>
      <c r="BRM132" s="116"/>
      <c r="BRN132" s="116"/>
      <c r="BRO132" s="116"/>
      <c r="BRP132" s="116"/>
      <c r="BRQ132" s="116"/>
      <c r="BRR132" s="116"/>
      <c r="BRS132" s="116"/>
      <c r="BRT132" s="116"/>
      <c r="BRU132" s="116"/>
      <c r="BRV132" s="116"/>
      <c r="BRW132" s="116"/>
      <c r="BRX132" s="116"/>
      <c r="BRY132" s="116"/>
      <c r="BRZ132" s="116"/>
      <c r="BSA132" s="116"/>
      <c r="BSB132" s="116"/>
      <c r="BSC132" s="116"/>
      <c r="BSD132" s="116"/>
      <c r="BSE132" s="116"/>
      <c r="BSF132" s="116"/>
      <c r="BSG132" s="116"/>
      <c r="BSH132" s="116"/>
      <c r="BSI132" s="116"/>
      <c r="BSJ132" s="116"/>
      <c r="BSK132" s="116"/>
      <c r="BSL132" s="116"/>
      <c r="BSM132" s="116"/>
      <c r="BSN132" s="116"/>
      <c r="BSO132" s="116"/>
      <c r="BSP132" s="116"/>
      <c r="BSQ132" s="116"/>
      <c r="BSR132" s="116"/>
      <c r="BSS132" s="116"/>
      <c r="BST132" s="116"/>
      <c r="BSU132" s="116"/>
      <c r="BSV132" s="116"/>
      <c r="BSW132" s="116"/>
      <c r="BSX132" s="116"/>
      <c r="BSY132" s="116"/>
      <c r="BSZ132" s="116"/>
      <c r="BTA132" s="116"/>
      <c r="BTB132" s="116"/>
      <c r="BTC132" s="116"/>
      <c r="BTD132" s="116"/>
      <c r="BTE132" s="116"/>
      <c r="BTF132" s="116"/>
      <c r="BTG132" s="116"/>
      <c r="BTH132" s="116"/>
      <c r="BTI132" s="116"/>
      <c r="BTJ132" s="116"/>
      <c r="BTK132" s="116"/>
      <c r="BTL132" s="116"/>
      <c r="BTM132" s="116"/>
      <c r="BTN132" s="116"/>
      <c r="BTO132" s="116"/>
      <c r="BTP132" s="116"/>
      <c r="BTQ132" s="116"/>
      <c r="BTR132" s="116"/>
      <c r="BTS132" s="116"/>
      <c r="BTT132" s="116"/>
      <c r="BTU132" s="116"/>
      <c r="BTV132" s="116"/>
      <c r="BTW132" s="116"/>
      <c r="BTX132" s="116"/>
      <c r="BTY132" s="116"/>
      <c r="BTZ132" s="116"/>
      <c r="BUA132" s="116"/>
      <c r="BUB132" s="116"/>
      <c r="BUC132" s="116"/>
      <c r="BUD132" s="116"/>
      <c r="BUE132" s="116"/>
      <c r="BUF132" s="116"/>
      <c r="BUG132" s="116"/>
      <c r="BUH132" s="116"/>
      <c r="BUI132" s="116"/>
      <c r="BUJ132" s="116"/>
      <c r="BUK132" s="116"/>
      <c r="BUL132" s="116"/>
      <c r="BUM132" s="116"/>
      <c r="BUN132" s="116"/>
      <c r="BUO132" s="116"/>
      <c r="BUP132" s="116"/>
      <c r="BUQ132" s="116"/>
      <c r="BUR132" s="116"/>
      <c r="BUS132" s="116"/>
      <c r="BUT132" s="116"/>
      <c r="BUU132" s="116"/>
      <c r="BUV132" s="116"/>
      <c r="BUW132" s="116"/>
      <c r="BUX132" s="116"/>
      <c r="BUY132" s="116"/>
      <c r="BUZ132" s="116"/>
      <c r="BVA132" s="116"/>
      <c r="BVB132" s="116"/>
      <c r="BVC132" s="116"/>
      <c r="BVD132" s="116"/>
      <c r="BVE132" s="116"/>
      <c r="BVF132" s="116"/>
      <c r="BVG132" s="116"/>
      <c r="BVH132" s="116"/>
      <c r="BVI132" s="116"/>
      <c r="BVJ132" s="116"/>
      <c r="BVK132" s="116"/>
      <c r="BVL132" s="116"/>
      <c r="BVM132" s="116"/>
      <c r="BVN132" s="116"/>
      <c r="BVO132" s="116"/>
      <c r="BVP132" s="116"/>
      <c r="BVQ132" s="116"/>
      <c r="BVR132" s="116"/>
      <c r="BVS132" s="116"/>
      <c r="BVT132" s="116"/>
      <c r="BVU132" s="116"/>
      <c r="BVV132" s="116"/>
      <c r="BVW132" s="116"/>
      <c r="BVX132" s="116"/>
      <c r="BVY132" s="116"/>
      <c r="BVZ132" s="116"/>
      <c r="BWA132" s="116"/>
      <c r="BWB132" s="116"/>
      <c r="BWC132" s="116"/>
      <c r="BWD132" s="116"/>
      <c r="BWE132" s="116"/>
      <c r="BWF132" s="116"/>
      <c r="BWG132" s="116"/>
      <c r="BWH132" s="116"/>
      <c r="BWI132" s="116"/>
      <c r="BWJ132" s="116"/>
      <c r="BWK132" s="116"/>
      <c r="BWL132" s="116"/>
      <c r="BWM132" s="116"/>
      <c r="BWN132" s="116"/>
      <c r="BWO132" s="116"/>
      <c r="BWP132" s="116"/>
      <c r="BWQ132" s="116"/>
      <c r="BWR132" s="116"/>
      <c r="BWS132" s="116"/>
      <c r="BWT132" s="116"/>
      <c r="BWU132" s="116"/>
      <c r="BWV132" s="116"/>
      <c r="BWW132" s="116"/>
      <c r="BWX132" s="116"/>
      <c r="BWY132" s="116"/>
      <c r="BWZ132" s="116"/>
      <c r="BXA132" s="116"/>
      <c r="BXB132" s="116"/>
      <c r="BXC132" s="116"/>
      <c r="BXD132" s="116"/>
      <c r="BXE132" s="116"/>
      <c r="BXF132" s="116"/>
      <c r="BXG132" s="116"/>
      <c r="BXH132" s="116"/>
      <c r="BXI132" s="116"/>
      <c r="BXJ132" s="116"/>
      <c r="BXK132" s="116"/>
      <c r="BXL132" s="116"/>
      <c r="BXM132" s="116"/>
      <c r="BXN132" s="116"/>
      <c r="BXO132" s="116"/>
      <c r="BXP132" s="116"/>
      <c r="BXQ132" s="116"/>
      <c r="BXR132" s="116"/>
      <c r="BXS132" s="116"/>
      <c r="BXT132" s="116"/>
      <c r="BXU132" s="116"/>
      <c r="BXV132" s="116"/>
      <c r="BXW132" s="116"/>
      <c r="BXX132" s="116"/>
      <c r="BXY132" s="116"/>
      <c r="BXZ132" s="116"/>
      <c r="BYA132" s="116"/>
      <c r="BYB132" s="116"/>
      <c r="BYC132" s="116"/>
      <c r="BYD132" s="116"/>
      <c r="BYE132" s="116"/>
      <c r="BYF132" s="116"/>
      <c r="BYG132" s="116"/>
      <c r="BYH132" s="116"/>
      <c r="BYI132" s="116"/>
      <c r="BYJ132" s="116"/>
      <c r="BYK132" s="116"/>
      <c r="BYL132" s="116"/>
      <c r="BYM132" s="116"/>
      <c r="BYN132" s="116"/>
      <c r="BYO132" s="116"/>
      <c r="BYP132" s="116"/>
      <c r="BYQ132" s="116"/>
      <c r="BYR132" s="116"/>
      <c r="BYS132" s="116"/>
      <c r="BYT132" s="116"/>
      <c r="BYU132" s="116"/>
      <c r="BYV132" s="116"/>
      <c r="BYW132" s="116"/>
      <c r="BYX132" s="116"/>
      <c r="BYY132" s="116"/>
      <c r="BYZ132" s="116"/>
      <c r="BZA132" s="116"/>
      <c r="BZB132" s="116"/>
      <c r="BZC132" s="116"/>
      <c r="BZD132" s="116"/>
      <c r="BZE132" s="116"/>
      <c r="BZF132" s="116"/>
      <c r="BZG132" s="116"/>
      <c r="BZH132" s="116"/>
      <c r="BZI132" s="116"/>
      <c r="BZJ132" s="116"/>
      <c r="BZK132" s="116"/>
      <c r="BZL132" s="116"/>
      <c r="BZM132" s="116"/>
      <c r="BZN132" s="116"/>
      <c r="BZO132" s="116"/>
      <c r="BZP132" s="116"/>
      <c r="BZQ132" s="116"/>
      <c r="BZR132" s="116"/>
      <c r="BZS132" s="116"/>
      <c r="BZT132" s="116"/>
      <c r="BZU132" s="116"/>
      <c r="BZV132" s="116"/>
      <c r="BZW132" s="116"/>
      <c r="BZX132" s="116"/>
      <c r="BZY132" s="116"/>
      <c r="BZZ132" s="116"/>
      <c r="CAA132" s="116"/>
      <c r="CAB132" s="116"/>
      <c r="CAC132" s="116"/>
      <c r="CAD132" s="116"/>
      <c r="CAE132" s="116"/>
      <c r="CAF132" s="116"/>
      <c r="CAG132" s="116"/>
      <c r="CAH132" s="116"/>
      <c r="CAI132" s="116"/>
      <c r="CAJ132" s="116"/>
      <c r="CAK132" s="116"/>
      <c r="CAL132" s="116"/>
      <c r="CAM132" s="116"/>
      <c r="CAN132" s="116"/>
      <c r="CAO132" s="116"/>
      <c r="CAP132" s="116"/>
      <c r="CAQ132" s="116"/>
      <c r="CAR132" s="116"/>
      <c r="CAS132" s="116"/>
      <c r="CAT132" s="116"/>
      <c r="CAU132" s="116"/>
      <c r="CAV132" s="116"/>
      <c r="CAW132" s="116"/>
      <c r="CAX132" s="116"/>
      <c r="CAY132" s="116"/>
      <c r="CAZ132" s="116"/>
      <c r="CBA132" s="116"/>
      <c r="CBB132" s="116"/>
      <c r="CBC132" s="116"/>
      <c r="CBD132" s="116"/>
      <c r="CBE132" s="116"/>
      <c r="CBF132" s="116"/>
      <c r="CBG132" s="116"/>
      <c r="CBH132" s="116"/>
      <c r="CBI132" s="116"/>
      <c r="CBJ132" s="116"/>
      <c r="CBK132" s="116"/>
      <c r="CBL132" s="116"/>
      <c r="CBM132" s="116"/>
      <c r="CBN132" s="116"/>
      <c r="CBO132" s="116"/>
      <c r="CBP132" s="116"/>
      <c r="CBQ132" s="116"/>
      <c r="CBR132" s="116"/>
      <c r="CBS132" s="116"/>
      <c r="CBT132" s="116"/>
      <c r="CBU132" s="116"/>
      <c r="CBV132" s="116"/>
      <c r="CBW132" s="116"/>
      <c r="CBX132" s="116"/>
      <c r="CBY132" s="116"/>
      <c r="CBZ132" s="116"/>
      <c r="CCA132" s="116"/>
      <c r="CCB132" s="116"/>
      <c r="CCC132" s="116"/>
      <c r="CCD132" s="116"/>
      <c r="CCE132" s="116"/>
      <c r="CCF132" s="116"/>
      <c r="CCG132" s="116"/>
      <c r="CCH132" s="116"/>
      <c r="CCI132" s="116"/>
      <c r="CCJ132" s="116"/>
      <c r="CCK132" s="116"/>
      <c r="CCL132" s="116"/>
      <c r="CCM132" s="116"/>
      <c r="CCN132" s="116"/>
      <c r="CCO132" s="116"/>
      <c r="CCP132" s="116"/>
      <c r="CCQ132" s="116"/>
      <c r="CCR132" s="116"/>
      <c r="CCS132" s="116"/>
      <c r="CCT132" s="116"/>
      <c r="CCU132" s="116"/>
      <c r="CCV132" s="116"/>
      <c r="CCW132" s="116"/>
      <c r="CCX132" s="116"/>
      <c r="CCY132" s="116"/>
      <c r="CCZ132" s="116"/>
      <c r="CDA132" s="116"/>
      <c r="CDB132" s="116"/>
      <c r="CDC132" s="116"/>
      <c r="CDD132" s="116"/>
      <c r="CDE132" s="116"/>
      <c r="CDF132" s="116"/>
      <c r="CDG132" s="116"/>
      <c r="CDH132" s="116"/>
      <c r="CDI132" s="116"/>
      <c r="CDJ132" s="116"/>
      <c r="CDK132" s="116"/>
      <c r="CDL132" s="116"/>
      <c r="CDM132" s="116"/>
      <c r="CDN132" s="116"/>
      <c r="CDO132" s="116"/>
      <c r="CDP132" s="116"/>
      <c r="CDQ132" s="116"/>
      <c r="CDR132" s="116"/>
      <c r="CDS132" s="116"/>
      <c r="CDT132" s="116"/>
      <c r="CDU132" s="116"/>
      <c r="CDV132" s="116"/>
      <c r="CDW132" s="116"/>
      <c r="CDX132" s="116"/>
      <c r="CDY132" s="116"/>
      <c r="CDZ132" s="116"/>
      <c r="CEA132" s="116"/>
      <c r="CEB132" s="116"/>
      <c r="CEC132" s="116"/>
      <c r="CED132" s="116"/>
      <c r="CEE132" s="116"/>
      <c r="CEF132" s="116"/>
      <c r="CEG132" s="116"/>
      <c r="CEH132" s="116"/>
      <c r="CEI132" s="116"/>
      <c r="CEJ132" s="116"/>
      <c r="CEK132" s="116"/>
      <c r="CEL132" s="116"/>
      <c r="CEM132" s="116"/>
      <c r="CEN132" s="116"/>
      <c r="CEO132" s="116"/>
      <c r="CEP132" s="116"/>
      <c r="CEQ132" s="116"/>
      <c r="CER132" s="116"/>
      <c r="CES132" s="116"/>
      <c r="CET132" s="116"/>
      <c r="CEU132" s="116"/>
      <c r="CEV132" s="116"/>
      <c r="CEW132" s="116"/>
      <c r="CEX132" s="116"/>
      <c r="CEY132" s="116"/>
      <c r="CEZ132" s="116"/>
      <c r="CFA132" s="116"/>
      <c r="CFB132" s="116"/>
      <c r="CFC132" s="116"/>
      <c r="CFD132" s="116"/>
      <c r="CFE132" s="116"/>
      <c r="CFF132" s="116"/>
      <c r="CFG132" s="116"/>
      <c r="CFH132" s="116"/>
      <c r="CFI132" s="116"/>
      <c r="CFJ132" s="116"/>
      <c r="CFK132" s="116"/>
      <c r="CFL132" s="116"/>
      <c r="CFM132" s="116"/>
      <c r="CFN132" s="116"/>
      <c r="CFO132" s="116"/>
      <c r="CFP132" s="116"/>
      <c r="CFQ132" s="116"/>
      <c r="CFR132" s="116"/>
      <c r="CFS132" s="116"/>
      <c r="CFT132" s="116"/>
      <c r="CFU132" s="116"/>
      <c r="CFV132" s="116"/>
      <c r="CFW132" s="116"/>
      <c r="CFX132" s="116"/>
      <c r="CFY132" s="116"/>
      <c r="CFZ132" s="116"/>
      <c r="CGA132" s="116"/>
      <c r="CGB132" s="116"/>
      <c r="CGC132" s="116"/>
      <c r="CGD132" s="116"/>
      <c r="CGE132" s="116"/>
      <c r="CGF132" s="116"/>
      <c r="CGG132" s="116"/>
      <c r="CGH132" s="116"/>
      <c r="CGI132" s="116"/>
      <c r="CGJ132" s="116"/>
      <c r="CGK132" s="116"/>
      <c r="CGL132" s="116"/>
      <c r="CGM132" s="116"/>
      <c r="CGN132" s="116"/>
      <c r="CGO132" s="116"/>
      <c r="CGP132" s="116"/>
      <c r="CGQ132" s="116"/>
      <c r="CGR132" s="116"/>
      <c r="CGS132" s="116"/>
      <c r="CGT132" s="116"/>
      <c r="CGU132" s="116"/>
      <c r="CGV132" s="116"/>
      <c r="CGW132" s="116"/>
      <c r="CGX132" s="116"/>
      <c r="CGY132" s="116"/>
      <c r="CGZ132" s="116"/>
      <c r="CHA132" s="116"/>
      <c r="CHB132" s="116"/>
      <c r="CHC132" s="116"/>
      <c r="CHD132" s="116"/>
      <c r="CHE132" s="116"/>
      <c r="CHF132" s="116"/>
      <c r="CHG132" s="116"/>
      <c r="CHH132" s="116"/>
      <c r="CHI132" s="116"/>
      <c r="CHJ132" s="116"/>
      <c r="CHK132" s="116"/>
      <c r="CHL132" s="116"/>
      <c r="CHM132" s="116"/>
      <c r="CHN132" s="116"/>
      <c r="CHO132" s="116"/>
      <c r="CHP132" s="116"/>
      <c r="CHQ132" s="116"/>
      <c r="CHR132" s="116"/>
      <c r="CHS132" s="116"/>
      <c r="CHT132" s="116"/>
      <c r="CHU132" s="116"/>
      <c r="CHV132" s="116"/>
      <c r="CHW132" s="116"/>
      <c r="CHX132" s="116"/>
      <c r="CHY132" s="116"/>
      <c r="CHZ132" s="116"/>
      <c r="CIA132" s="116"/>
      <c r="CIB132" s="116"/>
      <c r="CIC132" s="116"/>
      <c r="CID132" s="116"/>
      <c r="CIE132" s="116"/>
      <c r="CIF132" s="116"/>
      <c r="CIG132" s="116"/>
      <c r="CIH132" s="116"/>
      <c r="CII132" s="116"/>
      <c r="CIJ132" s="116"/>
      <c r="CIK132" s="116"/>
      <c r="CIL132" s="116"/>
      <c r="CIM132" s="116"/>
      <c r="CIN132" s="116"/>
      <c r="CIO132" s="116"/>
      <c r="CIP132" s="116"/>
      <c r="CIQ132" s="116"/>
      <c r="CIR132" s="116"/>
      <c r="CIS132" s="116"/>
      <c r="CIT132" s="116"/>
      <c r="CIU132" s="116"/>
      <c r="CIV132" s="116"/>
      <c r="CIW132" s="116"/>
      <c r="CIX132" s="116"/>
      <c r="CIY132" s="116"/>
      <c r="CIZ132" s="116"/>
      <c r="CJA132" s="116"/>
      <c r="CJB132" s="116"/>
      <c r="CJC132" s="116"/>
      <c r="CJD132" s="116"/>
      <c r="CJE132" s="116"/>
      <c r="CJF132" s="116"/>
      <c r="CJG132" s="116"/>
      <c r="CJH132" s="116"/>
      <c r="CJI132" s="116"/>
      <c r="CJJ132" s="116"/>
      <c r="CJK132" s="116"/>
      <c r="CJL132" s="116"/>
      <c r="CJM132" s="116"/>
      <c r="CJN132" s="116"/>
      <c r="CJO132" s="116"/>
      <c r="CJP132" s="116"/>
      <c r="CJQ132" s="116"/>
      <c r="CJR132" s="116"/>
      <c r="CJS132" s="116"/>
      <c r="CJT132" s="116"/>
      <c r="CJU132" s="116"/>
      <c r="CJV132" s="116"/>
      <c r="CJW132" s="116"/>
      <c r="CJX132" s="116"/>
      <c r="CJY132" s="116"/>
      <c r="CJZ132" s="116"/>
      <c r="CKA132" s="116"/>
      <c r="CKB132" s="116"/>
      <c r="CKC132" s="116"/>
      <c r="CKD132" s="116"/>
      <c r="CKE132" s="116"/>
      <c r="CKF132" s="116"/>
      <c r="CKG132" s="116"/>
      <c r="CKH132" s="116"/>
      <c r="CKI132" s="116"/>
      <c r="CKJ132" s="116"/>
      <c r="CKK132" s="116"/>
      <c r="CKL132" s="116"/>
      <c r="CKM132" s="116"/>
      <c r="CKN132" s="116"/>
      <c r="CKO132" s="116"/>
      <c r="CKP132" s="116"/>
      <c r="CKQ132" s="116"/>
      <c r="CKR132" s="116"/>
      <c r="CKS132" s="116"/>
      <c r="CKT132" s="116"/>
      <c r="CKU132" s="116"/>
      <c r="CKV132" s="116"/>
      <c r="CKW132" s="116"/>
      <c r="CKX132" s="116"/>
      <c r="CKY132" s="116"/>
      <c r="CKZ132" s="116"/>
      <c r="CLA132" s="116"/>
      <c r="CLB132" s="116"/>
      <c r="CLC132" s="116"/>
      <c r="CLD132" s="116"/>
      <c r="CLE132" s="116"/>
      <c r="CLF132" s="116"/>
      <c r="CLG132" s="116"/>
      <c r="CLH132" s="116"/>
      <c r="CLI132" s="116"/>
      <c r="CLJ132" s="116"/>
      <c r="CLK132" s="116"/>
      <c r="CLL132" s="116"/>
      <c r="CLM132" s="116"/>
      <c r="CLN132" s="116"/>
      <c r="CLO132" s="116"/>
      <c r="CLP132" s="116"/>
      <c r="CLQ132" s="116"/>
      <c r="CLR132" s="116"/>
      <c r="CLS132" s="116"/>
      <c r="CLT132" s="116"/>
      <c r="CLU132" s="116"/>
      <c r="CLV132" s="116"/>
      <c r="CLW132" s="116"/>
      <c r="CLX132" s="116"/>
      <c r="CLY132" s="116"/>
      <c r="CLZ132" s="116"/>
      <c r="CMA132" s="116"/>
      <c r="CMB132" s="116"/>
      <c r="CMC132" s="116"/>
      <c r="CMD132" s="116"/>
      <c r="CME132" s="116"/>
      <c r="CMF132" s="116"/>
      <c r="CMG132" s="116"/>
      <c r="CMH132" s="116"/>
      <c r="CMI132" s="116"/>
      <c r="CMJ132" s="116"/>
      <c r="CMK132" s="116"/>
      <c r="CML132" s="116"/>
      <c r="CMM132" s="116"/>
      <c r="CMN132" s="116"/>
      <c r="CMO132" s="116"/>
      <c r="CMP132" s="116"/>
      <c r="CMQ132" s="116"/>
      <c r="CMR132" s="116"/>
      <c r="CMS132" s="116"/>
      <c r="CMT132" s="116"/>
      <c r="CMU132" s="116"/>
      <c r="CMV132" s="116"/>
      <c r="CMW132" s="116"/>
      <c r="CMX132" s="116"/>
      <c r="CMY132" s="116"/>
      <c r="CMZ132" s="116"/>
      <c r="CNA132" s="116"/>
      <c r="CNB132" s="116"/>
      <c r="CNC132" s="116"/>
      <c r="CND132" s="116"/>
      <c r="CNE132" s="116"/>
      <c r="CNF132" s="116"/>
      <c r="CNG132" s="116"/>
      <c r="CNH132" s="116"/>
      <c r="CNI132" s="116"/>
      <c r="CNJ132" s="116"/>
      <c r="CNK132" s="116"/>
      <c r="CNL132" s="116"/>
      <c r="CNM132" s="116"/>
      <c r="CNN132" s="116"/>
      <c r="CNO132" s="116"/>
      <c r="CNP132" s="116"/>
      <c r="CNQ132" s="116"/>
      <c r="CNR132" s="116"/>
      <c r="CNS132" s="116"/>
      <c r="CNT132" s="116"/>
      <c r="CNU132" s="116"/>
      <c r="CNV132" s="116"/>
      <c r="CNW132" s="116"/>
      <c r="CNX132" s="116"/>
      <c r="CNY132" s="116"/>
      <c r="CNZ132" s="116"/>
      <c r="COA132" s="116"/>
      <c r="COB132" s="116"/>
      <c r="COC132" s="116"/>
      <c r="COD132" s="116"/>
      <c r="COE132" s="116"/>
      <c r="COF132" s="116"/>
      <c r="COG132" s="116"/>
      <c r="COH132" s="116"/>
      <c r="COI132" s="116"/>
      <c r="COJ132" s="116"/>
      <c r="COK132" s="116"/>
      <c r="COL132" s="116"/>
      <c r="COM132" s="116"/>
      <c r="CON132" s="116"/>
      <c r="COO132" s="116"/>
      <c r="COP132" s="116"/>
      <c r="COQ132" s="116"/>
      <c r="COR132" s="116"/>
      <c r="COS132" s="116"/>
      <c r="COT132" s="116"/>
      <c r="COU132" s="116"/>
      <c r="COV132" s="116"/>
      <c r="COW132" s="116"/>
      <c r="COX132" s="116"/>
      <c r="COY132" s="116"/>
      <c r="COZ132" s="116"/>
      <c r="CPA132" s="116"/>
      <c r="CPB132" s="116"/>
      <c r="CPC132" s="116"/>
      <c r="CPD132" s="116"/>
      <c r="CPE132" s="116"/>
      <c r="CPF132" s="116"/>
      <c r="CPG132" s="116"/>
      <c r="CPH132" s="116"/>
      <c r="CPI132" s="116"/>
      <c r="CPJ132" s="116"/>
      <c r="CPK132" s="116"/>
      <c r="CPL132" s="116"/>
      <c r="CPM132" s="116"/>
      <c r="CPN132" s="116"/>
      <c r="CPO132" s="116"/>
      <c r="CPP132" s="116"/>
      <c r="CPQ132" s="116"/>
      <c r="CPR132" s="116"/>
      <c r="CPS132" s="116"/>
      <c r="CPT132" s="116"/>
      <c r="CPU132" s="116"/>
      <c r="CPV132" s="116"/>
      <c r="CPW132" s="116"/>
      <c r="CPX132" s="116"/>
      <c r="CPY132" s="116"/>
      <c r="CPZ132" s="116"/>
      <c r="CQA132" s="116"/>
      <c r="CQB132" s="116"/>
      <c r="CQC132" s="116"/>
      <c r="CQD132" s="116"/>
      <c r="CQE132" s="116"/>
      <c r="CQF132" s="116"/>
      <c r="CQG132" s="116"/>
      <c r="CQH132" s="116"/>
      <c r="CQI132" s="116"/>
      <c r="CQJ132" s="116"/>
      <c r="CQK132" s="116"/>
      <c r="CQL132" s="116"/>
      <c r="CQM132" s="116"/>
      <c r="CQN132" s="116"/>
      <c r="CQO132" s="116"/>
      <c r="CQP132" s="116"/>
      <c r="CQQ132" s="116"/>
      <c r="CQR132" s="116"/>
      <c r="CQS132" s="116"/>
      <c r="CQT132" s="116"/>
      <c r="CQU132" s="116"/>
      <c r="CQV132" s="116"/>
      <c r="CQW132" s="116"/>
      <c r="CQX132" s="116"/>
      <c r="CQY132" s="116"/>
      <c r="CQZ132" s="116"/>
      <c r="CRA132" s="116"/>
      <c r="CRB132" s="116"/>
      <c r="CRC132" s="116"/>
      <c r="CRD132" s="116"/>
      <c r="CRE132" s="116"/>
      <c r="CRF132" s="116"/>
      <c r="CRG132" s="116"/>
      <c r="CRH132" s="116"/>
      <c r="CRI132" s="116"/>
      <c r="CRJ132" s="116"/>
      <c r="CRK132" s="116"/>
      <c r="CRL132" s="116"/>
      <c r="CRM132" s="116"/>
      <c r="CRN132" s="116"/>
      <c r="CRO132" s="116"/>
      <c r="CRP132" s="116"/>
      <c r="CRQ132" s="116"/>
      <c r="CRR132" s="116"/>
      <c r="CRS132" s="116"/>
      <c r="CRT132" s="116"/>
      <c r="CRU132" s="116"/>
      <c r="CRV132" s="116"/>
      <c r="CRW132" s="116"/>
      <c r="CRX132" s="116"/>
      <c r="CRY132" s="116"/>
      <c r="CRZ132" s="116"/>
      <c r="CSA132" s="116"/>
      <c r="CSB132" s="116"/>
      <c r="CSC132" s="116"/>
      <c r="CSD132" s="116"/>
      <c r="CSE132" s="116"/>
      <c r="CSF132" s="116"/>
      <c r="CSG132" s="116"/>
      <c r="CSH132" s="116"/>
      <c r="CSI132" s="116"/>
      <c r="CSJ132" s="116"/>
      <c r="CSK132" s="116"/>
      <c r="CSL132" s="116"/>
      <c r="CSM132" s="116"/>
      <c r="CSN132" s="116"/>
      <c r="CSO132" s="116"/>
      <c r="CSP132" s="116"/>
      <c r="CSQ132" s="116"/>
      <c r="CSR132" s="116"/>
      <c r="CSS132" s="116"/>
      <c r="CST132" s="116"/>
      <c r="CSU132" s="116"/>
      <c r="CSV132" s="116"/>
      <c r="CSW132" s="116"/>
      <c r="CSX132" s="116"/>
      <c r="CSY132" s="116"/>
      <c r="CSZ132" s="116"/>
      <c r="CTA132" s="116"/>
      <c r="CTB132" s="116"/>
      <c r="CTC132" s="116"/>
      <c r="CTD132" s="116"/>
      <c r="CTE132" s="116"/>
      <c r="CTF132" s="116"/>
      <c r="CTG132" s="116"/>
      <c r="CTH132" s="116"/>
      <c r="CTI132" s="116"/>
      <c r="CTJ132" s="116"/>
      <c r="CTK132" s="116"/>
      <c r="CTL132" s="116"/>
      <c r="CTM132" s="116"/>
      <c r="CTN132" s="116"/>
      <c r="CTO132" s="116"/>
      <c r="CTP132" s="116"/>
      <c r="CTQ132" s="116"/>
      <c r="CTR132" s="116"/>
      <c r="CTS132" s="116"/>
      <c r="CTT132" s="116"/>
      <c r="CTU132" s="116"/>
      <c r="CTV132" s="116"/>
      <c r="CTW132" s="116"/>
      <c r="CTX132" s="116"/>
      <c r="CTY132" s="116"/>
      <c r="CTZ132" s="116"/>
      <c r="CUA132" s="116"/>
      <c r="CUB132" s="116"/>
      <c r="CUC132" s="116"/>
      <c r="CUD132" s="116"/>
      <c r="CUE132" s="116"/>
      <c r="CUF132" s="116"/>
      <c r="CUG132" s="116"/>
      <c r="CUH132" s="116"/>
      <c r="CUI132" s="116"/>
      <c r="CUJ132" s="116"/>
      <c r="CUK132" s="116"/>
      <c r="CUL132" s="116"/>
      <c r="CUM132" s="116"/>
      <c r="CUN132" s="116"/>
      <c r="CUO132" s="116"/>
      <c r="CUP132" s="116"/>
      <c r="CUQ132" s="116"/>
      <c r="CUR132" s="116"/>
      <c r="CUS132" s="116"/>
      <c r="CUT132" s="116"/>
      <c r="CUU132" s="116"/>
      <c r="CUV132" s="116"/>
      <c r="CUW132" s="116"/>
      <c r="CUX132" s="116"/>
      <c r="CUY132" s="116"/>
      <c r="CUZ132" s="116"/>
      <c r="CVA132" s="116"/>
      <c r="CVB132" s="116"/>
      <c r="CVC132" s="116"/>
      <c r="CVD132" s="116"/>
      <c r="CVE132" s="116"/>
      <c r="CVF132" s="116"/>
      <c r="CVG132" s="116"/>
      <c r="CVH132" s="116"/>
      <c r="CVI132" s="116"/>
      <c r="CVJ132" s="116"/>
      <c r="CVK132" s="116"/>
      <c r="CVL132" s="116"/>
      <c r="CVM132" s="116"/>
      <c r="CVN132" s="116"/>
      <c r="CVO132" s="116"/>
      <c r="CVP132" s="116"/>
      <c r="CVQ132" s="116"/>
      <c r="CVR132" s="116"/>
      <c r="CVS132" s="116"/>
      <c r="CVT132" s="116"/>
      <c r="CVU132" s="116"/>
      <c r="CVV132" s="116"/>
      <c r="CVW132" s="116"/>
      <c r="CVX132" s="116"/>
      <c r="CVY132" s="116"/>
      <c r="CVZ132" s="116"/>
      <c r="CWA132" s="116"/>
      <c r="CWB132" s="116"/>
      <c r="CWC132" s="116"/>
      <c r="CWD132" s="116"/>
      <c r="CWE132" s="116"/>
      <c r="CWF132" s="116"/>
      <c r="CWG132" s="116"/>
      <c r="CWH132" s="116"/>
      <c r="CWI132" s="116"/>
      <c r="CWJ132" s="116"/>
      <c r="CWK132" s="116"/>
      <c r="CWL132" s="116"/>
      <c r="CWM132" s="116"/>
      <c r="CWN132" s="116"/>
      <c r="CWO132" s="116"/>
      <c r="CWP132" s="116"/>
      <c r="CWQ132" s="116"/>
      <c r="CWR132" s="116"/>
      <c r="CWS132" s="116"/>
      <c r="CWT132" s="116"/>
      <c r="CWU132" s="116"/>
      <c r="CWV132" s="116"/>
      <c r="CWW132" s="116"/>
      <c r="CWX132" s="116"/>
      <c r="CWY132" s="116"/>
      <c r="CWZ132" s="116"/>
      <c r="CXA132" s="116"/>
      <c r="CXB132" s="116"/>
      <c r="CXC132" s="116"/>
      <c r="CXD132" s="116"/>
      <c r="CXE132" s="116"/>
      <c r="CXF132" s="116"/>
      <c r="CXG132" s="116"/>
      <c r="CXH132" s="116"/>
      <c r="CXI132" s="116"/>
      <c r="CXJ132" s="116"/>
      <c r="CXK132" s="116"/>
      <c r="CXL132" s="116"/>
      <c r="CXM132" s="116"/>
      <c r="CXN132" s="116"/>
      <c r="CXO132" s="116"/>
      <c r="CXP132" s="116"/>
      <c r="CXQ132" s="116"/>
      <c r="CXR132" s="116"/>
      <c r="CXS132" s="116"/>
      <c r="CXT132" s="116"/>
      <c r="CXU132" s="116"/>
      <c r="CXV132" s="116"/>
      <c r="CXW132" s="116"/>
      <c r="CXX132" s="116"/>
      <c r="CXY132" s="116"/>
      <c r="CXZ132" s="116"/>
      <c r="CYA132" s="116"/>
      <c r="CYB132" s="116"/>
      <c r="CYC132" s="116"/>
      <c r="CYD132" s="116"/>
      <c r="CYE132" s="116"/>
      <c r="CYF132" s="116"/>
      <c r="CYG132" s="116"/>
      <c r="CYH132" s="116"/>
      <c r="CYI132" s="116"/>
      <c r="CYJ132" s="116"/>
      <c r="CYK132" s="116"/>
      <c r="CYL132" s="116"/>
      <c r="CYM132" s="116"/>
      <c r="CYN132" s="116"/>
      <c r="CYO132" s="116"/>
      <c r="CYP132" s="116"/>
      <c r="CYQ132" s="116"/>
      <c r="CYR132" s="116"/>
      <c r="CYS132" s="116"/>
      <c r="CYT132" s="116"/>
      <c r="CYU132" s="116"/>
      <c r="CYV132" s="116"/>
      <c r="CYW132" s="116"/>
      <c r="CYX132" s="116"/>
      <c r="CYY132" s="116"/>
      <c r="CYZ132" s="116"/>
      <c r="CZA132" s="116"/>
      <c r="CZB132" s="116"/>
      <c r="CZC132" s="116"/>
      <c r="CZD132" s="116"/>
      <c r="CZE132" s="116"/>
      <c r="CZF132" s="116"/>
      <c r="CZG132" s="116"/>
      <c r="CZH132" s="116"/>
      <c r="CZI132" s="116"/>
      <c r="CZJ132" s="116"/>
      <c r="CZK132" s="116"/>
      <c r="CZL132" s="116"/>
      <c r="CZM132" s="116"/>
      <c r="CZN132" s="116"/>
      <c r="CZO132" s="116"/>
      <c r="CZP132" s="116"/>
      <c r="CZQ132" s="116"/>
      <c r="CZR132" s="116"/>
      <c r="CZS132" s="116"/>
      <c r="CZT132" s="116"/>
      <c r="CZU132" s="116"/>
      <c r="CZV132" s="116"/>
      <c r="CZW132" s="116"/>
      <c r="CZX132" s="116"/>
      <c r="CZY132" s="116"/>
      <c r="CZZ132" s="116"/>
      <c r="DAA132" s="116"/>
      <c r="DAB132" s="116"/>
      <c r="DAC132" s="116"/>
      <c r="DAD132" s="116"/>
      <c r="DAE132" s="116"/>
      <c r="DAF132" s="116"/>
      <c r="DAG132" s="116"/>
      <c r="DAH132" s="116"/>
      <c r="DAI132" s="116"/>
      <c r="DAJ132" s="116"/>
      <c r="DAK132" s="116"/>
      <c r="DAL132" s="116"/>
      <c r="DAM132" s="116"/>
      <c r="DAN132" s="116"/>
      <c r="DAO132" s="116"/>
      <c r="DAP132" s="116"/>
      <c r="DAQ132" s="116"/>
      <c r="DAR132" s="116"/>
      <c r="DAS132" s="116"/>
      <c r="DAT132" s="116"/>
      <c r="DAU132" s="116"/>
      <c r="DAV132" s="116"/>
      <c r="DAW132" s="116"/>
      <c r="DAX132" s="116"/>
      <c r="DAY132" s="116"/>
      <c r="DAZ132" s="116"/>
      <c r="DBA132" s="116"/>
      <c r="DBB132" s="116"/>
      <c r="DBC132" s="116"/>
      <c r="DBD132" s="116"/>
      <c r="DBE132" s="116"/>
      <c r="DBF132" s="116"/>
      <c r="DBG132" s="116"/>
      <c r="DBH132" s="116"/>
      <c r="DBI132" s="116"/>
      <c r="DBJ132" s="116"/>
      <c r="DBK132" s="116"/>
      <c r="DBL132" s="116"/>
      <c r="DBM132" s="116"/>
      <c r="DBN132" s="116"/>
      <c r="DBO132" s="116"/>
      <c r="DBP132" s="116"/>
      <c r="DBQ132" s="116"/>
      <c r="DBR132" s="116"/>
      <c r="DBS132" s="116"/>
      <c r="DBT132" s="116"/>
      <c r="DBU132" s="116"/>
      <c r="DBV132" s="116"/>
      <c r="DBW132" s="116"/>
      <c r="DBX132" s="116"/>
      <c r="DBY132" s="116"/>
      <c r="DBZ132" s="116"/>
      <c r="DCA132" s="116"/>
      <c r="DCB132" s="116"/>
      <c r="DCC132" s="116"/>
      <c r="DCD132" s="116"/>
      <c r="DCE132" s="116"/>
      <c r="DCF132" s="116"/>
      <c r="DCG132" s="116"/>
      <c r="DCH132" s="116"/>
      <c r="DCI132" s="116"/>
      <c r="DCJ132" s="116"/>
      <c r="DCK132" s="116"/>
      <c r="DCL132" s="116"/>
      <c r="DCM132" s="116"/>
      <c r="DCN132" s="116"/>
      <c r="DCO132" s="116"/>
      <c r="DCP132" s="116"/>
      <c r="DCQ132" s="116"/>
      <c r="DCR132" s="116"/>
      <c r="DCS132" s="116"/>
      <c r="DCT132" s="116"/>
      <c r="DCU132" s="116"/>
      <c r="DCV132" s="116"/>
      <c r="DCW132" s="116"/>
      <c r="DCX132" s="116"/>
      <c r="DCY132" s="116"/>
      <c r="DCZ132" s="116"/>
      <c r="DDA132" s="116"/>
      <c r="DDB132" s="116"/>
      <c r="DDC132" s="116"/>
      <c r="DDD132" s="116"/>
      <c r="DDE132" s="116"/>
      <c r="DDF132" s="116"/>
      <c r="DDG132" s="116"/>
      <c r="DDH132" s="116"/>
      <c r="DDI132" s="116"/>
      <c r="DDJ132" s="116"/>
      <c r="DDK132" s="116"/>
      <c r="DDL132" s="116"/>
      <c r="DDM132" s="116"/>
      <c r="DDN132" s="116"/>
      <c r="DDO132" s="116"/>
      <c r="DDP132" s="116"/>
      <c r="DDQ132" s="116"/>
      <c r="DDR132" s="116"/>
      <c r="DDS132" s="116"/>
      <c r="DDT132" s="116"/>
      <c r="DDU132" s="116"/>
      <c r="DDV132" s="116"/>
      <c r="DDW132" s="116"/>
      <c r="DDX132" s="116"/>
      <c r="DDY132" s="116"/>
      <c r="DDZ132" s="116"/>
      <c r="DEA132" s="116"/>
      <c r="DEB132" s="116"/>
      <c r="DEC132" s="116"/>
      <c r="DED132" s="116"/>
      <c r="DEE132" s="116"/>
      <c r="DEF132" s="116"/>
      <c r="DEG132" s="116"/>
      <c r="DEH132" s="116"/>
      <c r="DEI132" s="116"/>
      <c r="DEJ132" s="116"/>
      <c r="DEK132" s="116"/>
      <c r="DEL132" s="116"/>
      <c r="DEM132" s="116"/>
      <c r="DEN132" s="116"/>
      <c r="DEO132" s="116"/>
      <c r="DEP132" s="116"/>
      <c r="DEQ132" s="116"/>
      <c r="DER132" s="116"/>
      <c r="DES132" s="116"/>
      <c r="DET132" s="116"/>
      <c r="DEU132" s="116"/>
      <c r="DEV132" s="116"/>
      <c r="DEW132" s="116"/>
      <c r="DEX132" s="116"/>
      <c r="DEY132" s="116"/>
      <c r="DEZ132" s="116"/>
      <c r="DFA132" s="116"/>
      <c r="DFB132" s="116"/>
      <c r="DFC132" s="116"/>
      <c r="DFD132" s="116"/>
      <c r="DFE132" s="116"/>
      <c r="DFF132" s="116"/>
      <c r="DFG132" s="116"/>
      <c r="DFH132" s="116"/>
      <c r="DFI132" s="116"/>
      <c r="DFJ132" s="116"/>
      <c r="DFK132" s="116"/>
      <c r="DFL132" s="116"/>
      <c r="DFM132" s="116"/>
      <c r="DFN132" s="116"/>
      <c r="DFO132" s="116"/>
      <c r="DFP132" s="116"/>
      <c r="DFQ132" s="116"/>
      <c r="DFR132" s="116"/>
      <c r="DFS132" s="116"/>
      <c r="DFT132" s="116"/>
      <c r="DFU132" s="116"/>
      <c r="DFV132" s="116"/>
      <c r="DFW132" s="116"/>
      <c r="DFX132" s="116"/>
      <c r="DFY132" s="116"/>
      <c r="DFZ132" s="116"/>
      <c r="DGA132" s="116"/>
      <c r="DGB132" s="116"/>
      <c r="DGC132" s="116"/>
      <c r="DGD132" s="116"/>
      <c r="DGE132" s="116"/>
      <c r="DGF132" s="116"/>
      <c r="DGG132" s="116"/>
      <c r="DGH132" s="116"/>
      <c r="DGI132" s="116"/>
      <c r="DGJ132" s="116"/>
      <c r="DGK132" s="116"/>
      <c r="DGL132" s="116"/>
      <c r="DGM132" s="116"/>
      <c r="DGN132" s="116"/>
      <c r="DGO132" s="116"/>
      <c r="DGP132" s="116"/>
      <c r="DGQ132" s="116"/>
      <c r="DGR132" s="116"/>
      <c r="DGS132" s="116"/>
      <c r="DGT132" s="116"/>
      <c r="DGU132" s="116"/>
      <c r="DGV132" s="116"/>
      <c r="DGW132" s="116"/>
      <c r="DGX132" s="116"/>
      <c r="DGY132" s="116"/>
      <c r="DGZ132" s="116"/>
      <c r="DHA132" s="116"/>
      <c r="DHB132" s="116"/>
      <c r="DHC132" s="116"/>
      <c r="DHD132" s="116"/>
      <c r="DHE132" s="116"/>
      <c r="DHF132" s="116"/>
      <c r="DHG132" s="116"/>
      <c r="DHH132" s="116"/>
      <c r="DHI132" s="116"/>
      <c r="DHJ132" s="116"/>
      <c r="DHK132" s="116"/>
      <c r="DHL132" s="116"/>
      <c r="DHM132" s="116"/>
      <c r="DHN132" s="116"/>
      <c r="DHO132" s="116"/>
      <c r="DHP132" s="116"/>
      <c r="DHQ132" s="116"/>
      <c r="DHR132" s="116"/>
      <c r="DHS132" s="116"/>
      <c r="DHT132" s="116"/>
      <c r="DHU132" s="116"/>
      <c r="DHV132" s="116"/>
      <c r="DHW132" s="116"/>
      <c r="DHX132" s="116"/>
      <c r="DHY132" s="116"/>
      <c r="DHZ132" s="116"/>
      <c r="DIA132" s="116"/>
      <c r="DIB132" s="116"/>
      <c r="DIC132" s="116"/>
      <c r="DID132" s="116"/>
      <c r="DIE132" s="116"/>
      <c r="DIF132" s="116"/>
      <c r="DIG132" s="116"/>
      <c r="DIH132" s="116"/>
      <c r="DII132" s="116"/>
      <c r="DIJ132" s="116"/>
      <c r="DIK132" s="116"/>
      <c r="DIL132" s="116"/>
      <c r="DIM132" s="116"/>
      <c r="DIN132" s="116"/>
      <c r="DIO132" s="116"/>
      <c r="DIP132" s="116"/>
      <c r="DIQ132" s="116"/>
      <c r="DIR132" s="116"/>
      <c r="DIS132" s="116"/>
      <c r="DIT132" s="116"/>
      <c r="DIU132" s="116"/>
      <c r="DIV132" s="116"/>
      <c r="DIW132" s="116"/>
      <c r="DIX132" s="116"/>
      <c r="DIY132" s="116"/>
      <c r="DIZ132" s="116"/>
      <c r="DJA132" s="116"/>
      <c r="DJB132" s="116"/>
      <c r="DJC132" s="116"/>
      <c r="DJD132" s="116"/>
      <c r="DJE132" s="116"/>
      <c r="DJF132" s="116"/>
      <c r="DJG132" s="116"/>
      <c r="DJH132" s="116"/>
      <c r="DJI132" s="116"/>
      <c r="DJJ132" s="116"/>
      <c r="DJK132" s="116"/>
      <c r="DJL132" s="116"/>
      <c r="DJM132" s="116"/>
      <c r="DJN132" s="116"/>
      <c r="DJO132" s="116"/>
      <c r="DJP132" s="116"/>
      <c r="DJQ132" s="116"/>
      <c r="DJR132" s="116"/>
      <c r="DJS132" s="116"/>
      <c r="DJT132" s="116"/>
      <c r="DJU132" s="116"/>
      <c r="DJV132" s="116"/>
      <c r="DJW132" s="116"/>
      <c r="DJX132" s="116"/>
      <c r="DJY132" s="116"/>
      <c r="DJZ132" s="116"/>
      <c r="DKA132" s="116"/>
      <c r="DKB132" s="116"/>
      <c r="DKC132" s="116"/>
      <c r="DKD132" s="116"/>
      <c r="DKE132" s="116"/>
      <c r="DKF132" s="116"/>
      <c r="DKG132" s="116"/>
      <c r="DKH132" s="116"/>
      <c r="DKI132" s="116"/>
      <c r="DKJ132" s="116"/>
      <c r="DKK132" s="116"/>
      <c r="DKL132" s="116"/>
      <c r="DKM132" s="116"/>
      <c r="DKN132" s="116"/>
      <c r="DKO132" s="116"/>
      <c r="DKP132" s="116"/>
      <c r="DKQ132" s="116"/>
      <c r="DKR132" s="116"/>
      <c r="DKS132" s="116"/>
      <c r="DKT132" s="116"/>
      <c r="DKU132" s="116"/>
      <c r="DKV132" s="116"/>
      <c r="DKW132" s="116"/>
      <c r="DKX132" s="116"/>
      <c r="DKY132" s="116"/>
      <c r="DKZ132" s="116"/>
      <c r="DLA132" s="116"/>
      <c r="DLB132" s="116"/>
      <c r="DLC132" s="116"/>
      <c r="DLD132" s="116"/>
      <c r="DLE132" s="116"/>
      <c r="DLF132" s="116"/>
      <c r="DLG132" s="116"/>
      <c r="DLH132" s="116"/>
      <c r="DLI132" s="116"/>
      <c r="DLJ132" s="116"/>
      <c r="DLK132" s="116"/>
      <c r="DLL132" s="116"/>
      <c r="DLM132" s="116"/>
      <c r="DLN132" s="116"/>
      <c r="DLO132" s="116"/>
      <c r="DLP132" s="116"/>
      <c r="DLQ132" s="116"/>
      <c r="DLR132" s="116"/>
      <c r="DLS132" s="116"/>
      <c r="DLT132" s="116"/>
      <c r="DLU132" s="116"/>
      <c r="DLV132" s="116"/>
      <c r="DLW132" s="116"/>
      <c r="DLX132" s="116"/>
      <c r="DLY132" s="116"/>
      <c r="DLZ132" s="116"/>
      <c r="DMA132" s="116"/>
      <c r="DMB132" s="116"/>
      <c r="DMC132" s="116"/>
      <c r="DMD132" s="116"/>
      <c r="DME132" s="116"/>
      <c r="DMF132" s="116"/>
      <c r="DMG132" s="116"/>
      <c r="DMH132" s="116"/>
      <c r="DMI132" s="116"/>
      <c r="DMJ132" s="116"/>
      <c r="DMK132" s="116"/>
      <c r="DML132" s="116"/>
      <c r="DMM132" s="116"/>
      <c r="DMN132" s="116"/>
      <c r="DMO132" s="116"/>
      <c r="DMP132" s="116"/>
      <c r="DMQ132" s="116"/>
      <c r="DMR132" s="116"/>
      <c r="DMS132" s="116"/>
      <c r="DMT132" s="116"/>
      <c r="DMU132" s="116"/>
      <c r="DMV132" s="116"/>
      <c r="DMW132" s="116"/>
      <c r="DMX132" s="116"/>
      <c r="DMY132" s="116"/>
      <c r="DMZ132" s="116"/>
      <c r="DNA132" s="116"/>
      <c r="DNB132" s="116"/>
      <c r="DNC132" s="116"/>
      <c r="DND132" s="116"/>
      <c r="DNE132" s="116"/>
      <c r="DNF132" s="116"/>
      <c r="DNG132" s="116"/>
      <c r="DNH132" s="116"/>
      <c r="DNI132" s="116"/>
      <c r="DNJ132" s="116"/>
      <c r="DNK132" s="116"/>
      <c r="DNL132" s="116"/>
      <c r="DNM132" s="116"/>
      <c r="DNN132" s="116"/>
      <c r="DNO132" s="116"/>
      <c r="DNP132" s="116"/>
      <c r="DNQ132" s="116"/>
      <c r="DNR132" s="116"/>
      <c r="DNS132" s="116"/>
      <c r="DNT132" s="116"/>
      <c r="DNU132" s="116"/>
      <c r="DNV132" s="116"/>
      <c r="DNW132" s="116"/>
      <c r="DNX132" s="116"/>
      <c r="DNY132" s="116"/>
      <c r="DNZ132" s="116"/>
      <c r="DOA132" s="116"/>
      <c r="DOB132" s="116"/>
      <c r="DOC132" s="116"/>
      <c r="DOD132" s="116"/>
      <c r="DOE132" s="116"/>
      <c r="DOF132" s="116"/>
      <c r="DOG132" s="116"/>
      <c r="DOH132" s="116"/>
      <c r="DOI132" s="116"/>
      <c r="DOJ132" s="116"/>
      <c r="DOK132" s="116"/>
      <c r="DOL132" s="116"/>
      <c r="DOM132" s="116"/>
      <c r="DON132" s="116"/>
      <c r="DOO132" s="116"/>
      <c r="DOP132" s="116"/>
      <c r="DOQ132" s="116"/>
      <c r="DOR132" s="116"/>
      <c r="DOS132" s="116"/>
      <c r="DOT132" s="116"/>
      <c r="DOU132" s="116"/>
      <c r="DOV132" s="116"/>
      <c r="DOW132" s="116"/>
      <c r="DOX132" s="116"/>
      <c r="DOY132" s="116"/>
      <c r="DOZ132" s="116"/>
      <c r="DPA132" s="116"/>
      <c r="DPB132" s="116"/>
      <c r="DPC132" s="116"/>
      <c r="DPD132" s="116"/>
      <c r="DPE132" s="116"/>
      <c r="DPF132" s="116"/>
      <c r="DPG132" s="116"/>
      <c r="DPH132" s="116"/>
      <c r="DPI132" s="116"/>
      <c r="DPJ132" s="116"/>
      <c r="DPK132" s="116"/>
      <c r="DPL132" s="116"/>
      <c r="DPM132" s="116"/>
      <c r="DPN132" s="116"/>
      <c r="DPO132" s="116"/>
      <c r="DPP132" s="116"/>
      <c r="DPQ132" s="116"/>
      <c r="DPR132" s="116"/>
      <c r="DPS132" s="116"/>
      <c r="DPT132" s="116"/>
      <c r="DPU132" s="116"/>
      <c r="DPV132" s="116"/>
      <c r="DPW132" s="116"/>
      <c r="DPX132" s="116"/>
      <c r="DPY132" s="116"/>
      <c r="DPZ132" s="116"/>
      <c r="DQA132" s="116"/>
      <c r="DQB132" s="116"/>
      <c r="DQC132" s="116"/>
      <c r="DQD132" s="116"/>
      <c r="DQE132" s="116"/>
      <c r="DQF132" s="116"/>
      <c r="DQG132" s="116"/>
      <c r="DQH132" s="116"/>
      <c r="DQI132" s="116"/>
      <c r="DQJ132" s="116"/>
      <c r="DQK132" s="116"/>
      <c r="DQL132" s="116"/>
      <c r="DQM132" s="116"/>
      <c r="DQN132" s="116"/>
      <c r="DQO132" s="116"/>
      <c r="DQP132" s="116"/>
      <c r="DQQ132" s="116"/>
      <c r="DQR132" s="116"/>
      <c r="DQS132" s="116"/>
      <c r="DQT132" s="116"/>
      <c r="DQU132" s="116"/>
      <c r="DQV132" s="116"/>
      <c r="DQW132" s="116"/>
      <c r="DQX132" s="116"/>
      <c r="DQY132" s="116"/>
      <c r="DQZ132" s="116"/>
      <c r="DRA132" s="116"/>
      <c r="DRB132" s="116"/>
      <c r="DRC132" s="116"/>
      <c r="DRD132" s="116"/>
      <c r="DRE132" s="116"/>
      <c r="DRF132" s="116"/>
      <c r="DRG132" s="116"/>
      <c r="DRH132" s="116"/>
      <c r="DRI132" s="116"/>
      <c r="DRJ132" s="116"/>
      <c r="DRK132" s="116"/>
      <c r="DRL132" s="116"/>
      <c r="DRM132" s="116"/>
      <c r="DRN132" s="116"/>
      <c r="DRO132" s="116"/>
      <c r="DRP132" s="116"/>
      <c r="DRQ132" s="116"/>
      <c r="DRR132" s="116"/>
      <c r="DRS132" s="116"/>
      <c r="DRT132" s="116"/>
      <c r="DRU132" s="116"/>
      <c r="DRV132" s="116"/>
      <c r="DRW132" s="116"/>
      <c r="DRX132" s="116"/>
      <c r="DRY132" s="116"/>
      <c r="DRZ132" s="116"/>
      <c r="DSA132" s="116"/>
      <c r="DSB132" s="116"/>
      <c r="DSC132" s="116"/>
      <c r="DSD132" s="116"/>
      <c r="DSE132" s="116"/>
      <c r="DSF132" s="116"/>
      <c r="DSG132" s="116"/>
      <c r="DSH132" s="116"/>
      <c r="DSI132" s="116"/>
      <c r="DSJ132" s="116"/>
      <c r="DSK132" s="116"/>
      <c r="DSL132" s="116"/>
      <c r="DSM132" s="116"/>
      <c r="DSN132" s="116"/>
      <c r="DSO132" s="116"/>
      <c r="DSP132" s="116"/>
      <c r="DSQ132" s="116"/>
      <c r="DSR132" s="116"/>
      <c r="DSS132" s="116"/>
      <c r="DST132" s="116"/>
      <c r="DSU132" s="116"/>
      <c r="DSV132" s="116"/>
      <c r="DSW132" s="116"/>
      <c r="DSX132" s="116"/>
      <c r="DSY132" s="116"/>
      <c r="DSZ132" s="116"/>
      <c r="DTA132" s="116"/>
      <c r="DTB132" s="116"/>
      <c r="DTC132" s="116"/>
      <c r="DTD132" s="116"/>
      <c r="DTE132" s="116"/>
      <c r="DTF132" s="116"/>
      <c r="DTG132" s="116"/>
      <c r="DTH132" s="116"/>
      <c r="DTI132" s="116"/>
      <c r="DTJ132" s="116"/>
      <c r="DTK132" s="116"/>
      <c r="DTL132" s="116"/>
      <c r="DTM132" s="116"/>
      <c r="DTN132" s="116"/>
      <c r="DTO132" s="116"/>
      <c r="DTP132" s="116"/>
      <c r="DTQ132" s="116"/>
      <c r="DTR132" s="116"/>
      <c r="DTS132" s="116"/>
      <c r="DTT132" s="116"/>
      <c r="DTU132" s="116"/>
      <c r="DTV132" s="116"/>
      <c r="DTW132" s="116"/>
      <c r="DTX132" s="116"/>
      <c r="DTY132" s="116"/>
      <c r="DTZ132" s="116"/>
      <c r="DUA132" s="116"/>
      <c r="DUB132" s="116"/>
      <c r="DUC132" s="116"/>
      <c r="DUD132" s="116"/>
      <c r="DUE132" s="116"/>
      <c r="DUF132" s="116"/>
      <c r="DUG132" s="116"/>
      <c r="DUH132" s="116"/>
      <c r="DUI132" s="116"/>
      <c r="DUJ132" s="116"/>
      <c r="DUK132" s="116"/>
      <c r="DUL132" s="116"/>
      <c r="DUM132" s="116"/>
      <c r="DUN132" s="116"/>
      <c r="DUO132" s="116"/>
      <c r="DUP132" s="116"/>
      <c r="DUQ132" s="116"/>
      <c r="DUR132" s="116"/>
      <c r="DUS132" s="116"/>
      <c r="DUT132" s="116"/>
      <c r="DUU132" s="116"/>
      <c r="DUV132" s="116"/>
      <c r="DUW132" s="116"/>
      <c r="DUX132" s="116"/>
      <c r="DUY132" s="116"/>
      <c r="DUZ132" s="116"/>
      <c r="DVA132" s="116"/>
      <c r="DVB132" s="116"/>
      <c r="DVC132" s="116"/>
      <c r="DVD132" s="116"/>
      <c r="DVE132" s="116"/>
      <c r="DVF132" s="116"/>
      <c r="DVG132" s="116"/>
      <c r="DVH132" s="116"/>
      <c r="DVI132" s="116"/>
      <c r="DVJ132" s="116"/>
      <c r="DVK132" s="116"/>
      <c r="DVL132" s="116"/>
      <c r="DVM132" s="116"/>
      <c r="DVN132" s="116"/>
      <c r="DVO132" s="116"/>
      <c r="DVP132" s="116"/>
      <c r="DVQ132" s="116"/>
      <c r="DVR132" s="116"/>
      <c r="DVS132" s="116"/>
      <c r="DVT132" s="116"/>
      <c r="DVU132" s="116"/>
      <c r="DVV132" s="116"/>
      <c r="DVW132" s="116"/>
      <c r="DVX132" s="116"/>
      <c r="DVY132" s="116"/>
      <c r="DVZ132" s="116"/>
      <c r="DWA132" s="116"/>
      <c r="DWB132" s="116"/>
      <c r="DWC132" s="116"/>
      <c r="DWD132" s="116"/>
      <c r="DWE132" s="116"/>
      <c r="DWF132" s="116"/>
      <c r="DWG132" s="116"/>
      <c r="DWH132" s="116"/>
      <c r="DWI132" s="116"/>
      <c r="DWJ132" s="116"/>
      <c r="DWK132" s="116"/>
      <c r="DWL132" s="116"/>
      <c r="DWM132" s="116"/>
      <c r="DWN132" s="116"/>
      <c r="DWO132" s="116"/>
      <c r="DWP132" s="116"/>
      <c r="DWQ132" s="116"/>
      <c r="DWR132" s="116"/>
      <c r="DWS132" s="116"/>
      <c r="DWT132" s="116"/>
      <c r="DWU132" s="116"/>
      <c r="DWV132" s="116"/>
      <c r="DWW132" s="116"/>
      <c r="DWX132" s="116"/>
      <c r="DWY132" s="116"/>
      <c r="DWZ132" s="116"/>
      <c r="DXA132" s="116"/>
      <c r="DXB132" s="116"/>
      <c r="DXC132" s="116"/>
      <c r="DXD132" s="116"/>
      <c r="DXE132" s="116"/>
      <c r="DXF132" s="116"/>
      <c r="DXG132" s="116"/>
      <c r="DXH132" s="116"/>
      <c r="DXI132" s="116"/>
      <c r="DXJ132" s="116"/>
      <c r="DXK132" s="116"/>
      <c r="DXL132" s="116"/>
      <c r="DXM132" s="116"/>
      <c r="DXN132" s="116"/>
      <c r="DXO132" s="116"/>
      <c r="DXP132" s="116"/>
      <c r="DXQ132" s="116"/>
      <c r="DXR132" s="116"/>
      <c r="DXS132" s="116"/>
      <c r="DXT132" s="116"/>
      <c r="DXU132" s="116"/>
      <c r="DXV132" s="116"/>
      <c r="DXW132" s="116"/>
      <c r="DXX132" s="116"/>
      <c r="DXY132" s="116"/>
      <c r="DXZ132" s="116"/>
      <c r="DYA132" s="116"/>
      <c r="DYB132" s="116"/>
      <c r="DYC132" s="116"/>
      <c r="DYD132" s="116"/>
      <c r="DYE132" s="116"/>
      <c r="DYF132" s="116"/>
      <c r="DYG132" s="116"/>
      <c r="DYH132" s="116"/>
      <c r="DYI132" s="116"/>
      <c r="DYJ132" s="116"/>
      <c r="DYK132" s="116"/>
      <c r="DYL132" s="116"/>
      <c r="DYM132" s="116"/>
      <c r="DYN132" s="116"/>
      <c r="DYO132" s="116"/>
      <c r="DYP132" s="116"/>
      <c r="DYQ132" s="116"/>
      <c r="DYR132" s="116"/>
      <c r="DYS132" s="116"/>
      <c r="DYT132" s="116"/>
      <c r="DYU132" s="116"/>
      <c r="DYV132" s="116"/>
      <c r="DYW132" s="116"/>
      <c r="DYX132" s="116"/>
      <c r="DYY132" s="116"/>
      <c r="DYZ132" s="116"/>
      <c r="DZA132" s="116"/>
      <c r="DZB132" s="116"/>
      <c r="DZC132" s="116"/>
      <c r="DZD132" s="116"/>
      <c r="DZE132" s="116"/>
      <c r="DZF132" s="116"/>
      <c r="DZG132" s="116"/>
      <c r="DZH132" s="116"/>
      <c r="DZI132" s="116"/>
      <c r="DZJ132" s="116"/>
      <c r="DZK132" s="116"/>
      <c r="DZL132" s="116"/>
      <c r="DZM132" s="116"/>
      <c r="DZN132" s="116"/>
      <c r="DZO132" s="116"/>
      <c r="DZP132" s="116"/>
      <c r="DZQ132" s="116"/>
      <c r="DZR132" s="116"/>
      <c r="DZS132" s="116"/>
      <c r="DZT132" s="116"/>
      <c r="DZU132" s="116"/>
      <c r="DZV132" s="116"/>
      <c r="DZW132" s="116"/>
      <c r="DZX132" s="116"/>
      <c r="DZY132" s="116"/>
      <c r="DZZ132" s="116"/>
      <c r="EAA132" s="116"/>
      <c r="EAB132" s="116"/>
      <c r="EAC132" s="116"/>
      <c r="EAD132" s="116"/>
      <c r="EAE132" s="116"/>
      <c r="EAF132" s="116"/>
      <c r="EAG132" s="116"/>
      <c r="EAH132" s="116"/>
      <c r="EAI132" s="116"/>
      <c r="EAJ132" s="116"/>
      <c r="EAK132" s="116"/>
      <c r="EAL132" s="116"/>
      <c r="EAM132" s="116"/>
      <c r="EAN132" s="116"/>
      <c r="EAO132" s="116"/>
      <c r="EAP132" s="116"/>
      <c r="EAQ132" s="116"/>
      <c r="EAR132" s="116"/>
      <c r="EAS132" s="116"/>
      <c r="EAT132" s="116"/>
      <c r="EAU132" s="116"/>
      <c r="EAV132" s="116"/>
      <c r="EAW132" s="116"/>
      <c r="EAX132" s="116"/>
      <c r="EAY132" s="116"/>
      <c r="EAZ132" s="116"/>
      <c r="EBA132" s="116"/>
      <c r="EBB132" s="116"/>
      <c r="EBC132" s="116"/>
      <c r="EBD132" s="116"/>
      <c r="EBE132" s="116"/>
      <c r="EBF132" s="116"/>
      <c r="EBG132" s="116"/>
      <c r="EBH132" s="116"/>
      <c r="EBI132" s="116"/>
      <c r="EBJ132" s="116"/>
      <c r="EBK132" s="116"/>
      <c r="EBL132" s="116"/>
      <c r="EBM132" s="116"/>
      <c r="EBN132" s="116"/>
      <c r="EBO132" s="116"/>
      <c r="EBP132" s="116"/>
      <c r="EBQ132" s="116"/>
      <c r="EBR132" s="116"/>
      <c r="EBS132" s="116"/>
      <c r="EBT132" s="116"/>
      <c r="EBU132" s="116"/>
      <c r="EBV132" s="116"/>
      <c r="EBW132" s="116"/>
      <c r="EBX132" s="116"/>
      <c r="EBY132" s="116"/>
      <c r="EBZ132" s="116"/>
      <c r="ECA132" s="116"/>
      <c r="ECB132" s="116"/>
      <c r="ECC132" s="116"/>
      <c r="ECD132" s="116"/>
      <c r="ECE132" s="116"/>
      <c r="ECF132" s="116"/>
      <c r="ECG132" s="116"/>
      <c r="ECH132" s="116"/>
      <c r="ECI132" s="116"/>
      <c r="ECJ132" s="116"/>
      <c r="ECK132" s="116"/>
      <c r="ECL132" s="116"/>
      <c r="ECM132" s="116"/>
      <c r="ECN132" s="116"/>
      <c r="ECO132" s="116"/>
      <c r="ECP132" s="116"/>
      <c r="ECQ132" s="116"/>
      <c r="ECR132" s="116"/>
      <c r="ECS132" s="116"/>
      <c r="ECT132" s="116"/>
      <c r="ECU132" s="116"/>
      <c r="ECV132" s="116"/>
      <c r="ECW132" s="116"/>
      <c r="ECX132" s="116"/>
      <c r="ECY132" s="116"/>
      <c r="ECZ132" s="116"/>
      <c r="EDA132" s="116"/>
      <c r="EDB132" s="116"/>
      <c r="EDC132" s="116"/>
      <c r="EDD132" s="116"/>
      <c r="EDE132" s="116"/>
      <c r="EDF132" s="116"/>
      <c r="EDG132" s="116"/>
      <c r="EDH132" s="116"/>
      <c r="EDI132" s="116"/>
      <c r="EDJ132" s="116"/>
      <c r="EDK132" s="116"/>
      <c r="EDL132" s="116"/>
      <c r="EDM132" s="116"/>
      <c r="EDN132" s="116"/>
      <c r="EDO132" s="116"/>
      <c r="EDP132" s="116"/>
      <c r="EDQ132" s="116"/>
      <c r="EDR132" s="116"/>
      <c r="EDS132" s="116"/>
      <c r="EDT132" s="116"/>
      <c r="EDU132" s="116"/>
      <c r="EDV132" s="116"/>
      <c r="EDW132" s="116"/>
      <c r="EDX132" s="116"/>
      <c r="EDY132" s="116"/>
      <c r="EDZ132" s="116"/>
      <c r="EEA132" s="116"/>
      <c r="EEB132" s="116"/>
      <c r="EEC132" s="116"/>
      <c r="EED132" s="116"/>
      <c r="EEE132" s="116"/>
      <c r="EEF132" s="116"/>
      <c r="EEG132" s="116"/>
      <c r="EEH132" s="116"/>
      <c r="EEI132" s="116"/>
      <c r="EEJ132" s="116"/>
      <c r="EEK132" s="116"/>
      <c r="EEL132" s="116"/>
      <c r="EEM132" s="116"/>
      <c r="EEN132" s="116"/>
      <c r="EEO132" s="116"/>
      <c r="EEP132" s="116"/>
      <c r="EEQ132" s="116"/>
      <c r="EER132" s="116"/>
      <c r="EES132" s="116"/>
      <c r="EET132" s="116"/>
      <c r="EEU132" s="116"/>
      <c r="EEV132" s="116"/>
      <c r="EEW132" s="116"/>
      <c r="EEX132" s="116"/>
      <c r="EEY132" s="116"/>
      <c r="EEZ132" s="116"/>
      <c r="EFA132" s="116"/>
      <c r="EFB132" s="116"/>
      <c r="EFC132" s="116"/>
      <c r="EFD132" s="116"/>
      <c r="EFE132" s="116"/>
      <c r="EFF132" s="116"/>
      <c r="EFG132" s="116"/>
      <c r="EFH132" s="116"/>
      <c r="EFI132" s="116"/>
      <c r="EFJ132" s="116"/>
      <c r="EFK132" s="116"/>
      <c r="EFL132" s="116"/>
      <c r="EFM132" s="116"/>
      <c r="EFN132" s="116"/>
      <c r="EFO132" s="116"/>
      <c r="EFP132" s="116"/>
      <c r="EFQ132" s="116"/>
      <c r="EFR132" s="116"/>
      <c r="EFS132" s="116"/>
      <c r="EFT132" s="116"/>
      <c r="EFU132" s="116"/>
      <c r="EFV132" s="116"/>
      <c r="EFW132" s="116"/>
      <c r="EFX132" s="116"/>
      <c r="EFY132" s="116"/>
      <c r="EFZ132" s="116"/>
      <c r="EGA132" s="116"/>
      <c r="EGB132" s="116"/>
      <c r="EGC132" s="116"/>
      <c r="EGD132" s="116"/>
      <c r="EGE132" s="116"/>
      <c r="EGF132" s="116"/>
      <c r="EGG132" s="116"/>
      <c r="EGH132" s="116"/>
      <c r="EGI132" s="116"/>
      <c r="EGJ132" s="116"/>
      <c r="EGK132" s="116"/>
      <c r="EGL132" s="116"/>
      <c r="EGM132" s="116"/>
      <c r="EGN132" s="116"/>
      <c r="EGO132" s="116"/>
      <c r="EGP132" s="116"/>
      <c r="EGQ132" s="116"/>
      <c r="EGR132" s="116"/>
      <c r="EGS132" s="116"/>
      <c r="EGT132" s="116"/>
      <c r="EGU132" s="116"/>
      <c r="EGV132" s="116"/>
      <c r="EGW132" s="116"/>
      <c r="EGX132" s="116"/>
      <c r="EGY132" s="116"/>
      <c r="EGZ132" s="116"/>
      <c r="EHA132" s="116"/>
      <c r="EHB132" s="116"/>
      <c r="EHC132" s="116"/>
      <c r="EHD132" s="116"/>
      <c r="EHE132" s="116"/>
      <c r="EHF132" s="116"/>
      <c r="EHG132" s="116"/>
      <c r="EHH132" s="116"/>
      <c r="EHI132" s="116"/>
      <c r="EHJ132" s="116"/>
      <c r="EHK132" s="116"/>
      <c r="EHL132" s="116"/>
      <c r="EHM132" s="116"/>
      <c r="EHN132" s="116"/>
      <c r="EHO132" s="116"/>
      <c r="EHP132" s="116"/>
      <c r="EHQ132" s="116"/>
      <c r="EHR132" s="116"/>
      <c r="EHS132" s="116"/>
      <c r="EHT132" s="116"/>
      <c r="EHU132" s="116"/>
      <c r="EHV132" s="116"/>
      <c r="EHW132" s="116"/>
      <c r="EHX132" s="116"/>
      <c r="EHY132" s="116"/>
      <c r="EHZ132" s="116"/>
      <c r="EIA132" s="116"/>
      <c r="EIB132" s="116"/>
      <c r="EIC132" s="116"/>
      <c r="EID132" s="116"/>
      <c r="EIE132" s="116"/>
      <c r="EIF132" s="116"/>
      <c r="EIG132" s="116"/>
      <c r="EIH132" s="116"/>
      <c r="EII132" s="116"/>
      <c r="EIJ132" s="116"/>
      <c r="EIK132" s="116"/>
      <c r="EIL132" s="116"/>
      <c r="EIM132" s="116"/>
      <c r="EIN132" s="116"/>
      <c r="EIO132" s="116"/>
      <c r="EIP132" s="116"/>
      <c r="EIQ132" s="116"/>
      <c r="EIR132" s="116"/>
      <c r="EIS132" s="116"/>
      <c r="EIT132" s="116"/>
      <c r="EIU132" s="116"/>
      <c r="EIV132" s="116"/>
      <c r="EIW132" s="116"/>
      <c r="EIX132" s="116"/>
      <c r="EIY132" s="116"/>
      <c r="EIZ132" s="116"/>
      <c r="EJA132" s="116"/>
      <c r="EJB132" s="116"/>
      <c r="EJC132" s="116"/>
      <c r="EJD132" s="116"/>
      <c r="EJE132" s="116"/>
      <c r="EJF132" s="116"/>
      <c r="EJG132" s="116"/>
      <c r="EJH132" s="116"/>
      <c r="EJI132" s="116"/>
      <c r="EJJ132" s="116"/>
      <c r="EJK132" s="116"/>
      <c r="EJL132" s="116"/>
      <c r="EJM132" s="116"/>
      <c r="EJN132" s="116"/>
      <c r="EJO132" s="116"/>
      <c r="EJP132" s="116"/>
      <c r="EJQ132" s="116"/>
      <c r="EJR132" s="116"/>
      <c r="EJS132" s="116"/>
      <c r="EJT132" s="116"/>
      <c r="EJU132" s="116"/>
      <c r="EJV132" s="116"/>
      <c r="EJW132" s="116"/>
      <c r="EJX132" s="116"/>
      <c r="EJY132" s="116"/>
      <c r="EJZ132" s="116"/>
      <c r="EKA132" s="116"/>
      <c r="EKB132" s="116"/>
      <c r="EKC132" s="116"/>
      <c r="EKD132" s="116"/>
      <c r="EKE132" s="116"/>
      <c r="EKF132" s="116"/>
      <c r="EKG132" s="116"/>
      <c r="EKH132" s="116"/>
      <c r="EKI132" s="116"/>
      <c r="EKJ132" s="116"/>
      <c r="EKK132" s="116"/>
      <c r="EKL132" s="116"/>
      <c r="EKM132" s="116"/>
      <c r="EKN132" s="116"/>
      <c r="EKO132" s="116"/>
      <c r="EKP132" s="116"/>
      <c r="EKQ132" s="116"/>
      <c r="EKR132" s="116"/>
      <c r="EKS132" s="116"/>
      <c r="EKT132" s="116"/>
      <c r="EKU132" s="116"/>
      <c r="EKV132" s="116"/>
      <c r="EKW132" s="116"/>
      <c r="EKX132" s="116"/>
      <c r="EKY132" s="116"/>
      <c r="EKZ132" s="116"/>
      <c r="ELA132" s="116"/>
      <c r="ELB132" s="116"/>
      <c r="ELC132" s="116"/>
      <c r="ELD132" s="116"/>
      <c r="ELE132" s="116"/>
      <c r="ELF132" s="116"/>
      <c r="ELG132" s="116"/>
      <c r="ELH132" s="116"/>
      <c r="ELI132" s="116"/>
      <c r="ELJ132" s="116"/>
      <c r="ELK132" s="116"/>
      <c r="ELL132" s="116"/>
      <c r="ELM132" s="116"/>
      <c r="ELN132" s="116"/>
      <c r="ELO132" s="116"/>
      <c r="ELP132" s="116"/>
      <c r="ELQ132" s="116"/>
      <c r="ELR132" s="116"/>
      <c r="ELS132" s="116"/>
      <c r="ELT132" s="116"/>
      <c r="ELU132" s="116"/>
      <c r="ELV132" s="116"/>
      <c r="ELW132" s="116"/>
      <c r="ELX132" s="116"/>
      <c r="ELY132" s="116"/>
      <c r="ELZ132" s="116"/>
      <c r="EMA132" s="116"/>
      <c r="EMB132" s="116"/>
      <c r="EMC132" s="116"/>
      <c r="EMD132" s="116"/>
      <c r="EME132" s="116"/>
      <c r="EMF132" s="116"/>
      <c r="EMG132" s="116"/>
      <c r="EMH132" s="116"/>
      <c r="EMI132" s="116"/>
      <c r="EMJ132" s="116"/>
      <c r="EMK132" s="116"/>
      <c r="EML132" s="116"/>
      <c r="EMM132" s="116"/>
      <c r="EMN132" s="116"/>
      <c r="EMO132" s="116"/>
      <c r="EMP132" s="116"/>
      <c r="EMQ132" s="116"/>
      <c r="EMR132" s="116"/>
      <c r="EMS132" s="116"/>
      <c r="EMT132" s="116"/>
      <c r="EMU132" s="116"/>
      <c r="EMV132" s="116"/>
      <c r="EMW132" s="116"/>
      <c r="EMX132" s="116"/>
      <c r="EMY132" s="116"/>
      <c r="EMZ132" s="116"/>
      <c r="ENA132" s="116"/>
      <c r="ENB132" s="116"/>
      <c r="ENC132" s="116"/>
      <c r="END132" s="116"/>
      <c r="ENE132" s="116"/>
      <c r="ENF132" s="116"/>
      <c r="ENG132" s="116"/>
      <c r="ENH132" s="116"/>
      <c r="ENI132" s="116"/>
      <c r="ENJ132" s="116"/>
      <c r="ENK132" s="116"/>
      <c r="ENL132" s="116"/>
      <c r="ENM132" s="116"/>
      <c r="ENN132" s="116"/>
      <c r="ENO132" s="116"/>
      <c r="ENP132" s="116"/>
      <c r="ENQ132" s="116"/>
      <c r="ENR132" s="116"/>
      <c r="ENS132" s="116"/>
      <c r="ENT132" s="116"/>
      <c r="ENU132" s="116"/>
      <c r="ENV132" s="116"/>
      <c r="ENW132" s="116"/>
      <c r="ENX132" s="116"/>
      <c r="ENY132" s="116"/>
      <c r="ENZ132" s="116"/>
      <c r="EOA132" s="116"/>
      <c r="EOB132" s="116"/>
      <c r="EOC132" s="116"/>
      <c r="EOD132" s="116"/>
      <c r="EOE132" s="116"/>
      <c r="EOF132" s="116"/>
      <c r="EOG132" s="116"/>
      <c r="EOH132" s="116"/>
      <c r="EOI132" s="116"/>
      <c r="EOJ132" s="116"/>
      <c r="EOK132" s="116"/>
      <c r="EOL132" s="116"/>
      <c r="EOM132" s="116"/>
      <c r="EON132" s="116"/>
      <c r="EOO132" s="116"/>
      <c r="EOP132" s="116"/>
      <c r="EOQ132" s="116"/>
      <c r="EOR132" s="116"/>
      <c r="EOS132" s="116"/>
      <c r="EOT132" s="116"/>
      <c r="EOU132" s="116"/>
      <c r="EOV132" s="116"/>
      <c r="EOW132" s="116"/>
      <c r="EOX132" s="116"/>
      <c r="EOY132" s="116"/>
      <c r="EOZ132" s="116"/>
      <c r="EPA132" s="116"/>
      <c r="EPB132" s="116"/>
      <c r="EPC132" s="116"/>
      <c r="EPD132" s="116"/>
      <c r="EPE132" s="116"/>
      <c r="EPF132" s="116"/>
      <c r="EPG132" s="116"/>
      <c r="EPH132" s="116"/>
      <c r="EPI132" s="116"/>
      <c r="EPJ132" s="116"/>
      <c r="EPK132" s="116"/>
      <c r="EPL132" s="116"/>
      <c r="EPM132" s="116"/>
      <c r="EPN132" s="116"/>
      <c r="EPO132" s="116"/>
      <c r="EPP132" s="116"/>
      <c r="EPQ132" s="116"/>
      <c r="EPR132" s="116"/>
      <c r="EPS132" s="116"/>
      <c r="EPT132" s="116"/>
      <c r="EPU132" s="116"/>
      <c r="EPV132" s="116"/>
      <c r="EPW132" s="116"/>
      <c r="EPX132" s="116"/>
      <c r="EPY132" s="116"/>
      <c r="EPZ132" s="116"/>
      <c r="EQA132" s="116"/>
      <c r="EQB132" s="116"/>
      <c r="EQC132" s="116"/>
      <c r="EQD132" s="116"/>
      <c r="EQE132" s="116"/>
      <c r="EQF132" s="116"/>
      <c r="EQG132" s="116"/>
      <c r="EQH132" s="116"/>
      <c r="EQI132" s="116"/>
      <c r="EQJ132" s="116"/>
      <c r="EQK132" s="116"/>
      <c r="EQL132" s="116"/>
      <c r="EQM132" s="116"/>
      <c r="EQN132" s="116"/>
      <c r="EQO132" s="116"/>
      <c r="EQP132" s="116"/>
      <c r="EQQ132" s="116"/>
      <c r="EQR132" s="116"/>
      <c r="EQS132" s="116"/>
      <c r="EQT132" s="116"/>
      <c r="EQU132" s="116"/>
      <c r="EQV132" s="116"/>
      <c r="EQW132" s="116"/>
      <c r="EQX132" s="116"/>
      <c r="EQY132" s="116"/>
      <c r="EQZ132" s="116"/>
      <c r="ERA132" s="116"/>
      <c r="ERB132" s="116"/>
      <c r="ERC132" s="116"/>
      <c r="ERD132" s="116"/>
      <c r="ERE132" s="116"/>
      <c r="ERF132" s="116"/>
      <c r="ERG132" s="116"/>
      <c r="ERH132" s="116"/>
      <c r="ERI132" s="116"/>
      <c r="ERJ132" s="116"/>
      <c r="ERK132" s="116"/>
      <c r="ERL132" s="116"/>
      <c r="ERM132" s="116"/>
      <c r="ERN132" s="116"/>
      <c r="ERO132" s="116"/>
      <c r="ERP132" s="116"/>
      <c r="ERQ132" s="116"/>
      <c r="ERR132" s="116"/>
      <c r="ERS132" s="116"/>
      <c r="ERT132" s="116"/>
      <c r="ERU132" s="116"/>
      <c r="ERV132" s="116"/>
      <c r="ERW132" s="116"/>
      <c r="ERX132" s="116"/>
      <c r="ERY132" s="116"/>
      <c r="ERZ132" s="116"/>
      <c r="ESA132" s="116"/>
      <c r="ESB132" s="116"/>
      <c r="ESC132" s="116"/>
      <c r="ESD132" s="116"/>
      <c r="ESE132" s="116"/>
      <c r="ESF132" s="116"/>
      <c r="ESG132" s="116"/>
      <c r="ESH132" s="116"/>
      <c r="ESI132" s="116"/>
      <c r="ESJ132" s="116"/>
      <c r="ESK132" s="116"/>
      <c r="ESL132" s="116"/>
      <c r="ESM132" s="116"/>
      <c r="ESN132" s="116"/>
      <c r="ESO132" s="116"/>
      <c r="ESP132" s="116"/>
      <c r="ESQ132" s="116"/>
      <c r="ESR132" s="116"/>
      <c r="ESS132" s="116"/>
      <c r="EST132" s="116"/>
      <c r="ESU132" s="116"/>
      <c r="ESV132" s="116"/>
      <c r="ESW132" s="116"/>
      <c r="ESX132" s="116"/>
      <c r="ESY132" s="116"/>
      <c r="ESZ132" s="116"/>
      <c r="ETA132" s="116"/>
      <c r="ETB132" s="116"/>
      <c r="ETC132" s="116"/>
      <c r="ETD132" s="116"/>
      <c r="ETE132" s="116"/>
      <c r="ETF132" s="116"/>
      <c r="ETG132" s="116"/>
      <c r="ETH132" s="116"/>
      <c r="ETI132" s="116"/>
      <c r="ETJ132" s="116"/>
      <c r="ETK132" s="116"/>
      <c r="ETL132" s="116"/>
      <c r="ETM132" s="116"/>
      <c r="ETN132" s="116"/>
      <c r="ETO132" s="116"/>
      <c r="ETP132" s="116"/>
      <c r="ETQ132" s="116"/>
      <c r="ETR132" s="116"/>
      <c r="ETS132" s="116"/>
      <c r="ETT132" s="116"/>
      <c r="ETU132" s="116"/>
      <c r="ETV132" s="116"/>
      <c r="ETW132" s="116"/>
      <c r="ETX132" s="116"/>
      <c r="ETY132" s="116"/>
      <c r="ETZ132" s="116"/>
      <c r="EUA132" s="116"/>
      <c r="EUB132" s="116"/>
      <c r="EUC132" s="116"/>
      <c r="EUD132" s="116"/>
      <c r="EUE132" s="116"/>
      <c r="EUF132" s="116"/>
      <c r="EUG132" s="116"/>
      <c r="EUH132" s="116"/>
      <c r="EUI132" s="116"/>
      <c r="EUJ132" s="116"/>
      <c r="EUK132" s="116"/>
      <c r="EUL132" s="116"/>
      <c r="EUM132" s="116"/>
      <c r="EUN132" s="116"/>
      <c r="EUO132" s="116"/>
      <c r="EUP132" s="116"/>
      <c r="EUQ132" s="116"/>
      <c r="EUR132" s="116"/>
      <c r="EUS132" s="116"/>
      <c r="EUT132" s="116"/>
      <c r="EUU132" s="116"/>
      <c r="EUV132" s="116"/>
      <c r="EUW132" s="116"/>
      <c r="EUX132" s="116"/>
      <c r="EUY132" s="116"/>
      <c r="EUZ132" s="116"/>
      <c r="EVA132" s="116"/>
      <c r="EVB132" s="116"/>
      <c r="EVC132" s="116"/>
      <c r="EVD132" s="116"/>
      <c r="EVE132" s="116"/>
      <c r="EVF132" s="116"/>
      <c r="EVG132" s="116"/>
      <c r="EVH132" s="116"/>
      <c r="EVI132" s="116"/>
      <c r="EVJ132" s="116"/>
      <c r="EVK132" s="116"/>
      <c r="EVL132" s="116"/>
      <c r="EVM132" s="116"/>
      <c r="EVN132" s="116"/>
      <c r="EVO132" s="116"/>
      <c r="EVP132" s="116"/>
      <c r="EVQ132" s="116"/>
      <c r="EVR132" s="116"/>
      <c r="EVS132" s="116"/>
      <c r="EVT132" s="116"/>
      <c r="EVU132" s="116"/>
      <c r="EVV132" s="116"/>
      <c r="EVW132" s="116"/>
      <c r="EVX132" s="116"/>
      <c r="EVY132" s="116"/>
      <c r="EVZ132" s="116"/>
      <c r="EWA132" s="116"/>
      <c r="EWB132" s="116"/>
      <c r="EWC132" s="116"/>
      <c r="EWD132" s="116"/>
      <c r="EWE132" s="116"/>
      <c r="EWF132" s="116"/>
      <c r="EWG132" s="116"/>
      <c r="EWH132" s="116"/>
      <c r="EWI132" s="116"/>
      <c r="EWJ132" s="116"/>
      <c r="EWK132" s="116"/>
      <c r="EWL132" s="116"/>
      <c r="EWM132" s="116"/>
      <c r="EWN132" s="116"/>
      <c r="EWO132" s="116"/>
      <c r="EWP132" s="116"/>
      <c r="EWQ132" s="116"/>
      <c r="EWR132" s="116"/>
      <c r="EWS132" s="116"/>
      <c r="EWT132" s="116"/>
      <c r="EWU132" s="116"/>
      <c r="EWV132" s="116"/>
      <c r="EWW132" s="116"/>
      <c r="EWX132" s="116"/>
      <c r="EWY132" s="116"/>
      <c r="EWZ132" s="116"/>
      <c r="EXA132" s="116"/>
      <c r="EXB132" s="116"/>
      <c r="EXC132" s="116"/>
      <c r="EXD132" s="116"/>
      <c r="EXE132" s="116"/>
      <c r="EXF132" s="116"/>
      <c r="EXG132" s="116"/>
      <c r="EXH132" s="116"/>
      <c r="EXI132" s="116"/>
      <c r="EXJ132" s="116"/>
      <c r="EXK132" s="116"/>
      <c r="EXL132" s="116"/>
      <c r="EXM132" s="116"/>
      <c r="EXN132" s="116"/>
      <c r="EXO132" s="116"/>
      <c r="EXP132" s="116"/>
      <c r="EXQ132" s="116"/>
      <c r="EXR132" s="116"/>
      <c r="EXS132" s="116"/>
      <c r="EXT132" s="116"/>
      <c r="EXU132" s="116"/>
      <c r="EXV132" s="116"/>
      <c r="EXW132" s="116"/>
      <c r="EXX132" s="116"/>
      <c r="EXY132" s="116"/>
      <c r="EXZ132" s="116"/>
      <c r="EYA132" s="116"/>
      <c r="EYB132" s="116"/>
      <c r="EYC132" s="116"/>
      <c r="EYD132" s="116"/>
      <c r="EYE132" s="116"/>
      <c r="EYF132" s="116"/>
      <c r="EYG132" s="116"/>
      <c r="EYH132" s="116"/>
      <c r="EYI132" s="116"/>
      <c r="EYJ132" s="116"/>
      <c r="EYK132" s="116"/>
      <c r="EYL132" s="116"/>
      <c r="EYM132" s="116"/>
      <c r="EYN132" s="116"/>
      <c r="EYO132" s="116"/>
      <c r="EYP132" s="116"/>
      <c r="EYQ132" s="116"/>
      <c r="EYR132" s="116"/>
      <c r="EYS132" s="116"/>
      <c r="EYT132" s="116"/>
      <c r="EYU132" s="116"/>
      <c r="EYV132" s="116"/>
      <c r="EYW132" s="116"/>
      <c r="EYX132" s="116"/>
      <c r="EYY132" s="116"/>
      <c r="EYZ132" s="116"/>
      <c r="EZA132" s="116"/>
      <c r="EZB132" s="116"/>
      <c r="EZC132" s="116"/>
      <c r="EZD132" s="116"/>
      <c r="EZE132" s="116"/>
      <c r="EZF132" s="116"/>
      <c r="EZG132" s="116"/>
      <c r="EZH132" s="116"/>
      <c r="EZI132" s="116"/>
      <c r="EZJ132" s="116"/>
      <c r="EZK132" s="116"/>
      <c r="EZL132" s="116"/>
      <c r="EZM132" s="116"/>
      <c r="EZN132" s="116"/>
      <c r="EZO132" s="116"/>
      <c r="EZP132" s="116"/>
      <c r="EZQ132" s="116"/>
      <c r="EZR132" s="116"/>
      <c r="EZS132" s="116"/>
      <c r="EZT132" s="116"/>
      <c r="EZU132" s="116"/>
      <c r="EZV132" s="116"/>
      <c r="EZW132" s="116"/>
      <c r="EZX132" s="116"/>
      <c r="EZY132" s="116"/>
      <c r="EZZ132" s="116"/>
      <c r="FAA132" s="116"/>
      <c r="FAB132" s="116"/>
      <c r="FAC132" s="116"/>
      <c r="FAD132" s="116"/>
      <c r="FAE132" s="116"/>
      <c r="FAF132" s="116"/>
      <c r="FAG132" s="116"/>
      <c r="FAH132" s="116"/>
      <c r="FAI132" s="116"/>
      <c r="FAJ132" s="116"/>
      <c r="FAK132" s="116"/>
      <c r="FAL132" s="116"/>
      <c r="FAM132" s="116"/>
      <c r="FAN132" s="116"/>
      <c r="FAO132" s="116"/>
      <c r="FAP132" s="116"/>
      <c r="FAQ132" s="116"/>
      <c r="FAR132" s="116"/>
      <c r="FAS132" s="116"/>
      <c r="FAT132" s="116"/>
      <c r="FAU132" s="116"/>
      <c r="FAV132" s="116"/>
      <c r="FAW132" s="116"/>
      <c r="FAX132" s="116"/>
      <c r="FAY132" s="116"/>
      <c r="FAZ132" s="116"/>
      <c r="FBA132" s="116"/>
      <c r="FBB132" s="116"/>
      <c r="FBC132" s="116"/>
      <c r="FBD132" s="116"/>
      <c r="FBE132" s="116"/>
      <c r="FBF132" s="116"/>
      <c r="FBG132" s="116"/>
      <c r="FBH132" s="116"/>
      <c r="FBI132" s="116"/>
      <c r="FBJ132" s="116"/>
      <c r="FBK132" s="116"/>
      <c r="FBL132" s="116"/>
      <c r="FBM132" s="116"/>
      <c r="FBN132" s="116"/>
      <c r="FBO132" s="116"/>
      <c r="FBP132" s="116"/>
      <c r="FBQ132" s="116"/>
      <c r="FBR132" s="116"/>
      <c r="FBS132" s="116"/>
      <c r="FBT132" s="116"/>
      <c r="FBU132" s="116"/>
      <c r="FBV132" s="116"/>
      <c r="FBW132" s="116"/>
      <c r="FBX132" s="116"/>
      <c r="FBY132" s="116"/>
      <c r="FBZ132" s="116"/>
      <c r="FCA132" s="116"/>
      <c r="FCB132" s="116"/>
      <c r="FCC132" s="116"/>
      <c r="FCD132" s="116"/>
      <c r="FCE132" s="116"/>
      <c r="FCF132" s="116"/>
      <c r="FCG132" s="116"/>
      <c r="FCH132" s="116"/>
      <c r="FCI132" s="116"/>
      <c r="FCJ132" s="116"/>
      <c r="FCK132" s="116"/>
      <c r="FCL132" s="116"/>
      <c r="FCM132" s="116"/>
      <c r="FCN132" s="116"/>
      <c r="FCO132" s="116"/>
      <c r="FCP132" s="116"/>
      <c r="FCQ132" s="116"/>
      <c r="FCR132" s="116"/>
      <c r="FCS132" s="116"/>
      <c r="FCT132" s="116"/>
      <c r="FCU132" s="116"/>
      <c r="FCV132" s="116"/>
      <c r="FCW132" s="116"/>
      <c r="FCX132" s="116"/>
      <c r="FCY132" s="116"/>
      <c r="FCZ132" s="116"/>
      <c r="FDA132" s="116"/>
      <c r="FDB132" s="116"/>
      <c r="FDC132" s="116"/>
      <c r="FDD132" s="116"/>
      <c r="FDE132" s="116"/>
      <c r="FDF132" s="116"/>
      <c r="FDG132" s="116"/>
      <c r="FDH132" s="116"/>
      <c r="FDI132" s="116"/>
      <c r="FDJ132" s="116"/>
      <c r="FDK132" s="116"/>
      <c r="FDL132" s="116"/>
      <c r="FDM132" s="116"/>
      <c r="FDN132" s="116"/>
      <c r="FDO132" s="116"/>
      <c r="FDP132" s="116"/>
      <c r="FDQ132" s="116"/>
      <c r="FDR132" s="116"/>
      <c r="FDS132" s="116"/>
      <c r="FDT132" s="116"/>
      <c r="FDU132" s="116"/>
      <c r="FDV132" s="116"/>
      <c r="FDW132" s="116"/>
      <c r="FDX132" s="116"/>
      <c r="FDY132" s="116"/>
      <c r="FDZ132" s="116"/>
      <c r="FEA132" s="116"/>
      <c r="FEB132" s="116"/>
      <c r="FEC132" s="116"/>
      <c r="FED132" s="116"/>
      <c r="FEE132" s="116"/>
      <c r="FEF132" s="116"/>
      <c r="FEG132" s="116"/>
      <c r="FEH132" s="116"/>
      <c r="FEI132" s="116"/>
      <c r="FEJ132" s="116"/>
      <c r="FEK132" s="116"/>
      <c r="FEL132" s="116"/>
      <c r="FEM132" s="116"/>
      <c r="FEN132" s="116"/>
      <c r="FEO132" s="116"/>
      <c r="FEP132" s="116"/>
      <c r="FEQ132" s="116"/>
      <c r="FER132" s="116"/>
      <c r="FES132" s="116"/>
      <c r="FET132" s="116"/>
      <c r="FEU132" s="116"/>
      <c r="FEV132" s="116"/>
      <c r="FEW132" s="116"/>
      <c r="FEX132" s="116"/>
      <c r="FEY132" s="116"/>
      <c r="FEZ132" s="116"/>
      <c r="FFA132" s="116"/>
      <c r="FFB132" s="116"/>
      <c r="FFC132" s="116"/>
      <c r="FFD132" s="116"/>
      <c r="FFE132" s="116"/>
      <c r="FFF132" s="116"/>
      <c r="FFG132" s="116"/>
      <c r="FFH132" s="116"/>
      <c r="FFI132" s="116"/>
      <c r="FFJ132" s="116"/>
      <c r="FFK132" s="116"/>
      <c r="FFL132" s="116"/>
      <c r="FFM132" s="116"/>
      <c r="FFN132" s="116"/>
      <c r="FFO132" s="116"/>
      <c r="FFP132" s="116"/>
      <c r="FFQ132" s="116"/>
      <c r="FFR132" s="116"/>
      <c r="FFS132" s="116"/>
      <c r="FFT132" s="116"/>
      <c r="FFU132" s="116"/>
      <c r="FFV132" s="116"/>
      <c r="FFW132" s="116"/>
      <c r="FFX132" s="116"/>
      <c r="FFY132" s="116"/>
      <c r="FFZ132" s="116"/>
      <c r="FGA132" s="116"/>
      <c r="FGB132" s="116"/>
      <c r="FGC132" s="116"/>
      <c r="FGD132" s="116"/>
      <c r="FGE132" s="116"/>
      <c r="FGF132" s="116"/>
      <c r="FGG132" s="116"/>
      <c r="FGH132" s="116"/>
      <c r="FGI132" s="116"/>
      <c r="FGJ132" s="116"/>
      <c r="FGK132" s="116"/>
      <c r="FGL132" s="116"/>
      <c r="FGM132" s="116"/>
      <c r="FGN132" s="116"/>
      <c r="FGO132" s="116"/>
      <c r="FGP132" s="116"/>
      <c r="FGQ132" s="116"/>
      <c r="FGR132" s="116"/>
      <c r="FGS132" s="116"/>
      <c r="FGT132" s="116"/>
      <c r="FGU132" s="116"/>
      <c r="FGV132" s="116"/>
      <c r="FGW132" s="116"/>
      <c r="FGX132" s="116"/>
      <c r="FGY132" s="116"/>
      <c r="FGZ132" s="116"/>
      <c r="FHA132" s="116"/>
      <c r="FHB132" s="116"/>
      <c r="FHC132" s="116"/>
      <c r="FHD132" s="116"/>
      <c r="FHE132" s="116"/>
      <c r="FHF132" s="116"/>
      <c r="FHG132" s="116"/>
      <c r="FHH132" s="116"/>
      <c r="FHI132" s="116"/>
      <c r="FHJ132" s="116"/>
      <c r="FHK132" s="116"/>
      <c r="FHL132" s="116"/>
      <c r="FHM132" s="116"/>
      <c r="FHN132" s="116"/>
      <c r="FHO132" s="116"/>
      <c r="FHP132" s="116"/>
      <c r="FHQ132" s="116"/>
      <c r="FHR132" s="116"/>
      <c r="FHS132" s="116"/>
      <c r="FHT132" s="116"/>
      <c r="FHU132" s="116"/>
      <c r="FHV132" s="116"/>
      <c r="FHW132" s="116"/>
      <c r="FHX132" s="116"/>
      <c r="FHY132" s="116"/>
      <c r="FHZ132" s="116"/>
      <c r="FIA132" s="116"/>
      <c r="FIB132" s="116"/>
      <c r="FIC132" s="116"/>
      <c r="FID132" s="116"/>
      <c r="FIE132" s="116"/>
      <c r="FIF132" s="116"/>
      <c r="FIG132" s="116"/>
      <c r="FIH132" s="116"/>
      <c r="FII132" s="116"/>
      <c r="FIJ132" s="116"/>
      <c r="FIK132" s="116"/>
      <c r="FIL132" s="116"/>
      <c r="FIM132" s="116"/>
      <c r="FIN132" s="116"/>
      <c r="FIO132" s="116"/>
      <c r="FIP132" s="116"/>
      <c r="FIQ132" s="116"/>
      <c r="FIR132" s="116"/>
      <c r="FIS132" s="116"/>
      <c r="FIT132" s="116"/>
      <c r="FIU132" s="116"/>
      <c r="FIV132" s="116"/>
      <c r="FIW132" s="116"/>
      <c r="FIX132" s="116"/>
      <c r="FIY132" s="116"/>
      <c r="FIZ132" s="116"/>
      <c r="FJA132" s="116"/>
      <c r="FJB132" s="116"/>
      <c r="FJC132" s="116"/>
      <c r="FJD132" s="116"/>
      <c r="FJE132" s="116"/>
      <c r="FJF132" s="116"/>
      <c r="FJG132" s="116"/>
      <c r="FJH132" s="116"/>
      <c r="FJI132" s="116"/>
      <c r="FJJ132" s="116"/>
      <c r="FJK132" s="116"/>
      <c r="FJL132" s="116"/>
      <c r="FJM132" s="116"/>
      <c r="FJN132" s="116"/>
      <c r="FJO132" s="116"/>
      <c r="FJP132" s="116"/>
      <c r="FJQ132" s="116"/>
      <c r="FJR132" s="116"/>
      <c r="FJS132" s="116"/>
      <c r="FJT132" s="116"/>
      <c r="FJU132" s="116"/>
      <c r="FJV132" s="116"/>
      <c r="FJW132" s="116"/>
      <c r="FJX132" s="116"/>
      <c r="FJY132" s="116"/>
      <c r="FJZ132" s="116"/>
      <c r="FKA132" s="116"/>
      <c r="FKB132" s="116"/>
      <c r="FKC132" s="116"/>
      <c r="FKD132" s="116"/>
      <c r="FKE132" s="116"/>
      <c r="FKF132" s="116"/>
      <c r="FKG132" s="116"/>
      <c r="FKH132" s="116"/>
      <c r="FKI132" s="116"/>
      <c r="FKJ132" s="116"/>
      <c r="FKK132" s="116"/>
      <c r="FKL132" s="116"/>
      <c r="FKM132" s="116"/>
      <c r="FKN132" s="116"/>
      <c r="FKO132" s="116"/>
      <c r="FKP132" s="116"/>
      <c r="FKQ132" s="116"/>
      <c r="FKR132" s="116"/>
      <c r="FKS132" s="116"/>
      <c r="FKT132" s="116"/>
      <c r="FKU132" s="116"/>
      <c r="FKV132" s="116"/>
      <c r="FKW132" s="116"/>
      <c r="FKX132" s="116"/>
      <c r="FKY132" s="116"/>
      <c r="FKZ132" s="116"/>
      <c r="FLA132" s="116"/>
      <c r="FLB132" s="116"/>
      <c r="FLC132" s="116"/>
      <c r="FLD132" s="116"/>
      <c r="FLE132" s="116"/>
      <c r="FLF132" s="116"/>
      <c r="FLG132" s="116"/>
      <c r="FLH132" s="116"/>
      <c r="FLI132" s="116"/>
      <c r="FLJ132" s="116"/>
      <c r="FLK132" s="116"/>
      <c r="FLL132" s="116"/>
      <c r="FLM132" s="116"/>
      <c r="FLN132" s="116"/>
      <c r="FLO132" s="116"/>
      <c r="FLP132" s="116"/>
      <c r="FLQ132" s="116"/>
      <c r="FLR132" s="116"/>
      <c r="FLS132" s="116"/>
      <c r="FLT132" s="116"/>
      <c r="FLU132" s="116"/>
      <c r="FLV132" s="116"/>
      <c r="FLW132" s="116"/>
      <c r="FLX132" s="116"/>
      <c r="FLY132" s="116"/>
      <c r="FLZ132" s="116"/>
      <c r="FMA132" s="116"/>
      <c r="FMB132" s="116"/>
      <c r="FMC132" s="116"/>
      <c r="FMD132" s="116"/>
      <c r="FME132" s="116"/>
      <c r="FMF132" s="116"/>
      <c r="FMG132" s="116"/>
      <c r="FMH132" s="116"/>
      <c r="FMI132" s="116"/>
      <c r="FMJ132" s="116"/>
      <c r="FMK132" s="116"/>
      <c r="FML132" s="116"/>
      <c r="FMM132" s="116"/>
      <c r="FMN132" s="116"/>
      <c r="FMO132" s="116"/>
      <c r="FMP132" s="116"/>
      <c r="FMQ132" s="116"/>
      <c r="FMR132" s="116"/>
      <c r="FMS132" s="116"/>
      <c r="FMT132" s="116"/>
      <c r="FMU132" s="116"/>
      <c r="FMV132" s="116"/>
      <c r="FMW132" s="116"/>
      <c r="FMX132" s="116"/>
      <c r="FMY132" s="116"/>
      <c r="FMZ132" s="116"/>
      <c r="FNA132" s="116"/>
      <c r="FNB132" s="116"/>
      <c r="FNC132" s="116"/>
      <c r="FND132" s="116"/>
      <c r="FNE132" s="116"/>
      <c r="FNF132" s="116"/>
      <c r="FNG132" s="116"/>
      <c r="FNH132" s="116"/>
      <c r="FNI132" s="116"/>
      <c r="FNJ132" s="116"/>
      <c r="FNK132" s="116"/>
      <c r="FNL132" s="116"/>
      <c r="FNM132" s="116"/>
      <c r="FNN132" s="116"/>
      <c r="FNO132" s="116"/>
      <c r="FNP132" s="116"/>
      <c r="FNQ132" s="116"/>
      <c r="FNR132" s="116"/>
      <c r="FNS132" s="116"/>
      <c r="FNT132" s="116"/>
      <c r="FNU132" s="116"/>
      <c r="FNV132" s="116"/>
      <c r="FNW132" s="116"/>
      <c r="FNX132" s="116"/>
      <c r="FNY132" s="116"/>
      <c r="FNZ132" s="116"/>
      <c r="FOA132" s="116"/>
      <c r="FOB132" s="116"/>
      <c r="FOC132" s="116"/>
      <c r="FOD132" s="116"/>
      <c r="FOE132" s="116"/>
      <c r="FOF132" s="116"/>
      <c r="FOG132" s="116"/>
      <c r="FOH132" s="116"/>
      <c r="FOI132" s="116"/>
      <c r="FOJ132" s="116"/>
      <c r="FOK132" s="116"/>
      <c r="FOL132" s="116"/>
      <c r="FOM132" s="116"/>
      <c r="FON132" s="116"/>
      <c r="FOO132" s="116"/>
      <c r="FOP132" s="116"/>
      <c r="FOQ132" s="116"/>
      <c r="FOR132" s="116"/>
      <c r="FOS132" s="116"/>
      <c r="FOT132" s="116"/>
      <c r="FOU132" s="116"/>
      <c r="FOV132" s="116"/>
      <c r="FOW132" s="116"/>
      <c r="FOX132" s="116"/>
      <c r="FOY132" s="116"/>
      <c r="FOZ132" s="116"/>
      <c r="FPA132" s="116"/>
      <c r="FPB132" s="116"/>
      <c r="FPC132" s="116"/>
      <c r="FPD132" s="116"/>
      <c r="FPE132" s="116"/>
      <c r="FPF132" s="116"/>
      <c r="FPG132" s="116"/>
      <c r="FPH132" s="116"/>
      <c r="FPI132" s="116"/>
      <c r="FPJ132" s="116"/>
      <c r="FPK132" s="116"/>
      <c r="FPL132" s="116"/>
      <c r="FPM132" s="116"/>
      <c r="FPN132" s="116"/>
      <c r="FPO132" s="116"/>
      <c r="FPP132" s="116"/>
      <c r="FPQ132" s="116"/>
      <c r="FPR132" s="116"/>
      <c r="FPS132" s="116"/>
      <c r="FPT132" s="116"/>
      <c r="FPU132" s="116"/>
      <c r="FPV132" s="116"/>
      <c r="FPW132" s="116"/>
      <c r="FPX132" s="116"/>
      <c r="FPY132" s="116"/>
      <c r="FPZ132" s="116"/>
      <c r="FQA132" s="116"/>
      <c r="FQB132" s="116"/>
      <c r="FQC132" s="116"/>
      <c r="FQD132" s="116"/>
      <c r="FQE132" s="116"/>
      <c r="FQF132" s="116"/>
      <c r="FQG132" s="116"/>
      <c r="FQH132" s="116"/>
      <c r="FQI132" s="116"/>
      <c r="FQJ132" s="116"/>
      <c r="FQK132" s="116"/>
      <c r="FQL132" s="116"/>
      <c r="FQM132" s="116"/>
      <c r="FQN132" s="116"/>
      <c r="FQO132" s="116"/>
      <c r="FQP132" s="116"/>
      <c r="FQQ132" s="116"/>
      <c r="FQR132" s="116"/>
      <c r="FQS132" s="116"/>
      <c r="FQT132" s="116"/>
      <c r="FQU132" s="116"/>
      <c r="FQV132" s="116"/>
      <c r="FQW132" s="116"/>
      <c r="FQX132" s="116"/>
      <c r="FQY132" s="116"/>
      <c r="FQZ132" s="116"/>
      <c r="FRA132" s="116"/>
      <c r="FRB132" s="116"/>
      <c r="FRC132" s="116"/>
      <c r="FRD132" s="116"/>
      <c r="FRE132" s="116"/>
      <c r="FRF132" s="116"/>
      <c r="FRG132" s="116"/>
      <c r="FRH132" s="116"/>
      <c r="FRI132" s="116"/>
      <c r="FRJ132" s="116"/>
      <c r="FRK132" s="116"/>
      <c r="FRL132" s="116"/>
      <c r="FRM132" s="116"/>
      <c r="FRN132" s="116"/>
      <c r="FRO132" s="116"/>
      <c r="FRP132" s="116"/>
      <c r="FRQ132" s="116"/>
      <c r="FRR132" s="116"/>
      <c r="FRS132" s="116"/>
      <c r="FRT132" s="116"/>
      <c r="FRU132" s="116"/>
      <c r="FRV132" s="116"/>
      <c r="FRW132" s="116"/>
      <c r="FRX132" s="116"/>
      <c r="FRY132" s="116"/>
      <c r="FRZ132" s="116"/>
      <c r="FSA132" s="116"/>
      <c r="FSB132" s="116"/>
      <c r="FSC132" s="116"/>
      <c r="FSD132" s="116"/>
      <c r="FSE132" s="116"/>
      <c r="FSF132" s="116"/>
      <c r="FSG132" s="116"/>
      <c r="FSH132" s="116"/>
      <c r="FSI132" s="116"/>
      <c r="FSJ132" s="116"/>
      <c r="FSK132" s="116"/>
      <c r="FSL132" s="116"/>
      <c r="FSM132" s="116"/>
      <c r="FSN132" s="116"/>
      <c r="FSO132" s="116"/>
      <c r="FSP132" s="116"/>
      <c r="FSQ132" s="116"/>
      <c r="FSR132" s="116"/>
      <c r="FSS132" s="116"/>
      <c r="FST132" s="116"/>
      <c r="FSU132" s="116"/>
      <c r="FSV132" s="116"/>
      <c r="FSW132" s="116"/>
      <c r="FSX132" s="116"/>
      <c r="FSY132" s="116"/>
      <c r="FSZ132" s="116"/>
      <c r="FTA132" s="116"/>
      <c r="FTB132" s="116"/>
      <c r="FTC132" s="116"/>
      <c r="FTD132" s="116"/>
      <c r="FTE132" s="116"/>
      <c r="FTF132" s="116"/>
      <c r="FTG132" s="116"/>
      <c r="FTH132" s="116"/>
      <c r="FTI132" s="116"/>
      <c r="FTJ132" s="116"/>
      <c r="FTK132" s="116"/>
      <c r="FTL132" s="116"/>
      <c r="FTM132" s="116"/>
      <c r="FTN132" s="116"/>
      <c r="FTO132" s="116"/>
      <c r="FTP132" s="116"/>
      <c r="FTQ132" s="116"/>
      <c r="FTR132" s="116"/>
      <c r="FTS132" s="116"/>
      <c r="FTT132" s="116"/>
      <c r="FTU132" s="116"/>
      <c r="FTV132" s="116"/>
      <c r="FTW132" s="116"/>
      <c r="FTX132" s="116"/>
      <c r="FTY132" s="116"/>
      <c r="FTZ132" s="116"/>
      <c r="FUA132" s="116"/>
      <c r="FUB132" s="116"/>
      <c r="FUC132" s="116"/>
      <c r="FUD132" s="116"/>
      <c r="FUE132" s="116"/>
      <c r="FUF132" s="116"/>
      <c r="FUG132" s="116"/>
      <c r="FUH132" s="116"/>
      <c r="FUI132" s="116"/>
      <c r="FUJ132" s="116"/>
      <c r="FUK132" s="116"/>
      <c r="FUL132" s="116"/>
      <c r="FUM132" s="116"/>
      <c r="FUN132" s="116"/>
      <c r="FUO132" s="116"/>
      <c r="FUP132" s="116"/>
      <c r="FUQ132" s="116"/>
      <c r="FUR132" s="116"/>
      <c r="FUS132" s="116"/>
      <c r="FUT132" s="116"/>
      <c r="FUU132" s="116"/>
      <c r="FUV132" s="116"/>
      <c r="FUW132" s="116"/>
      <c r="FUX132" s="116"/>
      <c r="FUY132" s="116"/>
      <c r="FUZ132" s="116"/>
      <c r="FVA132" s="116"/>
      <c r="FVB132" s="116"/>
      <c r="FVC132" s="116"/>
      <c r="FVD132" s="116"/>
      <c r="FVE132" s="116"/>
      <c r="FVF132" s="116"/>
      <c r="FVG132" s="116"/>
      <c r="FVH132" s="116"/>
      <c r="FVI132" s="116"/>
      <c r="FVJ132" s="116"/>
      <c r="FVK132" s="116"/>
      <c r="FVL132" s="116"/>
      <c r="FVM132" s="116"/>
      <c r="FVN132" s="116"/>
      <c r="FVO132" s="116"/>
      <c r="FVP132" s="116"/>
      <c r="FVQ132" s="116"/>
      <c r="FVR132" s="116"/>
      <c r="FVS132" s="116"/>
      <c r="FVT132" s="116"/>
      <c r="FVU132" s="116"/>
      <c r="FVV132" s="116"/>
      <c r="FVW132" s="116"/>
      <c r="FVX132" s="116"/>
      <c r="FVY132" s="116"/>
      <c r="FVZ132" s="116"/>
      <c r="FWA132" s="116"/>
      <c r="FWB132" s="116"/>
      <c r="FWC132" s="116"/>
      <c r="FWD132" s="116"/>
      <c r="FWE132" s="116"/>
      <c r="FWF132" s="116"/>
      <c r="FWG132" s="116"/>
      <c r="FWH132" s="116"/>
      <c r="FWI132" s="116"/>
      <c r="FWJ132" s="116"/>
      <c r="FWK132" s="116"/>
      <c r="FWL132" s="116"/>
      <c r="FWM132" s="116"/>
      <c r="FWN132" s="116"/>
      <c r="FWO132" s="116"/>
      <c r="FWP132" s="116"/>
      <c r="FWQ132" s="116"/>
      <c r="FWR132" s="116"/>
      <c r="FWS132" s="116"/>
      <c r="FWT132" s="116"/>
      <c r="FWU132" s="116"/>
      <c r="FWV132" s="116"/>
      <c r="FWW132" s="116"/>
      <c r="FWX132" s="116"/>
      <c r="FWY132" s="116"/>
      <c r="FWZ132" s="116"/>
      <c r="FXA132" s="116"/>
      <c r="FXB132" s="116"/>
      <c r="FXC132" s="116"/>
      <c r="FXD132" s="116"/>
      <c r="FXE132" s="116"/>
      <c r="FXF132" s="116"/>
      <c r="FXG132" s="116"/>
      <c r="FXH132" s="116"/>
      <c r="FXI132" s="116"/>
      <c r="FXJ132" s="116"/>
      <c r="FXK132" s="116"/>
      <c r="FXL132" s="116"/>
      <c r="FXM132" s="116"/>
      <c r="FXN132" s="116"/>
      <c r="FXO132" s="116"/>
      <c r="FXP132" s="116"/>
      <c r="FXQ132" s="116"/>
      <c r="FXR132" s="116"/>
      <c r="FXS132" s="116"/>
      <c r="FXT132" s="116"/>
      <c r="FXU132" s="116"/>
      <c r="FXV132" s="116"/>
      <c r="FXW132" s="116"/>
      <c r="FXX132" s="116"/>
      <c r="FXY132" s="116"/>
      <c r="FXZ132" s="116"/>
      <c r="FYA132" s="116"/>
      <c r="FYB132" s="116"/>
      <c r="FYC132" s="116"/>
      <c r="FYD132" s="116"/>
      <c r="FYE132" s="116"/>
      <c r="FYF132" s="116"/>
      <c r="FYG132" s="116"/>
      <c r="FYH132" s="116"/>
      <c r="FYI132" s="116"/>
      <c r="FYJ132" s="116"/>
      <c r="FYK132" s="116"/>
      <c r="FYL132" s="116"/>
      <c r="FYM132" s="116"/>
      <c r="FYN132" s="116"/>
      <c r="FYO132" s="116"/>
      <c r="FYP132" s="116"/>
      <c r="FYQ132" s="116"/>
      <c r="FYR132" s="116"/>
      <c r="FYS132" s="116"/>
      <c r="FYT132" s="116"/>
      <c r="FYU132" s="116"/>
      <c r="FYV132" s="116"/>
      <c r="FYW132" s="116"/>
      <c r="FYX132" s="116"/>
      <c r="FYY132" s="116"/>
      <c r="FYZ132" s="116"/>
      <c r="FZA132" s="116"/>
      <c r="FZB132" s="116"/>
      <c r="FZC132" s="116"/>
      <c r="FZD132" s="116"/>
      <c r="FZE132" s="116"/>
      <c r="FZF132" s="116"/>
      <c r="FZG132" s="116"/>
      <c r="FZH132" s="116"/>
      <c r="FZI132" s="116"/>
      <c r="FZJ132" s="116"/>
      <c r="FZK132" s="116"/>
      <c r="FZL132" s="116"/>
      <c r="FZM132" s="116"/>
      <c r="FZN132" s="116"/>
      <c r="FZO132" s="116"/>
      <c r="FZP132" s="116"/>
      <c r="FZQ132" s="116"/>
      <c r="FZR132" s="116"/>
      <c r="FZS132" s="116"/>
      <c r="FZT132" s="116"/>
      <c r="FZU132" s="116"/>
      <c r="FZV132" s="116"/>
      <c r="FZW132" s="116"/>
      <c r="FZX132" s="116"/>
      <c r="FZY132" s="116"/>
      <c r="FZZ132" s="116"/>
      <c r="GAA132" s="116"/>
      <c r="GAB132" s="116"/>
      <c r="GAC132" s="116"/>
      <c r="GAD132" s="116"/>
      <c r="GAE132" s="116"/>
      <c r="GAF132" s="116"/>
      <c r="GAG132" s="116"/>
      <c r="GAH132" s="116"/>
      <c r="GAI132" s="116"/>
      <c r="GAJ132" s="116"/>
      <c r="GAK132" s="116"/>
      <c r="GAL132" s="116"/>
      <c r="GAM132" s="116"/>
      <c r="GAN132" s="116"/>
      <c r="GAO132" s="116"/>
      <c r="GAP132" s="116"/>
      <c r="GAQ132" s="116"/>
      <c r="GAR132" s="116"/>
      <c r="GAS132" s="116"/>
      <c r="GAT132" s="116"/>
      <c r="GAU132" s="116"/>
      <c r="GAV132" s="116"/>
      <c r="GAW132" s="116"/>
      <c r="GAX132" s="116"/>
      <c r="GAY132" s="116"/>
      <c r="GAZ132" s="116"/>
      <c r="GBA132" s="116"/>
      <c r="GBB132" s="116"/>
      <c r="GBC132" s="116"/>
      <c r="GBD132" s="116"/>
      <c r="GBE132" s="116"/>
      <c r="GBF132" s="116"/>
      <c r="GBG132" s="116"/>
      <c r="GBH132" s="116"/>
      <c r="GBI132" s="116"/>
      <c r="GBJ132" s="116"/>
      <c r="GBK132" s="116"/>
      <c r="GBL132" s="116"/>
      <c r="GBM132" s="116"/>
      <c r="GBN132" s="116"/>
      <c r="GBO132" s="116"/>
      <c r="GBP132" s="116"/>
      <c r="GBQ132" s="116"/>
      <c r="GBR132" s="116"/>
      <c r="GBS132" s="116"/>
      <c r="GBT132" s="116"/>
      <c r="GBU132" s="116"/>
      <c r="GBV132" s="116"/>
      <c r="GBW132" s="116"/>
      <c r="GBX132" s="116"/>
      <c r="GBY132" s="116"/>
      <c r="GBZ132" s="116"/>
      <c r="GCA132" s="116"/>
      <c r="GCB132" s="116"/>
      <c r="GCC132" s="116"/>
      <c r="GCD132" s="116"/>
      <c r="GCE132" s="116"/>
      <c r="GCF132" s="116"/>
      <c r="GCG132" s="116"/>
      <c r="GCH132" s="116"/>
      <c r="GCI132" s="116"/>
      <c r="GCJ132" s="116"/>
      <c r="GCK132" s="116"/>
      <c r="GCL132" s="116"/>
      <c r="GCM132" s="116"/>
      <c r="GCN132" s="116"/>
      <c r="GCO132" s="116"/>
      <c r="GCP132" s="116"/>
      <c r="GCQ132" s="116"/>
      <c r="GCR132" s="116"/>
      <c r="GCS132" s="116"/>
      <c r="GCT132" s="116"/>
      <c r="GCU132" s="116"/>
      <c r="GCV132" s="116"/>
      <c r="GCW132" s="116"/>
      <c r="GCX132" s="116"/>
      <c r="GCY132" s="116"/>
      <c r="GCZ132" s="116"/>
      <c r="GDA132" s="116"/>
      <c r="GDB132" s="116"/>
      <c r="GDC132" s="116"/>
      <c r="GDD132" s="116"/>
      <c r="GDE132" s="116"/>
      <c r="GDF132" s="116"/>
      <c r="GDG132" s="116"/>
      <c r="GDH132" s="116"/>
      <c r="GDI132" s="116"/>
      <c r="GDJ132" s="116"/>
      <c r="GDK132" s="116"/>
      <c r="GDL132" s="116"/>
      <c r="GDM132" s="116"/>
      <c r="GDN132" s="116"/>
      <c r="GDO132" s="116"/>
      <c r="GDP132" s="116"/>
      <c r="GDQ132" s="116"/>
      <c r="GDR132" s="116"/>
      <c r="GDS132" s="116"/>
      <c r="GDT132" s="116"/>
      <c r="GDU132" s="116"/>
      <c r="GDV132" s="116"/>
      <c r="GDW132" s="116"/>
      <c r="GDX132" s="116"/>
      <c r="GDY132" s="116"/>
      <c r="GDZ132" s="116"/>
      <c r="GEA132" s="116"/>
      <c r="GEB132" s="116"/>
      <c r="GEC132" s="116"/>
      <c r="GED132" s="116"/>
      <c r="GEE132" s="116"/>
      <c r="GEF132" s="116"/>
      <c r="GEG132" s="116"/>
      <c r="GEH132" s="116"/>
      <c r="GEI132" s="116"/>
      <c r="GEJ132" s="116"/>
      <c r="GEK132" s="116"/>
      <c r="GEL132" s="116"/>
      <c r="GEM132" s="116"/>
      <c r="GEN132" s="116"/>
      <c r="GEO132" s="116"/>
      <c r="GEP132" s="116"/>
      <c r="GEQ132" s="116"/>
      <c r="GER132" s="116"/>
      <c r="GES132" s="116"/>
      <c r="GET132" s="116"/>
      <c r="GEU132" s="116"/>
      <c r="GEV132" s="116"/>
      <c r="GEW132" s="116"/>
      <c r="GEX132" s="116"/>
      <c r="GEY132" s="116"/>
      <c r="GEZ132" s="116"/>
      <c r="GFA132" s="116"/>
      <c r="GFB132" s="116"/>
      <c r="GFC132" s="116"/>
      <c r="GFD132" s="116"/>
      <c r="GFE132" s="116"/>
      <c r="GFF132" s="116"/>
      <c r="GFG132" s="116"/>
      <c r="GFH132" s="116"/>
      <c r="GFI132" s="116"/>
      <c r="GFJ132" s="116"/>
      <c r="GFK132" s="116"/>
      <c r="GFL132" s="116"/>
      <c r="GFM132" s="116"/>
      <c r="GFN132" s="116"/>
      <c r="GFO132" s="116"/>
      <c r="GFP132" s="116"/>
      <c r="GFQ132" s="116"/>
      <c r="GFR132" s="116"/>
      <c r="GFS132" s="116"/>
      <c r="GFT132" s="116"/>
      <c r="GFU132" s="116"/>
      <c r="GFV132" s="116"/>
      <c r="GFW132" s="116"/>
      <c r="GFX132" s="116"/>
      <c r="GFY132" s="116"/>
      <c r="GFZ132" s="116"/>
      <c r="GGA132" s="116"/>
      <c r="GGB132" s="116"/>
      <c r="GGC132" s="116"/>
      <c r="GGD132" s="116"/>
      <c r="GGE132" s="116"/>
      <c r="GGF132" s="116"/>
      <c r="GGG132" s="116"/>
      <c r="GGH132" s="116"/>
      <c r="GGI132" s="116"/>
      <c r="GGJ132" s="116"/>
      <c r="GGK132" s="116"/>
      <c r="GGL132" s="116"/>
      <c r="GGM132" s="116"/>
      <c r="GGN132" s="116"/>
      <c r="GGO132" s="116"/>
      <c r="GGP132" s="116"/>
      <c r="GGQ132" s="116"/>
      <c r="GGR132" s="116"/>
      <c r="GGS132" s="116"/>
      <c r="GGT132" s="116"/>
      <c r="GGU132" s="116"/>
      <c r="GGV132" s="116"/>
      <c r="GGW132" s="116"/>
      <c r="GGX132" s="116"/>
      <c r="GGY132" s="116"/>
      <c r="GGZ132" s="116"/>
      <c r="GHA132" s="116"/>
      <c r="GHB132" s="116"/>
      <c r="GHC132" s="116"/>
      <c r="GHD132" s="116"/>
      <c r="GHE132" s="116"/>
      <c r="GHF132" s="116"/>
      <c r="GHG132" s="116"/>
      <c r="GHH132" s="116"/>
      <c r="GHI132" s="116"/>
      <c r="GHJ132" s="116"/>
      <c r="GHK132" s="116"/>
      <c r="GHL132" s="116"/>
      <c r="GHM132" s="116"/>
      <c r="GHN132" s="116"/>
      <c r="GHO132" s="116"/>
      <c r="GHP132" s="116"/>
      <c r="GHQ132" s="116"/>
      <c r="GHR132" s="116"/>
      <c r="GHS132" s="116"/>
      <c r="GHT132" s="116"/>
      <c r="GHU132" s="116"/>
      <c r="GHV132" s="116"/>
      <c r="GHW132" s="116"/>
      <c r="GHX132" s="116"/>
      <c r="GHY132" s="116"/>
      <c r="GHZ132" s="116"/>
      <c r="GIA132" s="116"/>
      <c r="GIB132" s="116"/>
      <c r="GIC132" s="116"/>
      <c r="GID132" s="116"/>
      <c r="GIE132" s="116"/>
      <c r="GIF132" s="116"/>
      <c r="GIG132" s="116"/>
      <c r="GIH132" s="116"/>
      <c r="GII132" s="116"/>
      <c r="GIJ132" s="116"/>
      <c r="GIK132" s="116"/>
      <c r="GIL132" s="116"/>
      <c r="GIM132" s="116"/>
      <c r="GIN132" s="116"/>
      <c r="GIO132" s="116"/>
      <c r="GIP132" s="116"/>
      <c r="GIQ132" s="116"/>
      <c r="GIR132" s="116"/>
      <c r="GIS132" s="116"/>
      <c r="GIT132" s="116"/>
      <c r="GIU132" s="116"/>
      <c r="GIV132" s="116"/>
      <c r="GIW132" s="116"/>
      <c r="GIX132" s="116"/>
      <c r="GIY132" s="116"/>
      <c r="GIZ132" s="116"/>
      <c r="GJA132" s="116"/>
      <c r="GJB132" s="116"/>
      <c r="GJC132" s="116"/>
      <c r="GJD132" s="116"/>
      <c r="GJE132" s="116"/>
      <c r="GJF132" s="116"/>
      <c r="GJG132" s="116"/>
      <c r="GJH132" s="116"/>
      <c r="GJI132" s="116"/>
      <c r="GJJ132" s="116"/>
      <c r="GJK132" s="116"/>
      <c r="GJL132" s="116"/>
      <c r="GJM132" s="116"/>
      <c r="GJN132" s="116"/>
      <c r="GJO132" s="116"/>
      <c r="GJP132" s="116"/>
      <c r="GJQ132" s="116"/>
      <c r="GJR132" s="116"/>
      <c r="GJS132" s="116"/>
      <c r="GJT132" s="116"/>
      <c r="GJU132" s="116"/>
      <c r="GJV132" s="116"/>
      <c r="GJW132" s="116"/>
      <c r="GJX132" s="116"/>
      <c r="GJY132" s="116"/>
      <c r="GJZ132" s="116"/>
      <c r="GKA132" s="116"/>
      <c r="GKB132" s="116"/>
      <c r="GKC132" s="116"/>
      <c r="GKD132" s="116"/>
      <c r="GKE132" s="116"/>
      <c r="GKF132" s="116"/>
      <c r="GKG132" s="116"/>
      <c r="GKH132" s="116"/>
      <c r="GKI132" s="116"/>
      <c r="GKJ132" s="116"/>
      <c r="GKK132" s="116"/>
      <c r="GKL132" s="116"/>
      <c r="GKM132" s="116"/>
      <c r="GKN132" s="116"/>
      <c r="GKO132" s="116"/>
      <c r="GKP132" s="116"/>
      <c r="GKQ132" s="116"/>
      <c r="GKR132" s="116"/>
      <c r="GKS132" s="116"/>
      <c r="GKT132" s="116"/>
      <c r="GKU132" s="116"/>
      <c r="GKV132" s="116"/>
      <c r="GKW132" s="116"/>
      <c r="GKX132" s="116"/>
      <c r="GKY132" s="116"/>
      <c r="GKZ132" s="116"/>
      <c r="GLA132" s="116"/>
      <c r="GLB132" s="116"/>
      <c r="GLC132" s="116"/>
      <c r="GLD132" s="116"/>
      <c r="GLE132" s="116"/>
      <c r="GLF132" s="116"/>
      <c r="GLG132" s="116"/>
      <c r="GLH132" s="116"/>
      <c r="GLI132" s="116"/>
      <c r="GLJ132" s="116"/>
      <c r="GLK132" s="116"/>
      <c r="GLL132" s="116"/>
      <c r="GLM132" s="116"/>
      <c r="GLN132" s="116"/>
      <c r="GLO132" s="116"/>
      <c r="GLP132" s="116"/>
      <c r="GLQ132" s="116"/>
      <c r="GLR132" s="116"/>
      <c r="GLS132" s="116"/>
      <c r="GLT132" s="116"/>
      <c r="GLU132" s="116"/>
      <c r="GLV132" s="116"/>
      <c r="GLW132" s="116"/>
      <c r="GLX132" s="116"/>
      <c r="GLY132" s="116"/>
      <c r="GLZ132" s="116"/>
      <c r="GMA132" s="116"/>
      <c r="GMB132" s="116"/>
      <c r="GMC132" s="116"/>
      <c r="GMD132" s="116"/>
      <c r="GME132" s="116"/>
      <c r="GMF132" s="116"/>
      <c r="GMG132" s="116"/>
      <c r="GMH132" s="116"/>
      <c r="GMI132" s="116"/>
      <c r="GMJ132" s="116"/>
      <c r="GMK132" s="116"/>
      <c r="GML132" s="116"/>
      <c r="GMM132" s="116"/>
      <c r="GMN132" s="116"/>
      <c r="GMO132" s="116"/>
      <c r="GMP132" s="116"/>
      <c r="GMQ132" s="116"/>
      <c r="GMR132" s="116"/>
      <c r="GMS132" s="116"/>
      <c r="GMT132" s="116"/>
      <c r="GMU132" s="116"/>
      <c r="GMV132" s="116"/>
      <c r="GMW132" s="116"/>
      <c r="GMX132" s="116"/>
      <c r="GMY132" s="116"/>
      <c r="GMZ132" s="116"/>
      <c r="GNA132" s="116"/>
      <c r="GNB132" s="116"/>
      <c r="GNC132" s="116"/>
      <c r="GND132" s="116"/>
      <c r="GNE132" s="116"/>
      <c r="GNF132" s="116"/>
      <c r="GNG132" s="116"/>
      <c r="GNH132" s="116"/>
      <c r="GNI132" s="116"/>
      <c r="GNJ132" s="116"/>
      <c r="GNK132" s="116"/>
      <c r="GNL132" s="116"/>
      <c r="GNM132" s="116"/>
      <c r="GNN132" s="116"/>
      <c r="GNO132" s="116"/>
      <c r="GNP132" s="116"/>
      <c r="GNQ132" s="116"/>
      <c r="GNR132" s="116"/>
      <c r="GNS132" s="116"/>
      <c r="GNT132" s="116"/>
      <c r="GNU132" s="116"/>
      <c r="GNV132" s="116"/>
      <c r="GNW132" s="116"/>
      <c r="GNX132" s="116"/>
      <c r="GNY132" s="116"/>
      <c r="GNZ132" s="116"/>
      <c r="GOA132" s="116"/>
      <c r="GOB132" s="116"/>
      <c r="GOC132" s="116"/>
      <c r="GOD132" s="116"/>
      <c r="GOE132" s="116"/>
      <c r="GOF132" s="116"/>
      <c r="GOG132" s="116"/>
      <c r="GOH132" s="116"/>
      <c r="GOI132" s="116"/>
      <c r="GOJ132" s="116"/>
      <c r="GOK132" s="116"/>
      <c r="GOL132" s="116"/>
      <c r="GOM132" s="116"/>
      <c r="GON132" s="116"/>
      <c r="GOO132" s="116"/>
      <c r="GOP132" s="116"/>
      <c r="GOQ132" s="116"/>
      <c r="GOR132" s="116"/>
      <c r="GOS132" s="116"/>
      <c r="GOT132" s="116"/>
      <c r="GOU132" s="116"/>
      <c r="GOV132" s="116"/>
      <c r="GOW132" s="116"/>
      <c r="GOX132" s="116"/>
      <c r="GOY132" s="116"/>
      <c r="GOZ132" s="116"/>
      <c r="GPA132" s="116"/>
      <c r="GPB132" s="116"/>
      <c r="GPC132" s="116"/>
      <c r="GPD132" s="116"/>
      <c r="GPE132" s="116"/>
      <c r="GPF132" s="116"/>
      <c r="GPG132" s="116"/>
      <c r="GPH132" s="116"/>
      <c r="GPI132" s="116"/>
      <c r="GPJ132" s="116"/>
      <c r="GPK132" s="116"/>
      <c r="GPL132" s="116"/>
      <c r="GPM132" s="116"/>
      <c r="GPN132" s="116"/>
      <c r="GPO132" s="116"/>
      <c r="GPP132" s="116"/>
      <c r="GPQ132" s="116"/>
      <c r="GPR132" s="116"/>
      <c r="GPS132" s="116"/>
      <c r="GPT132" s="116"/>
      <c r="GPU132" s="116"/>
      <c r="GPV132" s="116"/>
      <c r="GPW132" s="116"/>
      <c r="GPX132" s="116"/>
      <c r="GPY132" s="116"/>
      <c r="GPZ132" s="116"/>
      <c r="GQA132" s="116"/>
      <c r="GQB132" s="116"/>
      <c r="GQC132" s="116"/>
      <c r="GQD132" s="116"/>
      <c r="GQE132" s="116"/>
      <c r="GQF132" s="116"/>
      <c r="GQG132" s="116"/>
      <c r="GQH132" s="116"/>
      <c r="GQI132" s="116"/>
      <c r="GQJ132" s="116"/>
      <c r="GQK132" s="116"/>
      <c r="GQL132" s="116"/>
      <c r="GQM132" s="116"/>
      <c r="GQN132" s="116"/>
      <c r="GQO132" s="116"/>
      <c r="GQP132" s="116"/>
      <c r="GQQ132" s="116"/>
      <c r="GQR132" s="116"/>
      <c r="GQS132" s="116"/>
      <c r="GQT132" s="116"/>
      <c r="GQU132" s="116"/>
      <c r="GQV132" s="116"/>
      <c r="GQW132" s="116"/>
      <c r="GQX132" s="116"/>
      <c r="GQY132" s="116"/>
      <c r="GQZ132" s="116"/>
      <c r="GRA132" s="116"/>
      <c r="GRB132" s="116"/>
      <c r="GRC132" s="116"/>
      <c r="GRD132" s="116"/>
      <c r="GRE132" s="116"/>
      <c r="GRF132" s="116"/>
      <c r="GRG132" s="116"/>
      <c r="GRH132" s="116"/>
      <c r="GRI132" s="116"/>
      <c r="GRJ132" s="116"/>
      <c r="GRK132" s="116"/>
      <c r="GRL132" s="116"/>
      <c r="GRM132" s="116"/>
      <c r="GRN132" s="116"/>
      <c r="GRO132" s="116"/>
      <c r="GRP132" s="116"/>
      <c r="GRQ132" s="116"/>
      <c r="GRR132" s="116"/>
      <c r="GRS132" s="116"/>
      <c r="GRT132" s="116"/>
      <c r="GRU132" s="116"/>
      <c r="GRV132" s="116"/>
      <c r="GRW132" s="116"/>
      <c r="GRX132" s="116"/>
      <c r="GRY132" s="116"/>
      <c r="GRZ132" s="116"/>
      <c r="GSA132" s="116"/>
      <c r="GSB132" s="116"/>
      <c r="GSC132" s="116"/>
      <c r="GSD132" s="116"/>
      <c r="GSE132" s="116"/>
      <c r="GSF132" s="116"/>
      <c r="GSG132" s="116"/>
      <c r="GSH132" s="116"/>
      <c r="GSI132" s="116"/>
      <c r="GSJ132" s="116"/>
      <c r="GSK132" s="116"/>
      <c r="GSL132" s="116"/>
      <c r="GSM132" s="116"/>
      <c r="GSN132" s="116"/>
      <c r="GSO132" s="116"/>
      <c r="GSP132" s="116"/>
      <c r="GSQ132" s="116"/>
      <c r="GSR132" s="116"/>
      <c r="GSS132" s="116"/>
      <c r="GST132" s="116"/>
      <c r="GSU132" s="116"/>
      <c r="GSV132" s="116"/>
      <c r="GSW132" s="116"/>
      <c r="GSX132" s="116"/>
      <c r="GSY132" s="116"/>
      <c r="GSZ132" s="116"/>
      <c r="GTA132" s="116"/>
      <c r="GTB132" s="116"/>
      <c r="GTC132" s="116"/>
      <c r="GTD132" s="116"/>
      <c r="GTE132" s="116"/>
      <c r="GTF132" s="116"/>
      <c r="GTG132" s="116"/>
      <c r="GTH132" s="116"/>
      <c r="GTI132" s="116"/>
      <c r="GTJ132" s="116"/>
      <c r="GTK132" s="116"/>
      <c r="GTL132" s="116"/>
      <c r="GTM132" s="116"/>
      <c r="GTN132" s="116"/>
      <c r="GTO132" s="116"/>
      <c r="GTP132" s="116"/>
      <c r="GTQ132" s="116"/>
      <c r="GTR132" s="116"/>
      <c r="GTS132" s="116"/>
      <c r="GTT132" s="116"/>
      <c r="GTU132" s="116"/>
      <c r="GTV132" s="116"/>
      <c r="GTW132" s="116"/>
      <c r="GTX132" s="116"/>
      <c r="GTY132" s="116"/>
      <c r="GTZ132" s="116"/>
      <c r="GUA132" s="116"/>
      <c r="GUB132" s="116"/>
      <c r="GUC132" s="116"/>
      <c r="GUD132" s="116"/>
      <c r="GUE132" s="116"/>
      <c r="GUF132" s="116"/>
      <c r="GUG132" s="116"/>
      <c r="GUH132" s="116"/>
      <c r="GUI132" s="116"/>
      <c r="GUJ132" s="116"/>
      <c r="GUK132" s="116"/>
      <c r="GUL132" s="116"/>
      <c r="GUM132" s="116"/>
      <c r="GUN132" s="116"/>
      <c r="GUO132" s="116"/>
      <c r="GUP132" s="116"/>
      <c r="GUQ132" s="116"/>
      <c r="GUR132" s="116"/>
      <c r="GUS132" s="116"/>
      <c r="GUT132" s="116"/>
      <c r="GUU132" s="116"/>
      <c r="GUV132" s="116"/>
      <c r="GUW132" s="116"/>
      <c r="GUX132" s="116"/>
      <c r="GUY132" s="116"/>
      <c r="GUZ132" s="116"/>
      <c r="GVA132" s="116"/>
      <c r="GVB132" s="116"/>
      <c r="GVC132" s="116"/>
      <c r="GVD132" s="116"/>
      <c r="GVE132" s="116"/>
      <c r="GVF132" s="116"/>
      <c r="GVG132" s="116"/>
      <c r="GVH132" s="116"/>
      <c r="GVI132" s="116"/>
      <c r="GVJ132" s="116"/>
      <c r="GVK132" s="116"/>
      <c r="GVL132" s="116"/>
      <c r="GVM132" s="116"/>
      <c r="GVN132" s="116"/>
      <c r="GVO132" s="116"/>
      <c r="GVP132" s="116"/>
      <c r="GVQ132" s="116"/>
      <c r="GVR132" s="116"/>
      <c r="GVS132" s="116"/>
      <c r="GVT132" s="116"/>
      <c r="GVU132" s="116"/>
      <c r="GVV132" s="116"/>
      <c r="GVW132" s="116"/>
      <c r="GVX132" s="116"/>
      <c r="GVY132" s="116"/>
      <c r="GVZ132" s="116"/>
      <c r="GWA132" s="116"/>
      <c r="GWB132" s="116"/>
      <c r="GWC132" s="116"/>
      <c r="GWD132" s="116"/>
      <c r="GWE132" s="116"/>
      <c r="GWF132" s="116"/>
      <c r="GWG132" s="116"/>
      <c r="GWH132" s="116"/>
      <c r="GWI132" s="116"/>
      <c r="GWJ132" s="116"/>
      <c r="GWK132" s="116"/>
      <c r="GWL132" s="116"/>
      <c r="GWM132" s="116"/>
      <c r="GWN132" s="116"/>
      <c r="GWO132" s="116"/>
      <c r="GWP132" s="116"/>
      <c r="GWQ132" s="116"/>
      <c r="GWR132" s="116"/>
      <c r="GWS132" s="116"/>
      <c r="GWT132" s="116"/>
      <c r="GWU132" s="116"/>
      <c r="GWV132" s="116"/>
      <c r="GWW132" s="116"/>
      <c r="GWX132" s="116"/>
      <c r="GWY132" s="116"/>
      <c r="GWZ132" s="116"/>
      <c r="GXA132" s="116"/>
      <c r="GXB132" s="116"/>
      <c r="GXC132" s="116"/>
      <c r="GXD132" s="116"/>
      <c r="GXE132" s="116"/>
      <c r="GXF132" s="116"/>
      <c r="GXG132" s="116"/>
      <c r="GXH132" s="116"/>
      <c r="GXI132" s="116"/>
      <c r="GXJ132" s="116"/>
      <c r="GXK132" s="116"/>
      <c r="GXL132" s="116"/>
      <c r="GXM132" s="116"/>
      <c r="GXN132" s="116"/>
      <c r="GXO132" s="116"/>
      <c r="GXP132" s="116"/>
      <c r="GXQ132" s="116"/>
      <c r="GXR132" s="116"/>
      <c r="GXS132" s="116"/>
      <c r="GXT132" s="116"/>
      <c r="GXU132" s="116"/>
      <c r="GXV132" s="116"/>
      <c r="GXW132" s="116"/>
      <c r="GXX132" s="116"/>
      <c r="GXY132" s="116"/>
      <c r="GXZ132" s="116"/>
      <c r="GYA132" s="116"/>
      <c r="GYB132" s="116"/>
      <c r="GYC132" s="116"/>
      <c r="GYD132" s="116"/>
      <c r="GYE132" s="116"/>
      <c r="GYF132" s="116"/>
      <c r="GYG132" s="116"/>
      <c r="GYH132" s="116"/>
      <c r="GYI132" s="116"/>
      <c r="GYJ132" s="116"/>
      <c r="GYK132" s="116"/>
      <c r="GYL132" s="116"/>
      <c r="GYM132" s="116"/>
      <c r="GYN132" s="116"/>
      <c r="GYO132" s="116"/>
      <c r="GYP132" s="116"/>
      <c r="GYQ132" s="116"/>
      <c r="GYR132" s="116"/>
      <c r="GYS132" s="116"/>
      <c r="GYT132" s="116"/>
      <c r="GYU132" s="116"/>
      <c r="GYV132" s="116"/>
      <c r="GYW132" s="116"/>
      <c r="GYX132" s="116"/>
      <c r="GYY132" s="116"/>
      <c r="GYZ132" s="116"/>
      <c r="GZA132" s="116"/>
      <c r="GZB132" s="116"/>
      <c r="GZC132" s="116"/>
      <c r="GZD132" s="116"/>
      <c r="GZE132" s="116"/>
      <c r="GZF132" s="116"/>
      <c r="GZG132" s="116"/>
      <c r="GZH132" s="116"/>
      <c r="GZI132" s="116"/>
      <c r="GZJ132" s="116"/>
      <c r="GZK132" s="116"/>
      <c r="GZL132" s="116"/>
      <c r="GZM132" s="116"/>
      <c r="GZN132" s="116"/>
      <c r="GZO132" s="116"/>
      <c r="GZP132" s="116"/>
      <c r="GZQ132" s="116"/>
      <c r="GZR132" s="116"/>
      <c r="GZS132" s="116"/>
      <c r="GZT132" s="116"/>
      <c r="GZU132" s="116"/>
      <c r="GZV132" s="116"/>
      <c r="GZW132" s="116"/>
      <c r="GZX132" s="116"/>
      <c r="GZY132" s="116"/>
      <c r="GZZ132" s="116"/>
      <c r="HAA132" s="116"/>
      <c r="HAB132" s="116"/>
      <c r="HAC132" s="116"/>
      <c r="HAD132" s="116"/>
      <c r="HAE132" s="116"/>
      <c r="HAF132" s="116"/>
      <c r="HAG132" s="116"/>
      <c r="HAH132" s="116"/>
      <c r="HAI132" s="116"/>
      <c r="HAJ132" s="116"/>
      <c r="HAK132" s="116"/>
      <c r="HAL132" s="116"/>
      <c r="HAM132" s="116"/>
      <c r="HAN132" s="116"/>
      <c r="HAO132" s="116"/>
      <c r="HAP132" s="116"/>
      <c r="HAQ132" s="116"/>
      <c r="HAR132" s="116"/>
      <c r="HAS132" s="116"/>
      <c r="HAT132" s="116"/>
      <c r="HAU132" s="116"/>
      <c r="HAV132" s="116"/>
      <c r="HAW132" s="116"/>
      <c r="HAX132" s="116"/>
      <c r="HAY132" s="116"/>
      <c r="HAZ132" s="116"/>
      <c r="HBA132" s="116"/>
      <c r="HBB132" s="116"/>
      <c r="HBC132" s="116"/>
      <c r="HBD132" s="116"/>
      <c r="HBE132" s="116"/>
      <c r="HBF132" s="116"/>
      <c r="HBG132" s="116"/>
      <c r="HBH132" s="116"/>
      <c r="HBI132" s="116"/>
      <c r="HBJ132" s="116"/>
      <c r="HBK132" s="116"/>
      <c r="HBL132" s="116"/>
      <c r="HBM132" s="116"/>
      <c r="HBN132" s="116"/>
      <c r="HBO132" s="116"/>
      <c r="HBP132" s="116"/>
      <c r="HBQ132" s="116"/>
      <c r="HBR132" s="116"/>
      <c r="HBS132" s="116"/>
      <c r="HBT132" s="116"/>
      <c r="HBU132" s="116"/>
      <c r="HBV132" s="116"/>
      <c r="HBW132" s="116"/>
      <c r="HBX132" s="116"/>
      <c r="HBY132" s="116"/>
      <c r="HBZ132" s="116"/>
      <c r="HCA132" s="116"/>
      <c r="HCB132" s="116"/>
      <c r="HCC132" s="116"/>
      <c r="HCD132" s="116"/>
      <c r="HCE132" s="116"/>
      <c r="HCF132" s="116"/>
      <c r="HCG132" s="116"/>
      <c r="HCH132" s="116"/>
      <c r="HCI132" s="116"/>
      <c r="HCJ132" s="116"/>
      <c r="HCK132" s="116"/>
      <c r="HCL132" s="116"/>
      <c r="HCM132" s="116"/>
      <c r="HCN132" s="116"/>
      <c r="HCO132" s="116"/>
      <c r="HCP132" s="116"/>
      <c r="HCQ132" s="116"/>
      <c r="HCR132" s="116"/>
      <c r="HCS132" s="116"/>
      <c r="HCT132" s="116"/>
      <c r="HCU132" s="116"/>
      <c r="HCV132" s="116"/>
      <c r="HCW132" s="116"/>
      <c r="HCX132" s="116"/>
      <c r="HCY132" s="116"/>
      <c r="HCZ132" s="116"/>
      <c r="HDA132" s="116"/>
      <c r="HDB132" s="116"/>
      <c r="HDC132" s="116"/>
      <c r="HDD132" s="116"/>
      <c r="HDE132" s="116"/>
      <c r="HDF132" s="116"/>
      <c r="HDG132" s="116"/>
      <c r="HDH132" s="116"/>
      <c r="HDI132" s="116"/>
      <c r="HDJ132" s="116"/>
      <c r="HDK132" s="116"/>
      <c r="HDL132" s="116"/>
      <c r="HDM132" s="116"/>
      <c r="HDN132" s="116"/>
      <c r="HDO132" s="116"/>
      <c r="HDP132" s="116"/>
      <c r="HDQ132" s="116"/>
      <c r="HDR132" s="116"/>
      <c r="HDS132" s="116"/>
      <c r="HDT132" s="116"/>
      <c r="HDU132" s="116"/>
      <c r="HDV132" s="116"/>
      <c r="HDW132" s="116"/>
      <c r="HDX132" s="116"/>
      <c r="HDY132" s="116"/>
      <c r="HDZ132" s="116"/>
      <c r="HEA132" s="116"/>
      <c r="HEB132" s="116"/>
      <c r="HEC132" s="116"/>
      <c r="HED132" s="116"/>
      <c r="HEE132" s="116"/>
      <c r="HEF132" s="116"/>
      <c r="HEG132" s="116"/>
      <c r="HEH132" s="116"/>
      <c r="HEI132" s="116"/>
      <c r="HEJ132" s="116"/>
      <c r="HEK132" s="116"/>
      <c r="HEL132" s="116"/>
      <c r="HEM132" s="116"/>
      <c r="HEN132" s="116"/>
      <c r="HEO132" s="116"/>
      <c r="HEP132" s="116"/>
      <c r="HEQ132" s="116"/>
      <c r="HER132" s="116"/>
      <c r="HES132" s="116"/>
      <c r="HET132" s="116"/>
      <c r="HEU132" s="116"/>
      <c r="HEV132" s="116"/>
      <c r="HEW132" s="116"/>
      <c r="HEX132" s="116"/>
      <c r="HEY132" s="116"/>
      <c r="HEZ132" s="116"/>
      <c r="HFA132" s="116"/>
      <c r="HFB132" s="116"/>
      <c r="HFC132" s="116"/>
      <c r="HFD132" s="116"/>
      <c r="HFE132" s="116"/>
      <c r="HFF132" s="116"/>
      <c r="HFG132" s="116"/>
      <c r="HFH132" s="116"/>
      <c r="HFI132" s="116"/>
      <c r="HFJ132" s="116"/>
      <c r="HFK132" s="116"/>
      <c r="HFL132" s="116"/>
      <c r="HFM132" s="116"/>
      <c r="HFN132" s="116"/>
      <c r="HFO132" s="116"/>
      <c r="HFP132" s="116"/>
      <c r="HFQ132" s="116"/>
      <c r="HFR132" s="116"/>
      <c r="HFS132" s="116"/>
      <c r="HFT132" s="116"/>
      <c r="HFU132" s="116"/>
      <c r="HFV132" s="116"/>
      <c r="HFW132" s="116"/>
      <c r="HFX132" s="116"/>
      <c r="HFY132" s="116"/>
      <c r="HFZ132" s="116"/>
      <c r="HGA132" s="116"/>
      <c r="HGB132" s="116"/>
      <c r="HGC132" s="116"/>
      <c r="HGD132" s="116"/>
      <c r="HGE132" s="116"/>
      <c r="HGF132" s="116"/>
      <c r="HGG132" s="116"/>
      <c r="HGH132" s="116"/>
      <c r="HGI132" s="116"/>
      <c r="HGJ132" s="116"/>
      <c r="HGK132" s="116"/>
      <c r="HGL132" s="116"/>
      <c r="HGM132" s="116"/>
      <c r="HGN132" s="116"/>
      <c r="HGO132" s="116"/>
      <c r="HGP132" s="116"/>
      <c r="HGQ132" s="116"/>
      <c r="HGR132" s="116"/>
      <c r="HGS132" s="116"/>
      <c r="HGT132" s="116"/>
      <c r="HGU132" s="116"/>
      <c r="HGV132" s="116"/>
      <c r="HGW132" s="116"/>
      <c r="HGX132" s="116"/>
      <c r="HGY132" s="116"/>
      <c r="HGZ132" s="116"/>
      <c r="HHA132" s="116"/>
      <c r="HHB132" s="116"/>
      <c r="HHC132" s="116"/>
      <c r="HHD132" s="116"/>
      <c r="HHE132" s="116"/>
      <c r="HHF132" s="116"/>
      <c r="HHG132" s="116"/>
      <c r="HHH132" s="116"/>
      <c r="HHI132" s="116"/>
      <c r="HHJ132" s="116"/>
      <c r="HHK132" s="116"/>
      <c r="HHL132" s="116"/>
      <c r="HHM132" s="116"/>
      <c r="HHN132" s="116"/>
      <c r="HHO132" s="116"/>
      <c r="HHP132" s="116"/>
      <c r="HHQ132" s="116"/>
      <c r="HHR132" s="116"/>
      <c r="HHS132" s="116"/>
      <c r="HHT132" s="116"/>
      <c r="HHU132" s="116"/>
      <c r="HHV132" s="116"/>
      <c r="HHW132" s="116"/>
      <c r="HHX132" s="116"/>
      <c r="HHY132" s="116"/>
      <c r="HHZ132" s="116"/>
      <c r="HIA132" s="116"/>
      <c r="HIB132" s="116"/>
      <c r="HIC132" s="116"/>
      <c r="HID132" s="116"/>
      <c r="HIE132" s="116"/>
      <c r="HIF132" s="116"/>
      <c r="HIG132" s="116"/>
      <c r="HIH132" s="116"/>
      <c r="HII132" s="116"/>
      <c r="HIJ132" s="116"/>
      <c r="HIK132" s="116"/>
      <c r="HIL132" s="116"/>
      <c r="HIM132" s="116"/>
      <c r="HIN132" s="116"/>
      <c r="HIO132" s="116"/>
      <c r="HIP132" s="116"/>
      <c r="HIQ132" s="116"/>
      <c r="HIR132" s="116"/>
      <c r="HIS132" s="116"/>
      <c r="HIT132" s="116"/>
      <c r="HIU132" s="116"/>
      <c r="HIV132" s="116"/>
      <c r="HIW132" s="116"/>
      <c r="HIX132" s="116"/>
      <c r="HIY132" s="116"/>
      <c r="HIZ132" s="116"/>
      <c r="HJA132" s="116"/>
      <c r="HJB132" s="116"/>
      <c r="HJC132" s="116"/>
      <c r="HJD132" s="116"/>
      <c r="HJE132" s="116"/>
      <c r="HJF132" s="116"/>
      <c r="HJG132" s="116"/>
      <c r="HJH132" s="116"/>
      <c r="HJI132" s="116"/>
      <c r="HJJ132" s="116"/>
      <c r="HJK132" s="116"/>
      <c r="HJL132" s="116"/>
      <c r="HJM132" s="116"/>
      <c r="HJN132" s="116"/>
      <c r="HJO132" s="116"/>
      <c r="HJP132" s="116"/>
      <c r="HJQ132" s="116"/>
      <c r="HJR132" s="116"/>
      <c r="HJS132" s="116"/>
      <c r="HJT132" s="116"/>
      <c r="HJU132" s="116"/>
      <c r="HJV132" s="116"/>
      <c r="HJW132" s="116"/>
      <c r="HJX132" s="116"/>
      <c r="HJY132" s="116"/>
      <c r="HJZ132" s="116"/>
      <c r="HKA132" s="116"/>
      <c r="HKB132" s="116"/>
      <c r="HKC132" s="116"/>
      <c r="HKD132" s="116"/>
      <c r="HKE132" s="116"/>
      <c r="HKF132" s="116"/>
      <c r="HKG132" s="116"/>
      <c r="HKH132" s="116"/>
      <c r="HKI132" s="116"/>
      <c r="HKJ132" s="116"/>
      <c r="HKK132" s="116"/>
      <c r="HKL132" s="116"/>
      <c r="HKM132" s="116"/>
      <c r="HKN132" s="116"/>
      <c r="HKO132" s="116"/>
      <c r="HKP132" s="116"/>
      <c r="HKQ132" s="116"/>
      <c r="HKR132" s="116"/>
      <c r="HKS132" s="116"/>
      <c r="HKT132" s="116"/>
      <c r="HKU132" s="116"/>
      <c r="HKV132" s="116"/>
      <c r="HKW132" s="116"/>
      <c r="HKX132" s="116"/>
      <c r="HKY132" s="116"/>
      <c r="HKZ132" s="116"/>
      <c r="HLA132" s="116"/>
      <c r="HLB132" s="116"/>
      <c r="HLC132" s="116"/>
      <c r="HLD132" s="116"/>
      <c r="HLE132" s="116"/>
      <c r="HLF132" s="116"/>
      <c r="HLG132" s="116"/>
      <c r="HLH132" s="116"/>
      <c r="HLI132" s="116"/>
      <c r="HLJ132" s="116"/>
      <c r="HLK132" s="116"/>
      <c r="HLL132" s="116"/>
      <c r="HLM132" s="116"/>
      <c r="HLN132" s="116"/>
      <c r="HLO132" s="116"/>
      <c r="HLP132" s="116"/>
      <c r="HLQ132" s="116"/>
      <c r="HLR132" s="116"/>
      <c r="HLS132" s="116"/>
      <c r="HLT132" s="116"/>
      <c r="HLU132" s="116"/>
      <c r="HLV132" s="116"/>
      <c r="HLW132" s="116"/>
      <c r="HLX132" s="116"/>
      <c r="HLY132" s="116"/>
      <c r="HLZ132" s="116"/>
      <c r="HMA132" s="116"/>
      <c r="HMB132" s="116"/>
      <c r="HMC132" s="116"/>
      <c r="HMD132" s="116"/>
      <c r="HME132" s="116"/>
      <c r="HMF132" s="116"/>
      <c r="HMG132" s="116"/>
      <c r="HMH132" s="116"/>
      <c r="HMI132" s="116"/>
      <c r="HMJ132" s="116"/>
      <c r="HMK132" s="116"/>
      <c r="HML132" s="116"/>
      <c r="HMM132" s="116"/>
      <c r="HMN132" s="116"/>
      <c r="HMO132" s="116"/>
      <c r="HMP132" s="116"/>
      <c r="HMQ132" s="116"/>
      <c r="HMR132" s="116"/>
      <c r="HMS132" s="116"/>
      <c r="HMT132" s="116"/>
      <c r="HMU132" s="116"/>
      <c r="HMV132" s="116"/>
      <c r="HMW132" s="116"/>
      <c r="HMX132" s="116"/>
      <c r="HMY132" s="116"/>
      <c r="HMZ132" s="116"/>
      <c r="HNA132" s="116"/>
      <c r="HNB132" s="116"/>
      <c r="HNC132" s="116"/>
      <c r="HND132" s="116"/>
      <c r="HNE132" s="116"/>
      <c r="HNF132" s="116"/>
      <c r="HNG132" s="116"/>
      <c r="HNH132" s="116"/>
      <c r="HNI132" s="116"/>
      <c r="HNJ132" s="116"/>
      <c r="HNK132" s="116"/>
      <c r="HNL132" s="116"/>
      <c r="HNM132" s="116"/>
      <c r="HNN132" s="116"/>
      <c r="HNO132" s="116"/>
      <c r="HNP132" s="116"/>
      <c r="HNQ132" s="116"/>
      <c r="HNR132" s="116"/>
      <c r="HNS132" s="116"/>
      <c r="HNT132" s="116"/>
      <c r="HNU132" s="116"/>
      <c r="HNV132" s="116"/>
      <c r="HNW132" s="116"/>
      <c r="HNX132" s="116"/>
      <c r="HNY132" s="116"/>
      <c r="HNZ132" s="116"/>
      <c r="HOA132" s="116"/>
      <c r="HOB132" s="116"/>
      <c r="HOC132" s="116"/>
      <c r="HOD132" s="116"/>
      <c r="HOE132" s="116"/>
      <c r="HOF132" s="116"/>
      <c r="HOG132" s="116"/>
      <c r="HOH132" s="116"/>
      <c r="HOI132" s="116"/>
      <c r="HOJ132" s="116"/>
      <c r="HOK132" s="116"/>
      <c r="HOL132" s="116"/>
      <c r="HOM132" s="116"/>
      <c r="HON132" s="116"/>
      <c r="HOO132" s="116"/>
      <c r="HOP132" s="116"/>
      <c r="HOQ132" s="116"/>
      <c r="HOR132" s="116"/>
      <c r="HOS132" s="116"/>
      <c r="HOT132" s="116"/>
      <c r="HOU132" s="116"/>
      <c r="HOV132" s="116"/>
      <c r="HOW132" s="116"/>
      <c r="HOX132" s="116"/>
      <c r="HOY132" s="116"/>
      <c r="HOZ132" s="116"/>
      <c r="HPA132" s="116"/>
      <c r="HPB132" s="116"/>
      <c r="HPC132" s="116"/>
      <c r="HPD132" s="116"/>
      <c r="HPE132" s="116"/>
      <c r="HPF132" s="116"/>
      <c r="HPG132" s="116"/>
      <c r="HPH132" s="116"/>
      <c r="HPI132" s="116"/>
      <c r="HPJ132" s="116"/>
      <c r="HPK132" s="116"/>
      <c r="HPL132" s="116"/>
      <c r="HPM132" s="116"/>
      <c r="HPN132" s="116"/>
      <c r="HPO132" s="116"/>
      <c r="HPP132" s="116"/>
      <c r="HPQ132" s="116"/>
      <c r="HPR132" s="116"/>
      <c r="HPS132" s="116"/>
      <c r="HPT132" s="116"/>
      <c r="HPU132" s="116"/>
      <c r="HPV132" s="116"/>
      <c r="HPW132" s="116"/>
      <c r="HPX132" s="116"/>
      <c r="HPY132" s="116"/>
      <c r="HPZ132" s="116"/>
      <c r="HQA132" s="116"/>
      <c r="HQB132" s="116"/>
      <c r="HQC132" s="116"/>
      <c r="HQD132" s="116"/>
      <c r="HQE132" s="116"/>
      <c r="HQF132" s="116"/>
      <c r="HQG132" s="116"/>
      <c r="HQH132" s="116"/>
      <c r="HQI132" s="116"/>
      <c r="HQJ132" s="116"/>
      <c r="HQK132" s="116"/>
      <c r="HQL132" s="116"/>
      <c r="HQM132" s="116"/>
      <c r="HQN132" s="116"/>
      <c r="HQO132" s="116"/>
      <c r="HQP132" s="116"/>
      <c r="HQQ132" s="116"/>
      <c r="HQR132" s="116"/>
      <c r="HQS132" s="116"/>
      <c r="HQT132" s="116"/>
      <c r="HQU132" s="116"/>
      <c r="HQV132" s="116"/>
      <c r="HQW132" s="116"/>
      <c r="HQX132" s="116"/>
      <c r="HQY132" s="116"/>
      <c r="HQZ132" s="116"/>
      <c r="HRA132" s="116"/>
      <c r="HRB132" s="116"/>
      <c r="HRC132" s="116"/>
      <c r="HRD132" s="116"/>
      <c r="HRE132" s="116"/>
      <c r="HRF132" s="116"/>
      <c r="HRG132" s="116"/>
      <c r="HRH132" s="116"/>
      <c r="HRI132" s="116"/>
      <c r="HRJ132" s="116"/>
      <c r="HRK132" s="116"/>
      <c r="HRL132" s="116"/>
      <c r="HRM132" s="116"/>
      <c r="HRN132" s="116"/>
      <c r="HRO132" s="116"/>
      <c r="HRP132" s="116"/>
      <c r="HRQ132" s="116"/>
      <c r="HRR132" s="116"/>
      <c r="HRS132" s="116"/>
      <c r="HRT132" s="116"/>
      <c r="HRU132" s="116"/>
      <c r="HRV132" s="116"/>
      <c r="HRW132" s="116"/>
      <c r="HRX132" s="116"/>
      <c r="HRY132" s="116"/>
      <c r="HRZ132" s="116"/>
      <c r="HSA132" s="116"/>
      <c r="HSB132" s="116"/>
      <c r="HSC132" s="116"/>
      <c r="HSD132" s="116"/>
      <c r="HSE132" s="116"/>
      <c r="HSF132" s="116"/>
      <c r="HSG132" s="116"/>
      <c r="HSH132" s="116"/>
      <c r="HSI132" s="116"/>
      <c r="HSJ132" s="116"/>
      <c r="HSK132" s="116"/>
      <c r="HSL132" s="116"/>
      <c r="HSM132" s="116"/>
      <c r="HSN132" s="116"/>
      <c r="HSO132" s="116"/>
      <c r="HSP132" s="116"/>
      <c r="HSQ132" s="116"/>
      <c r="HSR132" s="116"/>
      <c r="HSS132" s="116"/>
      <c r="HST132" s="116"/>
      <c r="HSU132" s="116"/>
      <c r="HSV132" s="116"/>
      <c r="HSW132" s="116"/>
      <c r="HSX132" s="116"/>
      <c r="HSY132" s="116"/>
      <c r="HSZ132" s="116"/>
      <c r="HTA132" s="116"/>
      <c r="HTB132" s="116"/>
      <c r="HTC132" s="116"/>
      <c r="HTD132" s="116"/>
      <c r="HTE132" s="116"/>
      <c r="HTF132" s="116"/>
      <c r="HTG132" s="116"/>
      <c r="HTH132" s="116"/>
      <c r="HTI132" s="116"/>
      <c r="HTJ132" s="116"/>
      <c r="HTK132" s="116"/>
      <c r="HTL132" s="116"/>
      <c r="HTM132" s="116"/>
      <c r="HTN132" s="116"/>
      <c r="HTO132" s="116"/>
      <c r="HTP132" s="116"/>
      <c r="HTQ132" s="116"/>
      <c r="HTR132" s="116"/>
      <c r="HTS132" s="116"/>
      <c r="HTT132" s="116"/>
      <c r="HTU132" s="116"/>
      <c r="HTV132" s="116"/>
      <c r="HTW132" s="116"/>
      <c r="HTX132" s="116"/>
      <c r="HTY132" s="116"/>
      <c r="HTZ132" s="116"/>
      <c r="HUA132" s="116"/>
      <c r="HUB132" s="116"/>
      <c r="HUC132" s="116"/>
      <c r="HUD132" s="116"/>
      <c r="HUE132" s="116"/>
      <c r="HUF132" s="116"/>
      <c r="HUG132" s="116"/>
      <c r="HUH132" s="116"/>
      <c r="HUI132" s="116"/>
      <c r="HUJ132" s="116"/>
      <c r="HUK132" s="116"/>
      <c r="HUL132" s="116"/>
      <c r="HUM132" s="116"/>
      <c r="HUN132" s="116"/>
      <c r="HUO132" s="116"/>
      <c r="HUP132" s="116"/>
      <c r="HUQ132" s="116"/>
      <c r="HUR132" s="116"/>
      <c r="HUS132" s="116"/>
      <c r="HUT132" s="116"/>
      <c r="HUU132" s="116"/>
      <c r="HUV132" s="116"/>
      <c r="HUW132" s="116"/>
      <c r="HUX132" s="116"/>
      <c r="HUY132" s="116"/>
      <c r="HUZ132" s="116"/>
      <c r="HVA132" s="116"/>
      <c r="HVB132" s="116"/>
      <c r="HVC132" s="116"/>
      <c r="HVD132" s="116"/>
      <c r="HVE132" s="116"/>
      <c r="HVF132" s="116"/>
      <c r="HVG132" s="116"/>
      <c r="HVH132" s="116"/>
      <c r="HVI132" s="116"/>
      <c r="HVJ132" s="116"/>
      <c r="HVK132" s="116"/>
      <c r="HVL132" s="116"/>
      <c r="HVM132" s="116"/>
      <c r="HVN132" s="116"/>
      <c r="HVO132" s="116"/>
      <c r="HVP132" s="116"/>
      <c r="HVQ132" s="116"/>
      <c r="HVR132" s="116"/>
      <c r="HVS132" s="116"/>
      <c r="HVT132" s="116"/>
      <c r="HVU132" s="116"/>
      <c r="HVV132" s="116"/>
      <c r="HVW132" s="116"/>
      <c r="HVX132" s="116"/>
      <c r="HVY132" s="116"/>
      <c r="HVZ132" s="116"/>
      <c r="HWA132" s="116"/>
      <c r="HWB132" s="116"/>
      <c r="HWC132" s="116"/>
      <c r="HWD132" s="116"/>
      <c r="HWE132" s="116"/>
      <c r="HWF132" s="116"/>
      <c r="HWG132" s="116"/>
      <c r="HWH132" s="116"/>
      <c r="HWI132" s="116"/>
      <c r="HWJ132" s="116"/>
      <c r="HWK132" s="116"/>
      <c r="HWL132" s="116"/>
      <c r="HWM132" s="116"/>
      <c r="HWN132" s="116"/>
      <c r="HWO132" s="116"/>
      <c r="HWP132" s="116"/>
      <c r="HWQ132" s="116"/>
      <c r="HWR132" s="116"/>
      <c r="HWS132" s="116"/>
      <c r="HWT132" s="116"/>
      <c r="HWU132" s="116"/>
      <c r="HWV132" s="116"/>
      <c r="HWW132" s="116"/>
      <c r="HWX132" s="116"/>
      <c r="HWY132" s="116"/>
      <c r="HWZ132" s="116"/>
      <c r="HXA132" s="116"/>
      <c r="HXB132" s="116"/>
      <c r="HXC132" s="116"/>
      <c r="HXD132" s="116"/>
      <c r="HXE132" s="116"/>
      <c r="HXF132" s="116"/>
      <c r="HXG132" s="116"/>
      <c r="HXH132" s="116"/>
      <c r="HXI132" s="116"/>
      <c r="HXJ132" s="116"/>
      <c r="HXK132" s="116"/>
      <c r="HXL132" s="116"/>
      <c r="HXM132" s="116"/>
      <c r="HXN132" s="116"/>
      <c r="HXO132" s="116"/>
      <c r="HXP132" s="116"/>
      <c r="HXQ132" s="116"/>
      <c r="HXR132" s="116"/>
      <c r="HXS132" s="116"/>
      <c r="HXT132" s="116"/>
      <c r="HXU132" s="116"/>
      <c r="HXV132" s="116"/>
      <c r="HXW132" s="116"/>
      <c r="HXX132" s="116"/>
      <c r="HXY132" s="116"/>
      <c r="HXZ132" s="116"/>
      <c r="HYA132" s="116"/>
      <c r="HYB132" s="116"/>
      <c r="HYC132" s="116"/>
      <c r="HYD132" s="116"/>
      <c r="HYE132" s="116"/>
      <c r="HYF132" s="116"/>
      <c r="HYG132" s="116"/>
      <c r="HYH132" s="116"/>
      <c r="HYI132" s="116"/>
      <c r="HYJ132" s="116"/>
      <c r="HYK132" s="116"/>
      <c r="HYL132" s="116"/>
      <c r="HYM132" s="116"/>
      <c r="HYN132" s="116"/>
      <c r="HYO132" s="116"/>
      <c r="HYP132" s="116"/>
      <c r="HYQ132" s="116"/>
      <c r="HYR132" s="116"/>
      <c r="HYS132" s="116"/>
      <c r="HYT132" s="116"/>
      <c r="HYU132" s="116"/>
      <c r="HYV132" s="116"/>
      <c r="HYW132" s="116"/>
      <c r="HYX132" s="116"/>
      <c r="HYY132" s="116"/>
      <c r="HYZ132" s="116"/>
      <c r="HZA132" s="116"/>
      <c r="HZB132" s="116"/>
      <c r="HZC132" s="116"/>
      <c r="HZD132" s="116"/>
      <c r="HZE132" s="116"/>
      <c r="HZF132" s="116"/>
      <c r="HZG132" s="116"/>
      <c r="HZH132" s="116"/>
      <c r="HZI132" s="116"/>
      <c r="HZJ132" s="116"/>
      <c r="HZK132" s="116"/>
      <c r="HZL132" s="116"/>
      <c r="HZM132" s="116"/>
      <c r="HZN132" s="116"/>
      <c r="HZO132" s="116"/>
      <c r="HZP132" s="116"/>
      <c r="HZQ132" s="116"/>
      <c r="HZR132" s="116"/>
      <c r="HZS132" s="116"/>
      <c r="HZT132" s="116"/>
      <c r="HZU132" s="116"/>
      <c r="HZV132" s="116"/>
      <c r="HZW132" s="116"/>
      <c r="HZX132" s="116"/>
      <c r="HZY132" s="116"/>
      <c r="HZZ132" s="116"/>
      <c r="IAA132" s="116"/>
      <c r="IAB132" s="116"/>
      <c r="IAC132" s="116"/>
      <c r="IAD132" s="116"/>
      <c r="IAE132" s="116"/>
      <c r="IAF132" s="116"/>
      <c r="IAG132" s="116"/>
      <c r="IAH132" s="116"/>
      <c r="IAI132" s="116"/>
      <c r="IAJ132" s="116"/>
      <c r="IAK132" s="116"/>
      <c r="IAL132" s="116"/>
      <c r="IAM132" s="116"/>
      <c r="IAN132" s="116"/>
      <c r="IAO132" s="116"/>
      <c r="IAP132" s="116"/>
      <c r="IAQ132" s="116"/>
      <c r="IAR132" s="116"/>
      <c r="IAS132" s="116"/>
      <c r="IAT132" s="116"/>
      <c r="IAU132" s="116"/>
      <c r="IAV132" s="116"/>
      <c r="IAW132" s="116"/>
      <c r="IAX132" s="116"/>
      <c r="IAY132" s="116"/>
      <c r="IAZ132" s="116"/>
      <c r="IBA132" s="116"/>
      <c r="IBB132" s="116"/>
      <c r="IBC132" s="116"/>
      <c r="IBD132" s="116"/>
      <c r="IBE132" s="116"/>
      <c r="IBF132" s="116"/>
      <c r="IBG132" s="116"/>
      <c r="IBH132" s="116"/>
      <c r="IBI132" s="116"/>
      <c r="IBJ132" s="116"/>
      <c r="IBK132" s="116"/>
      <c r="IBL132" s="116"/>
      <c r="IBM132" s="116"/>
      <c r="IBN132" s="116"/>
      <c r="IBO132" s="116"/>
      <c r="IBP132" s="116"/>
      <c r="IBQ132" s="116"/>
      <c r="IBR132" s="116"/>
      <c r="IBS132" s="116"/>
      <c r="IBT132" s="116"/>
      <c r="IBU132" s="116"/>
      <c r="IBV132" s="116"/>
      <c r="IBW132" s="116"/>
      <c r="IBX132" s="116"/>
      <c r="IBY132" s="116"/>
      <c r="IBZ132" s="116"/>
      <c r="ICA132" s="116"/>
      <c r="ICB132" s="116"/>
      <c r="ICC132" s="116"/>
      <c r="ICD132" s="116"/>
      <c r="ICE132" s="116"/>
      <c r="ICF132" s="116"/>
      <c r="ICG132" s="116"/>
      <c r="ICH132" s="116"/>
      <c r="ICI132" s="116"/>
      <c r="ICJ132" s="116"/>
      <c r="ICK132" s="116"/>
      <c r="ICL132" s="116"/>
      <c r="ICM132" s="116"/>
      <c r="ICN132" s="116"/>
      <c r="ICO132" s="116"/>
      <c r="ICP132" s="116"/>
      <c r="ICQ132" s="116"/>
      <c r="ICR132" s="116"/>
      <c r="ICS132" s="116"/>
      <c r="ICT132" s="116"/>
      <c r="ICU132" s="116"/>
      <c r="ICV132" s="116"/>
      <c r="ICW132" s="116"/>
      <c r="ICX132" s="116"/>
      <c r="ICY132" s="116"/>
      <c r="ICZ132" s="116"/>
      <c r="IDA132" s="116"/>
      <c r="IDB132" s="116"/>
      <c r="IDC132" s="116"/>
      <c r="IDD132" s="116"/>
      <c r="IDE132" s="116"/>
      <c r="IDF132" s="116"/>
      <c r="IDG132" s="116"/>
      <c r="IDH132" s="116"/>
      <c r="IDI132" s="116"/>
      <c r="IDJ132" s="116"/>
      <c r="IDK132" s="116"/>
      <c r="IDL132" s="116"/>
      <c r="IDM132" s="116"/>
      <c r="IDN132" s="116"/>
      <c r="IDO132" s="116"/>
      <c r="IDP132" s="116"/>
      <c r="IDQ132" s="116"/>
      <c r="IDR132" s="116"/>
      <c r="IDS132" s="116"/>
      <c r="IDT132" s="116"/>
      <c r="IDU132" s="116"/>
      <c r="IDV132" s="116"/>
      <c r="IDW132" s="116"/>
      <c r="IDX132" s="116"/>
      <c r="IDY132" s="116"/>
      <c r="IDZ132" s="116"/>
      <c r="IEA132" s="116"/>
      <c r="IEB132" s="116"/>
      <c r="IEC132" s="116"/>
      <c r="IED132" s="116"/>
      <c r="IEE132" s="116"/>
      <c r="IEF132" s="116"/>
      <c r="IEG132" s="116"/>
      <c r="IEH132" s="116"/>
      <c r="IEI132" s="116"/>
      <c r="IEJ132" s="116"/>
      <c r="IEK132" s="116"/>
      <c r="IEL132" s="116"/>
      <c r="IEM132" s="116"/>
      <c r="IEN132" s="116"/>
      <c r="IEO132" s="116"/>
      <c r="IEP132" s="116"/>
      <c r="IEQ132" s="116"/>
      <c r="IER132" s="116"/>
      <c r="IES132" s="116"/>
      <c r="IET132" s="116"/>
      <c r="IEU132" s="116"/>
      <c r="IEV132" s="116"/>
      <c r="IEW132" s="116"/>
      <c r="IEX132" s="116"/>
      <c r="IEY132" s="116"/>
      <c r="IEZ132" s="116"/>
      <c r="IFA132" s="116"/>
      <c r="IFB132" s="116"/>
      <c r="IFC132" s="116"/>
      <c r="IFD132" s="116"/>
      <c r="IFE132" s="116"/>
      <c r="IFF132" s="116"/>
      <c r="IFG132" s="116"/>
      <c r="IFH132" s="116"/>
      <c r="IFI132" s="116"/>
      <c r="IFJ132" s="116"/>
      <c r="IFK132" s="116"/>
      <c r="IFL132" s="116"/>
      <c r="IFM132" s="116"/>
      <c r="IFN132" s="116"/>
      <c r="IFO132" s="116"/>
      <c r="IFP132" s="116"/>
      <c r="IFQ132" s="116"/>
      <c r="IFR132" s="116"/>
      <c r="IFS132" s="116"/>
      <c r="IFT132" s="116"/>
      <c r="IFU132" s="116"/>
      <c r="IFV132" s="116"/>
      <c r="IFW132" s="116"/>
      <c r="IFX132" s="116"/>
      <c r="IFY132" s="116"/>
      <c r="IFZ132" s="116"/>
      <c r="IGA132" s="116"/>
      <c r="IGB132" s="116"/>
      <c r="IGC132" s="116"/>
      <c r="IGD132" s="116"/>
      <c r="IGE132" s="116"/>
      <c r="IGF132" s="116"/>
      <c r="IGG132" s="116"/>
      <c r="IGH132" s="116"/>
      <c r="IGI132" s="116"/>
      <c r="IGJ132" s="116"/>
      <c r="IGK132" s="116"/>
      <c r="IGL132" s="116"/>
      <c r="IGM132" s="116"/>
      <c r="IGN132" s="116"/>
      <c r="IGO132" s="116"/>
      <c r="IGP132" s="116"/>
      <c r="IGQ132" s="116"/>
      <c r="IGR132" s="116"/>
      <c r="IGS132" s="116"/>
      <c r="IGT132" s="116"/>
      <c r="IGU132" s="116"/>
      <c r="IGV132" s="116"/>
      <c r="IGW132" s="116"/>
      <c r="IGX132" s="116"/>
      <c r="IGY132" s="116"/>
      <c r="IGZ132" s="116"/>
      <c r="IHA132" s="116"/>
      <c r="IHB132" s="116"/>
      <c r="IHC132" s="116"/>
      <c r="IHD132" s="116"/>
      <c r="IHE132" s="116"/>
      <c r="IHF132" s="116"/>
      <c r="IHG132" s="116"/>
      <c r="IHH132" s="116"/>
      <c r="IHI132" s="116"/>
      <c r="IHJ132" s="116"/>
      <c r="IHK132" s="116"/>
      <c r="IHL132" s="116"/>
      <c r="IHM132" s="116"/>
      <c r="IHN132" s="116"/>
      <c r="IHO132" s="116"/>
      <c r="IHP132" s="116"/>
      <c r="IHQ132" s="116"/>
      <c r="IHR132" s="116"/>
      <c r="IHS132" s="116"/>
      <c r="IHT132" s="116"/>
      <c r="IHU132" s="116"/>
      <c r="IHV132" s="116"/>
      <c r="IHW132" s="116"/>
      <c r="IHX132" s="116"/>
      <c r="IHY132" s="116"/>
      <c r="IHZ132" s="116"/>
      <c r="IIA132" s="116"/>
      <c r="IIB132" s="116"/>
      <c r="IIC132" s="116"/>
      <c r="IID132" s="116"/>
      <c r="IIE132" s="116"/>
      <c r="IIF132" s="116"/>
      <c r="IIG132" s="116"/>
      <c r="IIH132" s="116"/>
      <c r="III132" s="116"/>
      <c r="IIJ132" s="116"/>
      <c r="IIK132" s="116"/>
      <c r="IIL132" s="116"/>
      <c r="IIM132" s="116"/>
      <c r="IIN132" s="116"/>
      <c r="IIO132" s="116"/>
      <c r="IIP132" s="116"/>
      <c r="IIQ132" s="116"/>
      <c r="IIR132" s="116"/>
      <c r="IIS132" s="116"/>
      <c r="IIT132" s="116"/>
      <c r="IIU132" s="116"/>
      <c r="IIV132" s="116"/>
      <c r="IIW132" s="116"/>
      <c r="IIX132" s="116"/>
      <c r="IIY132" s="116"/>
      <c r="IIZ132" s="116"/>
      <c r="IJA132" s="116"/>
      <c r="IJB132" s="116"/>
      <c r="IJC132" s="116"/>
      <c r="IJD132" s="116"/>
      <c r="IJE132" s="116"/>
      <c r="IJF132" s="116"/>
      <c r="IJG132" s="116"/>
      <c r="IJH132" s="116"/>
      <c r="IJI132" s="116"/>
      <c r="IJJ132" s="116"/>
      <c r="IJK132" s="116"/>
      <c r="IJL132" s="116"/>
      <c r="IJM132" s="116"/>
      <c r="IJN132" s="116"/>
      <c r="IJO132" s="116"/>
      <c r="IJP132" s="116"/>
      <c r="IJQ132" s="116"/>
      <c r="IJR132" s="116"/>
      <c r="IJS132" s="116"/>
      <c r="IJT132" s="116"/>
      <c r="IJU132" s="116"/>
      <c r="IJV132" s="116"/>
      <c r="IJW132" s="116"/>
      <c r="IJX132" s="116"/>
      <c r="IJY132" s="116"/>
      <c r="IJZ132" s="116"/>
      <c r="IKA132" s="116"/>
      <c r="IKB132" s="116"/>
      <c r="IKC132" s="116"/>
      <c r="IKD132" s="116"/>
      <c r="IKE132" s="116"/>
      <c r="IKF132" s="116"/>
      <c r="IKG132" s="116"/>
      <c r="IKH132" s="116"/>
      <c r="IKI132" s="116"/>
      <c r="IKJ132" s="116"/>
      <c r="IKK132" s="116"/>
      <c r="IKL132" s="116"/>
      <c r="IKM132" s="116"/>
      <c r="IKN132" s="116"/>
      <c r="IKO132" s="116"/>
      <c r="IKP132" s="116"/>
      <c r="IKQ132" s="116"/>
      <c r="IKR132" s="116"/>
      <c r="IKS132" s="116"/>
      <c r="IKT132" s="116"/>
      <c r="IKU132" s="116"/>
      <c r="IKV132" s="116"/>
      <c r="IKW132" s="116"/>
      <c r="IKX132" s="116"/>
      <c r="IKY132" s="116"/>
      <c r="IKZ132" s="116"/>
      <c r="ILA132" s="116"/>
      <c r="ILB132" s="116"/>
      <c r="ILC132" s="116"/>
      <c r="ILD132" s="116"/>
      <c r="ILE132" s="116"/>
      <c r="ILF132" s="116"/>
      <c r="ILG132" s="116"/>
      <c r="ILH132" s="116"/>
      <c r="ILI132" s="116"/>
      <c r="ILJ132" s="116"/>
      <c r="ILK132" s="116"/>
      <c r="ILL132" s="116"/>
      <c r="ILM132" s="116"/>
      <c r="ILN132" s="116"/>
      <c r="ILO132" s="116"/>
      <c r="ILP132" s="116"/>
      <c r="ILQ132" s="116"/>
      <c r="ILR132" s="116"/>
      <c r="ILS132" s="116"/>
      <c r="ILT132" s="116"/>
      <c r="ILU132" s="116"/>
      <c r="ILV132" s="116"/>
      <c r="ILW132" s="116"/>
      <c r="ILX132" s="116"/>
      <c r="ILY132" s="116"/>
      <c r="ILZ132" s="116"/>
      <c r="IMA132" s="116"/>
      <c r="IMB132" s="116"/>
      <c r="IMC132" s="116"/>
      <c r="IMD132" s="116"/>
      <c r="IME132" s="116"/>
      <c r="IMF132" s="116"/>
      <c r="IMG132" s="116"/>
      <c r="IMH132" s="116"/>
      <c r="IMI132" s="116"/>
      <c r="IMJ132" s="116"/>
      <c r="IMK132" s="116"/>
      <c r="IML132" s="116"/>
      <c r="IMM132" s="116"/>
      <c r="IMN132" s="116"/>
      <c r="IMO132" s="116"/>
      <c r="IMP132" s="116"/>
      <c r="IMQ132" s="116"/>
      <c r="IMR132" s="116"/>
      <c r="IMS132" s="116"/>
      <c r="IMT132" s="116"/>
      <c r="IMU132" s="116"/>
      <c r="IMV132" s="116"/>
      <c r="IMW132" s="116"/>
      <c r="IMX132" s="116"/>
      <c r="IMY132" s="116"/>
      <c r="IMZ132" s="116"/>
      <c r="INA132" s="116"/>
      <c r="INB132" s="116"/>
      <c r="INC132" s="116"/>
      <c r="IND132" s="116"/>
      <c r="INE132" s="116"/>
      <c r="INF132" s="116"/>
      <c r="ING132" s="116"/>
      <c r="INH132" s="116"/>
      <c r="INI132" s="116"/>
      <c r="INJ132" s="116"/>
      <c r="INK132" s="116"/>
      <c r="INL132" s="116"/>
      <c r="INM132" s="116"/>
      <c r="INN132" s="116"/>
      <c r="INO132" s="116"/>
      <c r="INP132" s="116"/>
      <c r="INQ132" s="116"/>
      <c r="INR132" s="116"/>
      <c r="INS132" s="116"/>
      <c r="INT132" s="116"/>
      <c r="INU132" s="116"/>
      <c r="INV132" s="116"/>
      <c r="INW132" s="116"/>
      <c r="INX132" s="116"/>
      <c r="INY132" s="116"/>
      <c r="INZ132" s="116"/>
      <c r="IOA132" s="116"/>
      <c r="IOB132" s="116"/>
      <c r="IOC132" s="116"/>
      <c r="IOD132" s="116"/>
      <c r="IOE132" s="116"/>
      <c r="IOF132" s="116"/>
      <c r="IOG132" s="116"/>
      <c r="IOH132" s="116"/>
      <c r="IOI132" s="116"/>
      <c r="IOJ132" s="116"/>
      <c r="IOK132" s="116"/>
      <c r="IOL132" s="116"/>
      <c r="IOM132" s="116"/>
      <c r="ION132" s="116"/>
      <c r="IOO132" s="116"/>
      <c r="IOP132" s="116"/>
      <c r="IOQ132" s="116"/>
      <c r="IOR132" s="116"/>
      <c r="IOS132" s="116"/>
      <c r="IOT132" s="116"/>
      <c r="IOU132" s="116"/>
      <c r="IOV132" s="116"/>
      <c r="IOW132" s="116"/>
      <c r="IOX132" s="116"/>
      <c r="IOY132" s="116"/>
      <c r="IOZ132" s="116"/>
      <c r="IPA132" s="116"/>
      <c r="IPB132" s="116"/>
      <c r="IPC132" s="116"/>
      <c r="IPD132" s="116"/>
      <c r="IPE132" s="116"/>
      <c r="IPF132" s="116"/>
      <c r="IPG132" s="116"/>
      <c r="IPH132" s="116"/>
      <c r="IPI132" s="116"/>
      <c r="IPJ132" s="116"/>
      <c r="IPK132" s="116"/>
      <c r="IPL132" s="116"/>
      <c r="IPM132" s="116"/>
      <c r="IPN132" s="116"/>
      <c r="IPO132" s="116"/>
      <c r="IPP132" s="116"/>
      <c r="IPQ132" s="116"/>
      <c r="IPR132" s="116"/>
      <c r="IPS132" s="116"/>
      <c r="IPT132" s="116"/>
      <c r="IPU132" s="116"/>
      <c r="IPV132" s="116"/>
      <c r="IPW132" s="116"/>
      <c r="IPX132" s="116"/>
      <c r="IPY132" s="116"/>
      <c r="IPZ132" s="116"/>
      <c r="IQA132" s="116"/>
      <c r="IQB132" s="116"/>
      <c r="IQC132" s="116"/>
      <c r="IQD132" s="116"/>
      <c r="IQE132" s="116"/>
      <c r="IQF132" s="116"/>
      <c r="IQG132" s="116"/>
      <c r="IQH132" s="116"/>
      <c r="IQI132" s="116"/>
      <c r="IQJ132" s="116"/>
      <c r="IQK132" s="116"/>
      <c r="IQL132" s="116"/>
      <c r="IQM132" s="116"/>
      <c r="IQN132" s="116"/>
      <c r="IQO132" s="116"/>
      <c r="IQP132" s="116"/>
      <c r="IQQ132" s="116"/>
      <c r="IQR132" s="116"/>
      <c r="IQS132" s="116"/>
      <c r="IQT132" s="116"/>
      <c r="IQU132" s="116"/>
      <c r="IQV132" s="116"/>
      <c r="IQW132" s="116"/>
      <c r="IQX132" s="116"/>
      <c r="IQY132" s="116"/>
      <c r="IQZ132" s="116"/>
      <c r="IRA132" s="116"/>
      <c r="IRB132" s="116"/>
      <c r="IRC132" s="116"/>
      <c r="IRD132" s="116"/>
      <c r="IRE132" s="116"/>
      <c r="IRF132" s="116"/>
      <c r="IRG132" s="116"/>
      <c r="IRH132" s="116"/>
      <c r="IRI132" s="116"/>
      <c r="IRJ132" s="116"/>
      <c r="IRK132" s="116"/>
      <c r="IRL132" s="116"/>
      <c r="IRM132" s="116"/>
      <c r="IRN132" s="116"/>
      <c r="IRO132" s="116"/>
      <c r="IRP132" s="116"/>
      <c r="IRQ132" s="116"/>
      <c r="IRR132" s="116"/>
      <c r="IRS132" s="116"/>
      <c r="IRT132" s="116"/>
      <c r="IRU132" s="116"/>
      <c r="IRV132" s="116"/>
      <c r="IRW132" s="116"/>
      <c r="IRX132" s="116"/>
      <c r="IRY132" s="116"/>
      <c r="IRZ132" s="116"/>
      <c r="ISA132" s="116"/>
      <c r="ISB132" s="116"/>
      <c r="ISC132" s="116"/>
      <c r="ISD132" s="116"/>
      <c r="ISE132" s="116"/>
      <c r="ISF132" s="116"/>
      <c r="ISG132" s="116"/>
      <c r="ISH132" s="116"/>
      <c r="ISI132" s="116"/>
      <c r="ISJ132" s="116"/>
      <c r="ISK132" s="116"/>
      <c r="ISL132" s="116"/>
      <c r="ISM132" s="116"/>
      <c r="ISN132" s="116"/>
      <c r="ISO132" s="116"/>
      <c r="ISP132" s="116"/>
      <c r="ISQ132" s="116"/>
      <c r="ISR132" s="116"/>
      <c r="ISS132" s="116"/>
      <c r="IST132" s="116"/>
      <c r="ISU132" s="116"/>
      <c r="ISV132" s="116"/>
      <c r="ISW132" s="116"/>
      <c r="ISX132" s="116"/>
      <c r="ISY132" s="116"/>
      <c r="ISZ132" s="116"/>
      <c r="ITA132" s="116"/>
      <c r="ITB132" s="116"/>
      <c r="ITC132" s="116"/>
      <c r="ITD132" s="116"/>
      <c r="ITE132" s="116"/>
      <c r="ITF132" s="116"/>
      <c r="ITG132" s="116"/>
      <c r="ITH132" s="116"/>
      <c r="ITI132" s="116"/>
      <c r="ITJ132" s="116"/>
      <c r="ITK132" s="116"/>
      <c r="ITL132" s="116"/>
      <c r="ITM132" s="116"/>
      <c r="ITN132" s="116"/>
      <c r="ITO132" s="116"/>
      <c r="ITP132" s="116"/>
      <c r="ITQ132" s="116"/>
      <c r="ITR132" s="116"/>
      <c r="ITS132" s="116"/>
      <c r="ITT132" s="116"/>
      <c r="ITU132" s="116"/>
      <c r="ITV132" s="116"/>
      <c r="ITW132" s="116"/>
      <c r="ITX132" s="116"/>
      <c r="ITY132" s="116"/>
      <c r="ITZ132" s="116"/>
      <c r="IUA132" s="116"/>
      <c r="IUB132" s="116"/>
      <c r="IUC132" s="116"/>
      <c r="IUD132" s="116"/>
      <c r="IUE132" s="116"/>
      <c r="IUF132" s="116"/>
      <c r="IUG132" s="116"/>
      <c r="IUH132" s="116"/>
      <c r="IUI132" s="116"/>
      <c r="IUJ132" s="116"/>
      <c r="IUK132" s="116"/>
      <c r="IUL132" s="116"/>
      <c r="IUM132" s="116"/>
      <c r="IUN132" s="116"/>
      <c r="IUO132" s="116"/>
      <c r="IUP132" s="116"/>
      <c r="IUQ132" s="116"/>
      <c r="IUR132" s="116"/>
      <c r="IUS132" s="116"/>
      <c r="IUT132" s="116"/>
      <c r="IUU132" s="116"/>
      <c r="IUV132" s="116"/>
      <c r="IUW132" s="116"/>
      <c r="IUX132" s="116"/>
      <c r="IUY132" s="116"/>
      <c r="IUZ132" s="116"/>
      <c r="IVA132" s="116"/>
      <c r="IVB132" s="116"/>
      <c r="IVC132" s="116"/>
      <c r="IVD132" s="116"/>
      <c r="IVE132" s="116"/>
      <c r="IVF132" s="116"/>
      <c r="IVG132" s="116"/>
      <c r="IVH132" s="116"/>
      <c r="IVI132" s="116"/>
      <c r="IVJ132" s="116"/>
      <c r="IVK132" s="116"/>
      <c r="IVL132" s="116"/>
      <c r="IVM132" s="116"/>
      <c r="IVN132" s="116"/>
      <c r="IVO132" s="116"/>
      <c r="IVP132" s="116"/>
      <c r="IVQ132" s="116"/>
      <c r="IVR132" s="116"/>
      <c r="IVS132" s="116"/>
      <c r="IVT132" s="116"/>
      <c r="IVU132" s="116"/>
      <c r="IVV132" s="116"/>
      <c r="IVW132" s="116"/>
      <c r="IVX132" s="116"/>
      <c r="IVY132" s="116"/>
      <c r="IVZ132" s="116"/>
      <c r="IWA132" s="116"/>
      <c r="IWB132" s="116"/>
      <c r="IWC132" s="116"/>
      <c r="IWD132" s="116"/>
      <c r="IWE132" s="116"/>
      <c r="IWF132" s="116"/>
      <c r="IWG132" s="116"/>
      <c r="IWH132" s="116"/>
      <c r="IWI132" s="116"/>
      <c r="IWJ132" s="116"/>
      <c r="IWK132" s="116"/>
      <c r="IWL132" s="116"/>
      <c r="IWM132" s="116"/>
      <c r="IWN132" s="116"/>
      <c r="IWO132" s="116"/>
      <c r="IWP132" s="116"/>
      <c r="IWQ132" s="116"/>
      <c r="IWR132" s="116"/>
      <c r="IWS132" s="116"/>
      <c r="IWT132" s="116"/>
      <c r="IWU132" s="116"/>
      <c r="IWV132" s="116"/>
      <c r="IWW132" s="116"/>
      <c r="IWX132" s="116"/>
      <c r="IWY132" s="116"/>
      <c r="IWZ132" s="116"/>
      <c r="IXA132" s="116"/>
      <c r="IXB132" s="116"/>
      <c r="IXC132" s="116"/>
      <c r="IXD132" s="116"/>
      <c r="IXE132" s="116"/>
      <c r="IXF132" s="116"/>
      <c r="IXG132" s="116"/>
      <c r="IXH132" s="116"/>
      <c r="IXI132" s="116"/>
      <c r="IXJ132" s="116"/>
      <c r="IXK132" s="116"/>
      <c r="IXL132" s="116"/>
      <c r="IXM132" s="116"/>
      <c r="IXN132" s="116"/>
      <c r="IXO132" s="116"/>
      <c r="IXP132" s="116"/>
      <c r="IXQ132" s="116"/>
      <c r="IXR132" s="116"/>
      <c r="IXS132" s="116"/>
      <c r="IXT132" s="116"/>
      <c r="IXU132" s="116"/>
      <c r="IXV132" s="116"/>
      <c r="IXW132" s="116"/>
      <c r="IXX132" s="116"/>
      <c r="IXY132" s="116"/>
      <c r="IXZ132" s="116"/>
      <c r="IYA132" s="116"/>
      <c r="IYB132" s="116"/>
      <c r="IYC132" s="116"/>
      <c r="IYD132" s="116"/>
      <c r="IYE132" s="116"/>
      <c r="IYF132" s="116"/>
      <c r="IYG132" s="116"/>
      <c r="IYH132" s="116"/>
      <c r="IYI132" s="116"/>
      <c r="IYJ132" s="116"/>
      <c r="IYK132" s="116"/>
      <c r="IYL132" s="116"/>
      <c r="IYM132" s="116"/>
      <c r="IYN132" s="116"/>
      <c r="IYO132" s="116"/>
      <c r="IYP132" s="116"/>
      <c r="IYQ132" s="116"/>
      <c r="IYR132" s="116"/>
      <c r="IYS132" s="116"/>
      <c r="IYT132" s="116"/>
      <c r="IYU132" s="116"/>
      <c r="IYV132" s="116"/>
      <c r="IYW132" s="116"/>
      <c r="IYX132" s="116"/>
      <c r="IYY132" s="116"/>
      <c r="IYZ132" s="116"/>
      <c r="IZA132" s="116"/>
      <c r="IZB132" s="116"/>
      <c r="IZC132" s="116"/>
      <c r="IZD132" s="116"/>
      <c r="IZE132" s="116"/>
      <c r="IZF132" s="116"/>
      <c r="IZG132" s="116"/>
      <c r="IZH132" s="116"/>
      <c r="IZI132" s="116"/>
      <c r="IZJ132" s="116"/>
      <c r="IZK132" s="116"/>
      <c r="IZL132" s="116"/>
      <c r="IZM132" s="116"/>
      <c r="IZN132" s="116"/>
      <c r="IZO132" s="116"/>
      <c r="IZP132" s="116"/>
      <c r="IZQ132" s="116"/>
      <c r="IZR132" s="116"/>
      <c r="IZS132" s="116"/>
      <c r="IZT132" s="116"/>
      <c r="IZU132" s="116"/>
      <c r="IZV132" s="116"/>
      <c r="IZW132" s="116"/>
      <c r="IZX132" s="116"/>
      <c r="IZY132" s="116"/>
      <c r="IZZ132" s="116"/>
      <c r="JAA132" s="116"/>
      <c r="JAB132" s="116"/>
      <c r="JAC132" s="116"/>
      <c r="JAD132" s="116"/>
      <c r="JAE132" s="116"/>
      <c r="JAF132" s="116"/>
      <c r="JAG132" s="116"/>
      <c r="JAH132" s="116"/>
      <c r="JAI132" s="116"/>
      <c r="JAJ132" s="116"/>
      <c r="JAK132" s="116"/>
      <c r="JAL132" s="116"/>
      <c r="JAM132" s="116"/>
      <c r="JAN132" s="116"/>
      <c r="JAO132" s="116"/>
      <c r="JAP132" s="116"/>
      <c r="JAQ132" s="116"/>
      <c r="JAR132" s="116"/>
      <c r="JAS132" s="116"/>
      <c r="JAT132" s="116"/>
      <c r="JAU132" s="116"/>
      <c r="JAV132" s="116"/>
      <c r="JAW132" s="116"/>
      <c r="JAX132" s="116"/>
      <c r="JAY132" s="116"/>
      <c r="JAZ132" s="116"/>
      <c r="JBA132" s="116"/>
      <c r="JBB132" s="116"/>
      <c r="JBC132" s="116"/>
      <c r="JBD132" s="116"/>
      <c r="JBE132" s="116"/>
      <c r="JBF132" s="116"/>
      <c r="JBG132" s="116"/>
      <c r="JBH132" s="116"/>
      <c r="JBI132" s="116"/>
      <c r="JBJ132" s="116"/>
      <c r="JBK132" s="116"/>
      <c r="JBL132" s="116"/>
      <c r="JBM132" s="116"/>
      <c r="JBN132" s="116"/>
      <c r="JBO132" s="116"/>
      <c r="JBP132" s="116"/>
      <c r="JBQ132" s="116"/>
      <c r="JBR132" s="116"/>
      <c r="JBS132" s="116"/>
      <c r="JBT132" s="116"/>
      <c r="JBU132" s="116"/>
      <c r="JBV132" s="116"/>
      <c r="JBW132" s="116"/>
      <c r="JBX132" s="116"/>
      <c r="JBY132" s="116"/>
      <c r="JBZ132" s="116"/>
      <c r="JCA132" s="116"/>
      <c r="JCB132" s="116"/>
      <c r="JCC132" s="116"/>
      <c r="JCD132" s="116"/>
      <c r="JCE132" s="116"/>
      <c r="JCF132" s="116"/>
      <c r="JCG132" s="116"/>
      <c r="JCH132" s="116"/>
      <c r="JCI132" s="116"/>
      <c r="JCJ132" s="116"/>
      <c r="JCK132" s="116"/>
      <c r="JCL132" s="116"/>
      <c r="JCM132" s="116"/>
      <c r="JCN132" s="116"/>
      <c r="JCO132" s="116"/>
      <c r="JCP132" s="116"/>
      <c r="JCQ132" s="116"/>
      <c r="JCR132" s="116"/>
      <c r="JCS132" s="116"/>
      <c r="JCT132" s="116"/>
      <c r="JCU132" s="116"/>
      <c r="JCV132" s="116"/>
      <c r="JCW132" s="116"/>
      <c r="JCX132" s="116"/>
      <c r="JCY132" s="116"/>
      <c r="JCZ132" s="116"/>
      <c r="JDA132" s="116"/>
      <c r="JDB132" s="116"/>
      <c r="JDC132" s="116"/>
      <c r="JDD132" s="116"/>
      <c r="JDE132" s="116"/>
      <c r="JDF132" s="116"/>
      <c r="JDG132" s="116"/>
      <c r="JDH132" s="116"/>
      <c r="JDI132" s="116"/>
      <c r="JDJ132" s="116"/>
      <c r="JDK132" s="116"/>
      <c r="JDL132" s="116"/>
      <c r="JDM132" s="116"/>
      <c r="JDN132" s="116"/>
      <c r="JDO132" s="116"/>
      <c r="JDP132" s="116"/>
      <c r="JDQ132" s="116"/>
      <c r="JDR132" s="116"/>
      <c r="JDS132" s="116"/>
      <c r="JDT132" s="116"/>
      <c r="JDU132" s="116"/>
      <c r="JDV132" s="116"/>
      <c r="JDW132" s="116"/>
      <c r="JDX132" s="116"/>
      <c r="JDY132" s="116"/>
      <c r="JDZ132" s="116"/>
      <c r="JEA132" s="116"/>
      <c r="JEB132" s="116"/>
      <c r="JEC132" s="116"/>
      <c r="JED132" s="116"/>
      <c r="JEE132" s="116"/>
      <c r="JEF132" s="116"/>
      <c r="JEG132" s="116"/>
      <c r="JEH132" s="116"/>
      <c r="JEI132" s="116"/>
      <c r="JEJ132" s="116"/>
      <c r="JEK132" s="116"/>
      <c r="JEL132" s="116"/>
      <c r="JEM132" s="116"/>
      <c r="JEN132" s="116"/>
      <c r="JEO132" s="116"/>
      <c r="JEP132" s="116"/>
      <c r="JEQ132" s="116"/>
      <c r="JER132" s="116"/>
      <c r="JES132" s="116"/>
      <c r="JET132" s="116"/>
      <c r="JEU132" s="116"/>
      <c r="JEV132" s="116"/>
      <c r="JEW132" s="116"/>
      <c r="JEX132" s="116"/>
      <c r="JEY132" s="116"/>
      <c r="JEZ132" s="116"/>
      <c r="JFA132" s="116"/>
      <c r="JFB132" s="116"/>
      <c r="JFC132" s="116"/>
      <c r="JFD132" s="116"/>
      <c r="JFE132" s="116"/>
      <c r="JFF132" s="116"/>
      <c r="JFG132" s="116"/>
      <c r="JFH132" s="116"/>
      <c r="JFI132" s="116"/>
      <c r="JFJ132" s="116"/>
      <c r="JFK132" s="116"/>
      <c r="JFL132" s="116"/>
      <c r="JFM132" s="116"/>
      <c r="JFN132" s="116"/>
      <c r="JFO132" s="116"/>
      <c r="JFP132" s="116"/>
      <c r="JFQ132" s="116"/>
      <c r="JFR132" s="116"/>
      <c r="JFS132" s="116"/>
      <c r="JFT132" s="116"/>
      <c r="JFU132" s="116"/>
      <c r="JFV132" s="116"/>
      <c r="JFW132" s="116"/>
      <c r="JFX132" s="116"/>
      <c r="JFY132" s="116"/>
      <c r="JFZ132" s="116"/>
      <c r="JGA132" s="116"/>
      <c r="JGB132" s="116"/>
      <c r="JGC132" s="116"/>
      <c r="JGD132" s="116"/>
      <c r="JGE132" s="116"/>
      <c r="JGF132" s="116"/>
      <c r="JGG132" s="116"/>
      <c r="JGH132" s="116"/>
      <c r="JGI132" s="116"/>
      <c r="JGJ132" s="116"/>
      <c r="JGK132" s="116"/>
      <c r="JGL132" s="116"/>
      <c r="JGM132" s="116"/>
      <c r="JGN132" s="116"/>
      <c r="JGO132" s="116"/>
      <c r="JGP132" s="116"/>
      <c r="JGQ132" s="116"/>
      <c r="JGR132" s="116"/>
      <c r="JGS132" s="116"/>
      <c r="JGT132" s="116"/>
      <c r="JGU132" s="116"/>
      <c r="JGV132" s="116"/>
      <c r="JGW132" s="116"/>
      <c r="JGX132" s="116"/>
      <c r="JGY132" s="116"/>
      <c r="JGZ132" s="116"/>
      <c r="JHA132" s="116"/>
      <c r="JHB132" s="116"/>
      <c r="JHC132" s="116"/>
      <c r="JHD132" s="116"/>
      <c r="JHE132" s="116"/>
      <c r="JHF132" s="116"/>
      <c r="JHG132" s="116"/>
      <c r="JHH132" s="116"/>
      <c r="JHI132" s="116"/>
      <c r="JHJ132" s="116"/>
      <c r="JHK132" s="116"/>
      <c r="JHL132" s="116"/>
      <c r="JHM132" s="116"/>
      <c r="JHN132" s="116"/>
      <c r="JHO132" s="116"/>
      <c r="JHP132" s="116"/>
      <c r="JHQ132" s="116"/>
      <c r="JHR132" s="116"/>
      <c r="JHS132" s="116"/>
      <c r="JHT132" s="116"/>
      <c r="JHU132" s="116"/>
      <c r="JHV132" s="116"/>
      <c r="JHW132" s="116"/>
      <c r="JHX132" s="116"/>
      <c r="JHY132" s="116"/>
      <c r="JHZ132" s="116"/>
      <c r="JIA132" s="116"/>
      <c r="JIB132" s="116"/>
      <c r="JIC132" s="116"/>
      <c r="JID132" s="116"/>
      <c r="JIE132" s="116"/>
      <c r="JIF132" s="116"/>
      <c r="JIG132" s="116"/>
      <c r="JIH132" s="116"/>
      <c r="JII132" s="116"/>
      <c r="JIJ132" s="116"/>
      <c r="JIK132" s="116"/>
      <c r="JIL132" s="116"/>
      <c r="JIM132" s="116"/>
      <c r="JIN132" s="116"/>
      <c r="JIO132" s="116"/>
      <c r="JIP132" s="116"/>
      <c r="JIQ132" s="116"/>
      <c r="JIR132" s="116"/>
      <c r="JIS132" s="116"/>
      <c r="JIT132" s="116"/>
      <c r="JIU132" s="116"/>
      <c r="JIV132" s="116"/>
      <c r="JIW132" s="116"/>
      <c r="JIX132" s="116"/>
      <c r="JIY132" s="116"/>
      <c r="JIZ132" s="116"/>
      <c r="JJA132" s="116"/>
      <c r="JJB132" s="116"/>
      <c r="JJC132" s="116"/>
      <c r="JJD132" s="116"/>
      <c r="JJE132" s="116"/>
      <c r="JJF132" s="116"/>
      <c r="JJG132" s="116"/>
      <c r="JJH132" s="116"/>
      <c r="JJI132" s="116"/>
      <c r="JJJ132" s="116"/>
      <c r="JJK132" s="116"/>
      <c r="JJL132" s="116"/>
      <c r="JJM132" s="116"/>
      <c r="JJN132" s="116"/>
      <c r="JJO132" s="116"/>
      <c r="JJP132" s="116"/>
      <c r="JJQ132" s="116"/>
      <c r="JJR132" s="116"/>
      <c r="JJS132" s="116"/>
      <c r="JJT132" s="116"/>
      <c r="JJU132" s="116"/>
      <c r="JJV132" s="116"/>
      <c r="JJW132" s="116"/>
      <c r="JJX132" s="116"/>
      <c r="JJY132" s="116"/>
      <c r="JJZ132" s="116"/>
      <c r="JKA132" s="116"/>
      <c r="JKB132" s="116"/>
      <c r="JKC132" s="116"/>
      <c r="JKD132" s="116"/>
      <c r="JKE132" s="116"/>
      <c r="JKF132" s="116"/>
      <c r="JKG132" s="116"/>
      <c r="JKH132" s="116"/>
      <c r="JKI132" s="116"/>
      <c r="JKJ132" s="116"/>
      <c r="JKK132" s="116"/>
      <c r="JKL132" s="116"/>
      <c r="JKM132" s="116"/>
      <c r="JKN132" s="116"/>
      <c r="JKO132" s="116"/>
      <c r="JKP132" s="116"/>
      <c r="JKQ132" s="116"/>
      <c r="JKR132" s="116"/>
      <c r="JKS132" s="116"/>
      <c r="JKT132" s="116"/>
      <c r="JKU132" s="116"/>
      <c r="JKV132" s="116"/>
      <c r="JKW132" s="116"/>
      <c r="JKX132" s="116"/>
      <c r="JKY132" s="116"/>
      <c r="JKZ132" s="116"/>
      <c r="JLA132" s="116"/>
      <c r="JLB132" s="116"/>
      <c r="JLC132" s="116"/>
      <c r="JLD132" s="116"/>
      <c r="JLE132" s="116"/>
      <c r="JLF132" s="116"/>
      <c r="JLG132" s="116"/>
      <c r="JLH132" s="116"/>
      <c r="JLI132" s="116"/>
      <c r="JLJ132" s="116"/>
      <c r="JLK132" s="116"/>
      <c r="JLL132" s="116"/>
      <c r="JLM132" s="116"/>
      <c r="JLN132" s="116"/>
      <c r="JLO132" s="116"/>
      <c r="JLP132" s="116"/>
      <c r="JLQ132" s="116"/>
      <c r="JLR132" s="116"/>
      <c r="JLS132" s="116"/>
      <c r="JLT132" s="116"/>
      <c r="JLU132" s="116"/>
      <c r="JLV132" s="116"/>
      <c r="JLW132" s="116"/>
      <c r="JLX132" s="116"/>
      <c r="JLY132" s="116"/>
      <c r="JLZ132" s="116"/>
      <c r="JMA132" s="116"/>
      <c r="JMB132" s="116"/>
      <c r="JMC132" s="116"/>
      <c r="JMD132" s="116"/>
      <c r="JME132" s="116"/>
      <c r="JMF132" s="116"/>
      <c r="JMG132" s="116"/>
      <c r="JMH132" s="116"/>
      <c r="JMI132" s="116"/>
      <c r="JMJ132" s="116"/>
      <c r="JMK132" s="116"/>
      <c r="JML132" s="116"/>
      <c r="JMM132" s="116"/>
      <c r="JMN132" s="116"/>
      <c r="JMO132" s="116"/>
      <c r="JMP132" s="116"/>
      <c r="JMQ132" s="116"/>
      <c r="JMR132" s="116"/>
      <c r="JMS132" s="116"/>
      <c r="JMT132" s="116"/>
      <c r="JMU132" s="116"/>
      <c r="JMV132" s="116"/>
      <c r="JMW132" s="116"/>
      <c r="JMX132" s="116"/>
      <c r="JMY132" s="116"/>
      <c r="JMZ132" s="116"/>
      <c r="JNA132" s="116"/>
      <c r="JNB132" s="116"/>
      <c r="JNC132" s="116"/>
      <c r="JND132" s="116"/>
      <c r="JNE132" s="116"/>
      <c r="JNF132" s="116"/>
      <c r="JNG132" s="116"/>
      <c r="JNH132" s="116"/>
      <c r="JNI132" s="116"/>
      <c r="JNJ132" s="116"/>
      <c r="JNK132" s="116"/>
      <c r="JNL132" s="116"/>
      <c r="JNM132" s="116"/>
      <c r="JNN132" s="116"/>
      <c r="JNO132" s="116"/>
      <c r="JNP132" s="116"/>
      <c r="JNQ132" s="116"/>
      <c r="JNR132" s="116"/>
      <c r="JNS132" s="116"/>
      <c r="JNT132" s="116"/>
      <c r="JNU132" s="116"/>
      <c r="JNV132" s="116"/>
      <c r="JNW132" s="116"/>
      <c r="JNX132" s="116"/>
      <c r="JNY132" s="116"/>
      <c r="JNZ132" s="116"/>
      <c r="JOA132" s="116"/>
      <c r="JOB132" s="116"/>
      <c r="JOC132" s="116"/>
      <c r="JOD132" s="116"/>
      <c r="JOE132" s="116"/>
      <c r="JOF132" s="116"/>
      <c r="JOG132" s="116"/>
      <c r="JOH132" s="116"/>
      <c r="JOI132" s="116"/>
      <c r="JOJ132" s="116"/>
      <c r="JOK132" s="116"/>
      <c r="JOL132" s="116"/>
      <c r="JOM132" s="116"/>
      <c r="JON132" s="116"/>
      <c r="JOO132" s="116"/>
      <c r="JOP132" s="116"/>
      <c r="JOQ132" s="116"/>
      <c r="JOR132" s="116"/>
      <c r="JOS132" s="116"/>
      <c r="JOT132" s="116"/>
      <c r="JOU132" s="116"/>
      <c r="JOV132" s="116"/>
      <c r="JOW132" s="116"/>
      <c r="JOX132" s="116"/>
      <c r="JOY132" s="116"/>
      <c r="JOZ132" s="116"/>
      <c r="JPA132" s="116"/>
      <c r="JPB132" s="116"/>
      <c r="JPC132" s="116"/>
      <c r="JPD132" s="116"/>
      <c r="JPE132" s="116"/>
      <c r="JPF132" s="116"/>
      <c r="JPG132" s="116"/>
      <c r="JPH132" s="116"/>
      <c r="JPI132" s="116"/>
      <c r="JPJ132" s="116"/>
      <c r="JPK132" s="116"/>
      <c r="JPL132" s="116"/>
      <c r="JPM132" s="116"/>
      <c r="JPN132" s="116"/>
      <c r="JPO132" s="116"/>
      <c r="JPP132" s="116"/>
      <c r="JPQ132" s="116"/>
      <c r="JPR132" s="116"/>
      <c r="JPS132" s="116"/>
      <c r="JPT132" s="116"/>
      <c r="JPU132" s="116"/>
      <c r="JPV132" s="116"/>
      <c r="JPW132" s="116"/>
      <c r="JPX132" s="116"/>
      <c r="JPY132" s="116"/>
      <c r="JPZ132" s="116"/>
      <c r="JQA132" s="116"/>
      <c r="JQB132" s="116"/>
      <c r="JQC132" s="116"/>
      <c r="JQD132" s="116"/>
      <c r="JQE132" s="116"/>
      <c r="JQF132" s="116"/>
      <c r="JQG132" s="116"/>
      <c r="JQH132" s="116"/>
      <c r="JQI132" s="116"/>
      <c r="JQJ132" s="116"/>
      <c r="JQK132" s="116"/>
      <c r="JQL132" s="116"/>
      <c r="JQM132" s="116"/>
      <c r="JQN132" s="116"/>
      <c r="JQO132" s="116"/>
      <c r="JQP132" s="116"/>
      <c r="JQQ132" s="116"/>
      <c r="JQR132" s="116"/>
      <c r="JQS132" s="116"/>
      <c r="JQT132" s="116"/>
      <c r="JQU132" s="116"/>
      <c r="JQV132" s="116"/>
      <c r="JQW132" s="116"/>
      <c r="JQX132" s="116"/>
      <c r="JQY132" s="116"/>
      <c r="JQZ132" s="116"/>
      <c r="JRA132" s="116"/>
      <c r="JRB132" s="116"/>
      <c r="JRC132" s="116"/>
      <c r="JRD132" s="116"/>
      <c r="JRE132" s="116"/>
      <c r="JRF132" s="116"/>
      <c r="JRG132" s="116"/>
      <c r="JRH132" s="116"/>
      <c r="JRI132" s="116"/>
      <c r="JRJ132" s="116"/>
      <c r="JRK132" s="116"/>
      <c r="JRL132" s="116"/>
      <c r="JRM132" s="116"/>
      <c r="JRN132" s="116"/>
      <c r="JRO132" s="116"/>
      <c r="JRP132" s="116"/>
      <c r="JRQ132" s="116"/>
      <c r="JRR132" s="116"/>
      <c r="JRS132" s="116"/>
      <c r="JRT132" s="116"/>
      <c r="JRU132" s="116"/>
      <c r="JRV132" s="116"/>
      <c r="JRW132" s="116"/>
      <c r="JRX132" s="116"/>
      <c r="JRY132" s="116"/>
      <c r="JRZ132" s="116"/>
      <c r="JSA132" s="116"/>
      <c r="JSB132" s="116"/>
      <c r="JSC132" s="116"/>
      <c r="JSD132" s="116"/>
      <c r="JSE132" s="116"/>
      <c r="JSF132" s="116"/>
      <c r="JSG132" s="116"/>
      <c r="JSH132" s="116"/>
      <c r="JSI132" s="116"/>
      <c r="JSJ132" s="116"/>
      <c r="JSK132" s="116"/>
      <c r="JSL132" s="116"/>
      <c r="JSM132" s="116"/>
      <c r="JSN132" s="116"/>
      <c r="JSO132" s="116"/>
      <c r="JSP132" s="116"/>
      <c r="JSQ132" s="116"/>
      <c r="JSR132" s="116"/>
      <c r="JSS132" s="116"/>
      <c r="JST132" s="116"/>
      <c r="JSU132" s="116"/>
      <c r="JSV132" s="116"/>
      <c r="JSW132" s="116"/>
      <c r="JSX132" s="116"/>
      <c r="JSY132" s="116"/>
      <c r="JSZ132" s="116"/>
      <c r="JTA132" s="116"/>
      <c r="JTB132" s="116"/>
      <c r="JTC132" s="116"/>
      <c r="JTD132" s="116"/>
      <c r="JTE132" s="116"/>
      <c r="JTF132" s="116"/>
      <c r="JTG132" s="116"/>
      <c r="JTH132" s="116"/>
      <c r="JTI132" s="116"/>
      <c r="JTJ132" s="116"/>
      <c r="JTK132" s="116"/>
      <c r="JTL132" s="116"/>
      <c r="JTM132" s="116"/>
      <c r="JTN132" s="116"/>
      <c r="JTO132" s="116"/>
      <c r="JTP132" s="116"/>
      <c r="JTQ132" s="116"/>
      <c r="JTR132" s="116"/>
      <c r="JTS132" s="116"/>
      <c r="JTT132" s="116"/>
      <c r="JTU132" s="116"/>
      <c r="JTV132" s="116"/>
      <c r="JTW132" s="116"/>
      <c r="JTX132" s="116"/>
      <c r="JTY132" s="116"/>
      <c r="JTZ132" s="116"/>
      <c r="JUA132" s="116"/>
      <c r="JUB132" s="116"/>
      <c r="JUC132" s="116"/>
      <c r="JUD132" s="116"/>
      <c r="JUE132" s="116"/>
      <c r="JUF132" s="116"/>
      <c r="JUG132" s="116"/>
      <c r="JUH132" s="116"/>
      <c r="JUI132" s="116"/>
      <c r="JUJ132" s="116"/>
      <c r="JUK132" s="116"/>
      <c r="JUL132" s="116"/>
      <c r="JUM132" s="116"/>
      <c r="JUN132" s="116"/>
      <c r="JUO132" s="116"/>
      <c r="JUP132" s="116"/>
      <c r="JUQ132" s="116"/>
      <c r="JUR132" s="116"/>
      <c r="JUS132" s="116"/>
      <c r="JUT132" s="116"/>
      <c r="JUU132" s="116"/>
      <c r="JUV132" s="116"/>
      <c r="JUW132" s="116"/>
      <c r="JUX132" s="116"/>
      <c r="JUY132" s="116"/>
      <c r="JUZ132" s="116"/>
      <c r="JVA132" s="116"/>
      <c r="JVB132" s="116"/>
      <c r="JVC132" s="116"/>
      <c r="JVD132" s="116"/>
      <c r="JVE132" s="116"/>
      <c r="JVF132" s="116"/>
      <c r="JVG132" s="116"/>
      <c r="JVH132" s="116"/>
      <c r="JVI132" s="116"/>
      <c r="JVJ132" s="116"/>
      <c r="JVK132" s="116"/>
      <c r="JVL132" s="116"/>
      <c r="JVM132" s="116"/>
      <c r="JVN132" s="116"/>
      <c r="JVO132" s="116"/>
      <c r="JVP132" s="116"/>
      <c r="JVQ132" s="116"/>
      <c r="JVR132" s="116"/>
      <c r="JVS132" s="116"/>
      <c r="JVT132" s="116"/>
      <c r="JVU132" s="116"/>
      <c r="JVV132" s="116"/>
      <c r="JVW132" s="116"/>
      <c r="JVX132" s="116"/>
      <c r="JVY132" s="116"/>
      <c r="JVZ132" s="116"/>
      <c r="JWA132" s="116"/>
      <c r="JWB132" s="116"/>
      <c r="JWC132" s="116"/>
      <c r="JWD132" s="116"/>
      <c r="JWE132" s="116"/>
      <c r="JWF132" s="116"/>
      <c r="JWG132" s="116"/>
      <c r="JWH132" s="116"/>
      <c r="JWI132" s="116"/>
      <c r="JWJ132" s="116"/>
      <c r="JWK132" s="116"/>
      <c r="JWL132" s="116"/>
      <c r="JWM132" s="116"/>
      <c r="JWN132" s="116"/>
      <c r="JWO132" s="116"/>
      <c r="JWP132" s="116"/>
      <c r="JWQ132" s="116"/>
      <c r="JWR132" s="116"/>
      <c r="JWS132" s="116"/>
      <c r="JWT132" s="116"/>
      <c r="JWU132" s="116"/>
      <c r="JWV132" s="116"/>
      <c r="JWW132" s="116"/>
      <c r="JWX132" s="116"/>
      <c r="JWY132" s="116"/>
      <c r="JWZ132" s="116"/>
      <c r="JXA132" s="116"/>
      <c r="JXB132" s="116"/>
      <c r="JXC132" s="116"/>
      <c r="JXD132" s="116"/>
      <c r="JXE132" s="116"/>
      <c r="JXF132" s="116"/>
      <c r="JXG132" s="116"/>
      <c r="JXH132" s="116"/>
      <c r="JXI132" s="116"/>
      <c r="JXJ132" s="116"/>
      <c r="JXK132" s="116"/>
      <c r="JXL132" s="116"/>
      <c r="JXM132" s="116"/>
      <c r="JXN132" s="116"/>
      <c r="JXO132" s="116"/>
      <c r="JXP132" s="116"/>
      <c r="JXQ132" s="116"/>
      <c r="JXR132" s="116"/>
      <c r="JXS132" s="116"/>
      <c r="JXT132" s="116"/>
      <c r="JXU132" s="116"/>
      <c r="JXV132" s="116"/>
      <c r="JXW132" s="116"/>
      <c r="JXX132" s="116"/>
      <c r="JXY132" s="116"/>
      <c r="JXZ132" s="116"/>
      <c r="JYA132" s="116"/>
      <c r="JYB132" s="116"/>
      <c r="JYC132" s="116"/>
      <c r="JYD132" s="116"/>
      <c r="JYE132" s="116"/>
      <c r="JYF132" s="116"/>
      <c r="JYG132" s="116"/>
      <c r="JYH132" s="116"/>
      <c r="JYI132" s="116"/>
      <c r="JYJ132" s="116"/>
      <c r="JYK132" s="116"/>
      <c r="JYL132" s="116"/>
      <c r="JYM132" s="116"/>
      <c r="JYN132" s="116"/>
      <c r="JYO132" s="116"/>
      <c r="JYP132" s="116"/>
      <c r="JYQ132" s="116"/>
      <c r="JYR132" s="116"/>
      <c r="JYS132" s="116"/>
      <c r="JYT132" s="116"/>
      <c r="JYU132" s="116"/>
      <c r="JYV132" s="116"/>
      <c r="JYW132" s="116"/>
      <c r="JYX132" s="116"/>
      <c r="JYY132" s="116"/>
      <c r="JYZ132" s="116"/>
      <c r="JZA132" s="116"/>
      <c r="JZB132" s="116"/>
      <c r="JZC132" s="116"/>
      <c r="JZD132" s="116"/>
      <c r="JZE132" s="116"/>
      <c r="JZF132" s="116"/>
      <c r="JZG132" s="116"/>
      <c r="JZH132" s="116"/>
      <c r="JZI132" s="116"/>
      <c r="JZJ132" s="116"/>
      <c r="JZK132" s="116"/>
      <c r="JZL132" s="116"/>
      <c r="JZM132" s="116"/>
      <c r="JZN132" s="116"/>
      <c r="JZO132" s="116"/>
      <c r="JZP132" s="116"/>
      <c r="JZQ132" s="116"/>
      <c r="JZR132" s="116"/>
      <c r="JZS132" s="116"/>
      <c r="JZT132" s="116"/>
      <c r="JZU132" s="116"/>
      <c r="JZV132" s="116"/>
      <c r="JZW132" s="116"/>
      <c r="JZX132" s="116"/>
      <c r="JZY132" s="116"/>
      <c r="JZZ132" s="116"/>
      <c r="KAA132" s="116"/>
      <c r="KAB132" s="116"/>
      <c r="KAC132" s="116"/>
      <c r="KAD132" s="116"/>
      <c r="KAE132" s="116"/>
      <c r="KAF132" s="116"/>
      <c r="KAG132" s="116"/>
      <c r="KAH132" s="116"/>
      <c r="KAI132" s="116"/>
      <c r="KAJ132" s="116"/>
      <c r="KAK132" s="116"/>
      <c r="KAL132" s="116"/>
      <c r="KAM132" s="116"/>
      <c r="KAN132" s="116"/>
      <c r="KAO132" s="116"/>
      <c r="KAP132" s="116"/>
      <c r="KAQ132" s="116"/>
      <c r="KAR132" s="116"/>
      <c r="KAS132" s="116"/>
      <c r="KAT132" s="116"/>
      <c r="KAU132" s="116"/>
      <c r="KAV132" s="116"/>
      <c r="KAW132" s="116"/>
      <c r="KAX132" s="116"/>
      <c r="KAY132" s="116"/>
      <c r="KAZ132" s="116"/>
      <c r="KBA132" s="116"/>
      <c r="KBB132" s="116"/>
      <c r="KBC132" s="116"/>
      <c r="KBD132" s="116"/>
      <c r="KBE132" s="116"/>
      <c r="KBF132" s="116"/>
      <c r="KBG132" s="116"/>
      <c r="KBH132" s="116"/>
      <c r="KBI132" s="116"/>
      <c r="KBJ132" s="116"/>
      <c r="KBK132" s="116"/>
      <c r="KBL132" s="116"/>
      <c r="KBM132" s="116"/>
      <c r="KBN132" s="116"/>
      <c r="KBO132" s="116"/>
      <c r="KBP132" s="116"/>
      <c r="KBQ132" s="116"/>
      <c r="KBR132" s="116"/>
      <c r="KBS132" s="116"/>
      <c r="KBT132" s="116"/>
      <c r="KBU132" s="116"/>
      <c r="KBV132" s="116"/>
      <c r="KBW132" s="116"/>
      <c r="KBX132" s="116"/>
      <c r="KBY132" s="116"/>
      <c r="KBZ132" s="116"/>
      <c r="KCA132" s="116"/>
      <c r="KCB132" s="116"/>
      <c r="KCC132" s="116"/>
      <c r="KCD132" s="116"/>
      <c r="KCE132" s="116"/>
      <c r="KCF132" s="116"/>
      <c r="KCG132" s="116"/>
      <c r="KCH132" s="116"/>
      <c r="KCI132" s="116"/>
      <c r="KCJ132" s="116"/>
      <c r="KCK132" s="116"/>
      <c r="KCL132" s="116"/>
      <c r="KCM132" s="116"/>
      <c r="KCN132" s="116"/>
      <c r="KCO132" s="116"/>
      <c r="KCP132" s="116"/>
      <c r="KCQ132" s="116"/>
      <c r="KCR132" s="116"/>
      <c r="KCS132" s="116"/>
      <c r="KCT132" s="116"/>
      <c r="KCU132" s="116"/>
      <c r="KCV132" s="116"/>
      <c r="KCW132" s="116"/>
      <c r="KCX132" s="116"/>
      <c r="KCY132" s="116"/>
      <c r="KCZ132" s="116"/>
      <c r="KDA132" s="116"/>
      <c r="KDB132" s="116"/>
      <c r="KDC132" s="116"/>
      <c r="KDD132" s="116"/>
      <c r="KDE132" s="116"/>
      <c r="KDF132" s="116"/>
      <c r="KDG132" s="116"/>
      <c r="KDH132" s="116"/>
      <c r="KDI132" s="116"/>
      <c r="KDJ132" s="116"/>
      <c r="KDK132" s="116"/>
      <c r="KDL132" s="116"/>
      <c r="KDM132" s="116"/>
      <c r="KDN132" s="116"/>
      <c r="KDO132" s="116"/>
      <c r="KDP132" s="116"/>
      <c r="KDQ132" s="116"/>
      <c r="KDR132" s="116"/>
      <c r="KDS132" s="116"/>
      <c r="KDT132" s="116"/>
      <c r="KDU132" s="116"/>
      <c r="KDV132" s="116"/>
      <c r="KDW132" s="116"/>
      <c r="KDX132" s="116"/>
      <c r="KDY132" s="116"/>
      <c r="KDZ132" s="116"/>
      <c r="KEA132" s="116"/>
      <c r="KEB132" s="116"/>
      <c r="KEC132" s="116"/>
      <c r="KED132" s="116"/>
      <c r="KEE132" s="116"/>
      <c r="KEF132" s="116"/>
      <c r="KEG132" s="116"/>
      <c r="KEH132" s="116"/>
      <c r="KEI132" s="116"/>
      <c r="KEJ132" s="116"/>
      <c r="KEK132" s="116"/>
      <c r="KEL132" s="116"/>
      <c r="KEM132" s="116"/>
      <c r="KEN132" s="116"/>
      <c r="KEO132" s="116"/>
      <c r="KEP132" s="116"/>
      <c r="KEQ132" s="116"/>
      <c r="KER132" s="116"/>
      <c r="KES132" s="116"/>
      <c r="KET132" s="116"/>
      <c r="KEU132" s="116"/>
      <c r="KEV132" s="116"/>
      <c r="KEW132" s="116"/>
      <c r="KEX132" s="116"/>
      <c r="KEY132" s="116"/>
      <c r="KEZ132" s="116"/>
      <c r="KFA132" s="116"/>
      <c r="KFB132" s="116"/>
      <c r="KFC132" s="116"/>
      <c r="KFD132" s="116"/>
      <c r="KFE132" s="116"/>
      <c r="KFF132" s="116"/>
      <c r="KFG132" s="116"/>
      <c r="KFH132" s="116"/>
      <c r="KFI132" s="116"/>
      <c r="KFJ132" s="116"/>
      <c r="KFK132" s="116"/>
      <c r="KFL132" s="116"/>
      <c r="KFM132" s="116"/>
      <c r="KFN132" s="116"/>
      <c r="KFO132" s="116"/>
      <c r="KFP132" s="116"/>
      <c r="KFQ132" s="116"/>
      <c r="KFR132" s="116"/>
      <c r="KFS132" s="116"/>
      <c r="KFT132" s="116"/>
      <c r="KFU132" s="116"/>
      <c r="KFV132" s="116"/>
      <c r="KFW132" s="116"/>
      <c r="KFX132" s="116"/>
      <c r="KFY132" s="116"/>
      <c r="KFZ132" s="116"/>
      <c r="KGA132" s="116"/>
      <c r="KGB132" s="116"/>
      <c r="KGC132" s="116"/>
      <c r="KGD132" s="116"/>
      <c r="KGE132" s="116"/>
      <c r="KGF132" s="116"/>
      <c r="KGG132" s="116"/>
      <c r="KGH132" s="116"/>
      <c r="KGI132" s="116"/>
      <c r="KGJ132" s="116"/>
      <c r="KGK132" s="116"/>
      <c r="KGL132" s="116"/>
      <c r="KGM132" s="116"/>
      <c r="KGN132" s="116"/>
      <c r="KGO132" s="116"/>
      <c r="KGP132" s="116"/>
      <c r="KGQ132" s="116"/>
      <c r="KGR132" s="116"/>
      <c r="KGS132" s="116"/>
      <c r="KGT132" s="116"/>
      <c r="KGU132" s="116"/>
      <c r="KGV132" s="116"/>
      <c r="KGW132" s="116"/>
      <c r="KGX132" s="116"/>
      <c r="KGY132" s="116"/>
      <c r="KGZ132" s="116"/>
      <c r="KHA132" s="116"/>
      <c r="KHB132" s="116"/>
      <c r="KHC132" s="116"/>
      <c r="KHD132" s="116"/>
      <c r="KHE132" s="116"/>
      <c r="KHF132" s="116"/>
      <c r="KHG132" s="116"/>
      <c r="KHH132" s="116"/>
      <c r="KHI132" s="116"/>
      <c r="KHJ132" s="116"/>
      <c r="KHK132" s="116"/>
      <c r="KHL132" s="116"/>
      <c r="KHM132" s="116"/>
      <c r="KHN132" s="116"/>
      <c r="KHO132" s="116"/>
      <c r="KHP132" s="116"/>
      <c r="KHQ132" s="116"/>
      <c r="KHR132" s="116"/>
      <c r="KHS132" s="116"/>
      <c r="KHT132" s="116"/>
      <c r="KHU132" s="116"/>
      <c r="KHV132" s="116"/>
      <c r="KHW132" s="116"/>
      <c r="KHX132" s="116"/>
      <c r="KHY132" s="116"/>
      <c r="KHZ132" s="116"/>
      <c r="KIA132" s="116"/>
      <c r="KIB132" s="116"/>
      <c r="KIC132" s="116"/>
      <c r="KID132" s="116"/>
      <c r="KIE132" s="116"/>
      <c r="KIF132" s="116"/>
      <c r="KIG132" s="116"/>
      <c r="KIH132" s="116"/>
      <c r="KII132" s="116"/>
      <c r="KIJ132" s="116"/>
      <c r="KIK132" s="116"/>
      <c r="KIL132" s="116"/>
      <c r="KIM132" s="116"/>
      <c r="KIN132" s="116"/>
      <c r="KIO132" s="116"/>
      <c r="KIP132" s="116"/>
      <c r="KIQ132" s="116"/>
      <c r="KIR132" s="116"/>
      <c r="KIS132" s="116"/>
      <c r="KIT132" s="116"/>
      <c r="KIU132" s="116"/>
      <c r="KIV132" s="116"/>
      <c r="KIW132" s="116"/>
      <c r="KIX132" s="116"/>
      <c r="KIY132" s="116"/>
      <c r="KIZ132" s="116"/>
      <c r="KJA132" s="116"/>
      <c r="KJB132" s="116"/>
      <c r="KJC132" s="116"/>
      <c r="KJD132" s="116"/>
      <c r="KJE132" s="116"/>
      <c r="KJF132" s="116"/>
      <c r="KJG132" s="116"/>
      <c r="KJH132" s="116"/>
      <c r="KJI132" s="116"/>
      <c r="KJJ132" s="116"/>
      <c r="KJK132" s="116"/>
      <c r="KJL132" s="116"/>
      <c r="KJM132" s="116"/>
      <c r="KJN132" s="116"/>
      <c r="KJO132" s="116"/>
      <c r="KJP132" s="116"/>
      <c r="KJQ132" s="116"/>
      <c r="KJR132" s="116"/>
      <c r="KJS132" s="116"/>
      <c r="KJT132" s="116"/>
      <c r="KJU132" s="116"/>
      <c r="KJV132" s="116"/>
      <c r="KJW132" s="116"/>
      <c r="KJX132" s="116"/>
      <c r="KJY132" s="116"/>
      <c r="KJZ132" s="116"/>
      <c r="KKA132" s="116"/>
      <c r="KKB132" s="116"/>
      <c r="KKC132" s="116"/>
      <c r="KKD132" s="116"/>
      <c r="KKE132" s="116"/>
      <c r="KKF132" s="116"/>
      <c r="KKG132" s="116"/>
      <c r="KKH132" s="116"/>
      <c r="KKI132" s="116"/>
      <c r="KKJ132" s="116"/>
      <c r="KKK132" s="116"/>
      <c r="KKL132" s="116"/>
      <c r="KKM132" s="116"/>
      <c r="KKN132" s="116"/>
      <c r="KKO132" s="116"/>
      <c r="KKP132" s="116"/>
      <c r="KKQ132" s="116"/>
      <c r="KKR132" s="116"/>
      <c r="KKS132" s="116"/>
      <c r="KKT132" s="116"/>
      <c r="KKU132" s="116"/>
      <c r="KKV132" s="116"/>
      <c r="KKW132" s="116"/>
      <c r="KKX132" s="116"/>
      <c r="KKY132" s="116"/>
      <c r="KKZ132" s="116"/>
      <c r="KLA132" s="116"/>
      <c r="KLB132" s="116"/>
      <c r="KLC132" s="116"/>
      <c r="KLD132" s="116"/>
      <c r="KLE132" s="116"/>
      <c r="KLF132" s="116"/>
      <c r="KLG132" s="116"/>
      <c r="KLH132" s="116"/>
      <c r="KLI132" s="116"/>
      <c r="KLJ132" s="116"/>
      <c r="KLK132" s="116"/>
      <c r="KLL132" s="116"/>
      <c r="KLM132" s="116"/>
      <c r="KLN132" s="116"/>
      <c r="KLO132" s="116"/>
      <c r="KLP132" s="116"/>
      <c r="KLQ132" s="116"/>
      <c r="KLR132" s="116"/>
      <c r="KLS132" s="116"/>
      <c r="KLT132" s="116"/>
      <c r="KLU132" s="116"/>
      <c r="KLV132" s="116"/>
      <c r="KLW132" s="116"/>
      <c r="KLX132" s="116"/>
      <c r="KLY132" s="116"/>
      <c r="KLZ132" s="116"/>
      <c r="KMA132" s="116"/>
      <c r="KMB132" s="116"/>
      <c r="KMC132" s="116"/>
      <c r="KMD132" s="116"/>
      <c r="KME132" s="116"/>
      <c r="KMF132" s="116"/>
      <c r="KMG132" s="116"/>
      <c r="KMH132" s="116"/>
      <c r="KMI132" s="116"/>
      <c r="KMJ132" s="116"/>
      <c r="KMK132" s="116"/>
      <c r="KML132" s="116"/>
      <c r="KMM132" s="116"/>
      <c r="KMN132" s="116"/>
      <c r="KMO132" s="116"/>
      <c r="KMP132" s="116"/>
      <c r="KMQ132" s="116"/>
      <c r="KMR132" s="116"/>
      <c r="KMS132" s="116"/>
      <c r="KMT132" s="116"/>
      <c r="KMU132" s="116"/>
      <c r="KMV132" s="116"/>
      <c r="KMW132" s="116"/>
      <c r="KMX132" s="116"/>
      <c r="KMY132" s="116"/>
      <c r="KMZ132" s="116"/>
      <c r="KNA132" s="116"/>
      <c r="KNB132" s="116"/>
      <c r="KNC132" s="116"/>
      <c r="KND132" s="116"/>
      <c r="KNE132" s="116"/>
      <c r="KNF132" s="116"/>
      <c r="KNG132" s="116"/>
      <c r="KNH132" s="116"/>
      <c r="KNI132" s="116"/>
      <c r="KNJ132" s="116"/>
      <c r="KNK132" s="116"/>
      <c r="KNL132" s="116"/>
      <c r="KNM132" s="116"/>
      <c r="KNN132" s="116"/>
      <c r="KNO132" s="116"/>
      <c r="KNP132" s="116"/>
      <c r="KNQ132" s="116"/>
      <c r="KNR132" s="116"/>
      <c r="KNS132" s="116"/>
      <c r="KNT132" s="116"/>
      <c r="KNU132" s="116"/>
      <c r="KNV132" s="116"/>
      <c r="KNW132" s="116"/>
      <c r="KNX132" s="116"/>
      <c r="KNY132" s="116"/>
      <c r="KNZ132" s="116"/>
      <c r="KOA132" s="116"/>
      <c r="KOB132" s="116"/>
      <c r="KOC132" s="116"/>
      <c r="KOD132" s="116"/>
      <c r="KOE132" s="116"/>
      <c r="KOF132" s="116"/>
      <c r="KOG132" s="116"/>
      <c r="KOH132" s="116"/>
      <c r="KOI132" s="116"/>
      <c r="KOJ132" s="116"/>
      <c r="KOK132" s="116"/>
      <c r="KOL132" s="116"/>
      <c r="KOM132" s="116"/>
      <c r="KON132" s="116"/>
      <c r="KOO132" s="116"/>
      <c r="KOP132" s="116"/>
      <c r="KOQ132" s="116"/>
      <c r="KOR132" s="116"/>
      <c r="KOS132" s="116"/>
      <c r="KOT132" s="116"/>
      <c r="KOU132" s="116"/>
      <c r="KOV132" s="116"/>
      <c r="KOW132" s="116"/>
      <c r="KOX132" s="116"/>
      <c r="KOY132" s="116"/>
      <c r="KOZ132" s="116"/>
      <c r="KPA132" s="116"/>
      <c r="KPB132" s="116"/>
      <c r="KPC132" s="116"/>
      <c r="KPD132" s="116"/>
      <c r="KPE132" s="116"/>
      <c r="KPF132" s="116"/>
      <c r="KPG132" s="116"/>
      <c r="KPH132" s="116"/>
      <c r="KPI132" s="116"/>
      <c r="KPJ132" s="116"/>
      <c r="KPK132" s="116"/>
      <c r="KPL132" s="116"/>
      <c r="KPM132" s="116"/>
      <c r="KPN132" s="116"/>
      <c r="KPO132" s="116"/>
      <c r="KPP132" s="116"/>
      <c r="KPQ132" s="116"/>
      <c r="KPR132" s="116"/>
      <c r="KPS132" s="116"/>
      <c r="KPT132" s="116"/>
      <c r="KPU132" s="116"/>
      <c r="KPV132" s="116"/>
      <c r="KPW132" s="116"/>
      <c r="KPX132" s="116"/>
      <c r="KPY132" s="116"/>
      <c r="KPZ132" s="116"/>
      <c r="KQA132" s="116"/>
      <c r="KQB132" s="116"/>
      <c r="KQC132" s="116"/>
      <c r="KQD132" s="116"/>
      <c r="KQE132" s="116"/>
      <c r="KQF132" s="116"/>
      <c r="KQG132" s="116"/>
      <c r="KQH132" s="116"/>
      <c r="KQI132" s="116"/>
      <c r="KQJ132" s="116"/>
      <c r="KQK132" s="116"/>
      <c r="KQL132" s="116"/>
      <c r="KQM132" s="116"/>
      <c r="KQN132" s="116"/>
      <c r="KQO132" s="116"/>
      <c r="KQP132" s="116"/>
      <c r="KQQ132" s="116"/>
      <c r="KQR132" s="116"/>
      <c r="KQS132" s="116"/>
      <c r="KQT132" s="116"/>
      <c r="KQU132" s="116"/>
      <c r="KQV132" s="116"/>
      <c r="KQW132" s="116"/>
      <c r="KQX132" s="116"/>
      <c r="KQY132" s="116"/>
      <c r="KQZ132" s="116"/>
      <c r="KRA132" s="116"/>
      <c r="KRB132" s="116"/>
      <c r="KRC132" s="116"/>
      <c r="KRD132" s="116"/>
      <c r="KRE132" s="116"/>
      <c r="KRF132" s="116"/>
      <c r="KRG132" s="116"/>
      <c r="KRH132" s="116"/>
      <c r="KRI132" s="116"/>
      <c r="KRJ132" s="116"/>
      <c r="KRK132" s="116"/>
      <c r="KRL132" s="116"/>
      <c r="KRM132" s="116"/>
      <c r="KRN132" s="116"/>
      <c r="KRO132" s="116"/>
      <c r="KRP132" s="116"/>
      <c r="KRQ132" s="116"/>
      <c r="KRR132" s="116"/>
      <c r="KRS132" s="116"/>
      <c r="KRT132" s="116"/>
      <c r="KRU132" s="116"/>
      <c r="KRV132" s="116"/>
      <c r="KRW132" s="116"/>
      <c r="KRX132" s="116"/>
      <c r="KRY132" s="116"/>
      <c r="KRZ132" s="116"/>
      <c r="KSA132" s="116"/>
      <c r="KSB132" s="116"/>
      <c r="KSC132" s="116"/>
      <c r="KSD132" s="116"/>
      <c r="KSE132" s="116"/>
      <c r="KSF132" s="116"/>
      <c r="KSG132" s="116"/>
      <c r="KSH132" s="116"/>
      <c r="KSI132" s="116"/>
      <c r="KSJ132" s="116"/>
      <c r="KSK132" s="116"/>
      <c r="KSL132" s="116"/>
      <c r="KSM132" s="116"/>
      <c r="KSN132" s="116"/>
      <c r="KSO132" s="116"/>
      <c r="KSP132" s="116"/>
      <c r="KSQ132" s="116"/>
      <c r="KSR132" s="116"/>
      <c r="KSS132" s="116"/>
      <c r="KST132" s="116"/>
      <c r="KSU132" s="116"/>
      <c r="KSV132" s="116"/>
      <c r="KSW132" s="116"/>
      <c r="KSX132" s="116"/>
      <c r="KSY132" s="116"/>
      <c r="KSZ132" s="116"/>
      <c r="KTA132" s="116"/>
      <c r="KTB132" s="116"/>
      <c r="KTC132" s="116"/>
      <c r="KTD132" s="116"/>
      <c r="KTE132" s="116"/>
      <c r="KTF132" s="116"/>
      <c r="KTG132" s="116"/>
      <c r="KTH132" s="116"/>
      <c r="KTI132" s="116"/>
      <c r="KTJ132" s="116"/>
      <c r="KTK132" s="116"/>
      <c r="KTL132" s="116"/>
      <c r="KTM132" s="116"/>
      <c r="KTN132" s="116"/>
      <c r="KTO132" s="116"/>
      <c r="KTP132" s="116"/>
      <c r="KTQ132" s="116"/>
      <c r="KTR132" s="116"/>
      <c r="KTS132" s="116"/>
      <c r="KTT132" s="116"/>
      <c r="KTU132" s="116"/>
      <c r="KTV132" s="116"/>
      <c r="KTW132" s="116"/>
      <c r="KTX132" s="116"/>
      <c r="KTY132" s="116"/>
      <c r="KTZ132" s="116"/>
      <c r="KUA132" s="116"/>
      <c r="KUB132" s="116"/>
      <c r="KUC132" s="116"/>
      <c r="KUD132" s="116"/>
      <c r="KUE132" s="116"/>
      <c r="KUF132" s="116"/>
      <c r="KUG132" s="116"/>
      <c r="KUH132" s="116"/>
      <c r="KUI132" s="116"/>
      <c r="KUJ132" s="116"/>
      <c r="KUK132" s="116"/>
      <c r="KUL132" s="116"/>
      <c r="KUM132" s="116"/>
      <c r="KUN132" s="116"/>
      <c r="KUO132" s="116"/>
      <c r="KUP132" s="116"/>
      <c r="KUQ132" s="116"/>
      <c r="KUR132" s="116"/>
      <c r="KUS132" s="116"/>
      <c r="KUT132" s="116"/>
      <c r="KUU132" s="116"/>
      <c r="KUV132" s="116"/>
      <c r="KUW132" s="116"/>
      <c r="KUX132" s="116"/>
      <c r="KUY132" s="116"/>
      <c r="KUZ132" s="116"/>
      <c r="KVA132" s="116"/>
      <c r="KVB132" s="116"/>
      <c r="KVC132" s="116"/>
      <c r="KVD132" s="116"/>
      <c r="KVE132" s="116"/>
      <c r="KVF132" s="116"/>
      <c r="KVG132" s="116"/>
      <c r="KVH132" s="116"/>
      <c r="KVI132" s="116"/>
      <c r="KVJ132" s="116"/>
      <c r="KVK132" s="116"/>
      <c r="KVL132" s="116"/>
      <c r="KVM132" s="116"/>
      <c r="KVN132" s="116"/>
      <c r="KVO132" s="116"/>
      <c r="KVP132" s="116"/>
      <c r="KVQ132" s="116"/>
      <c r="KVR132" s="116"/>
      <c r="KVS132" s="116"/>
      <c r="KVT132" s="116"/>
      <c r="KVU132" s="116"/>
      <c r="KVV132" s="116"/>
      <c r="KVW132" s="116"/>
      <c r="KVX132" s="116"/>
      <c r="KVY132" s="116"/>
      <c r="KVZ132" s="116"/>
      <c r="KWA132" s="116"/>
      <c r="KWB132" s="116"/>
      <c r="KWC132" s="116"/>
      <c r="KWD132" s="116"/>
      <c r="KWE132" s="116"/>
      <c r="KWF132" s="116"/>
      <c r="KWG132" s="116"/>
      <c r="KWH132" s="116"/>
      <c r="KWI132" s="116"/>
      <c r="KWJ132" s="116"/>
      <c r="KWK132" s="116"/>
      <c r="KWL132" s="116"/>
      <c r="KWM132" s="116"/>
      <c r="KWN132" s="116"/>
      <c r="KWO132" s="116"/>
      <c r="KWP132" s="116"/>
      <c r="KWQ132" s="116"/>
      <c r="KWR132" s="116"/>
      <c r="KWS132" s="116"/>
      <c r="KWT132" s="116"/>
      <c r="KWU132" s="116"/>
      <c r="KWV132" s="116"/>
      <c r="KWW132" s="116"/>
      <c r="KWX132" s="116"/>
      <c r="KWY132" s="116"/>
      <c r="KWZ132" s="116"/>
      <c r="KXA132" s="116"/>
      <c r="KXB132" s="116"/>
      <c r="KXC132" s="116"/>
      <c r="KXD132" s="116"/>
      <c r="KXE132" s="116"/>
      <c r="KXF132" s="116"/>
      <c r="KXG132" s="116"/>
      <c r="KXH132" s="116"/>
      <c r="KXI132" s="116"/>
      <c r="KXJ132" s="116"/>
      <c r="KXK132" s="116"/>
      <c r="KXL132" s="116"/>
      <c r="KXM132" s="116"/>
      <c r="KXN132" s="116"/>
      <c r="KXO132" s="116"/>
      <c r="KXP132" s="116"/>
      <c r="KXQ132" s="116"/>
      <c r="KXR132" s="116"/>
      <c r="KXS132" s="116"/>
      <c r="KXT132" s="116"/>
      <c r="KXU132" s="116"/>
      <c r="KXV132" s="116"/>
      <c r="KXW132" s="116"/>
      <c r="KXX132" s="116"/>
      <c r="KXY132" s="116"/>
      <c r="KXZ132" s="116"/>
      <c r="KYA132" s="116"/>
      <c r="KYB132" s="116"/>
      <c r="KYC132" s="116"/>
      <c r="KYD132" s="116"/>
      <c r="KYE132" s="116"/>
      <c r="KYF132" s="116"/>
      <c r="KYG132" s="116"/>
      <c r="KYH132" s="116"/>
      <c r="KYI132" s="116"/>
      <c r="KYJ132" s="116"/>
      <c r="KYK132" s="116"/>
      <c r="KYL132" s="116"/>
      <c r="KYM132" s="116"/>
      <c r="KYN132" s="116"/>
      <c r="KYO132" s="116"/>
      <c r="KYP132" s="116"/>
      <c r="KYQ132" s="116"/>
      <c r="KYR132" s="116"/>
      <c r="KYS132" s="116"/>
      <c r="KYT132" s="116"/>
      <c r="KYU132" s="116"/>
      <c r="KYV132" s="116"/>
      <c r="KYW132" s="116"/>
      <c r="KYX132" s="116"/>
      <c r="KYY132" s="116"/>
      <c r="KYZ132" s="116"/>
      <c r="KZA132" s="116"/>
      <c r="KZB132" s="116"/>
      <c r="KZC132" s="116"/>
      <c r="KZD132" s="116"/>
      <c r="KZE132" s="116"/>
      <c r="KZF132" s="116"/>
      <c r="KZG132" s="116"/>
      <c r="KZH132" s="116"/>
      <c r="KZI132" s="116"/>
      <c r="KZJ132" s="116"/>
      <c r="KZK132" s="116"/>
      <c r="KZL132" s="116"/>
      <c r="KZM132" s="116"/>
      <c r="KZN132" s="116"/>
      <c r="KZO132" s="116"/>
      <c r="KZP132" s="116"/>
      <c r="KZQ132" s="116"/>
      <c r="KZR132" s="116"/>
      <c r="KZS132" s="116"/>
      <c r="KZT132" s="116"/>
      <c r="KZU132" s="116"/>
      <c r="KZV132" s="116"/>
      <c r="KZW132" s="116"/>
      <c r="KZX132" s="116"/>
      <c r="KZY132" s="116"/>
      <c r="KZZ132" s="116"/>
      <c r="LAA132" s="116"/>
      <c r="LAB132" s="116"/>
      <c r="LAC132" s="116"/>
      <c r="LAD132" s="116"/>
      <c r="LAE132" s="116"/>
      <c r="LAF132" s="116"/>
      <c r="LAG132" s="116"/>
      <c r="LAH132" s="116"/>
      <c r="LAI132" s="116"/>
      <c r="LAJ132" s="116"/>
      <c r="LAK132" s="116"/>
      <c r="LAL132" s="116"/>
      <c r="LAM132" s="116"/>
      <c r="LAN132" s="116"/>
      <c r="LAO132" s="116"/>
      <c r="LAP132" s="116"/>
      <c r="LAQ132" s="116"/>
      <c r="LAR132" s="116"/>
      <c r="LAS132" s="116"/>
      <c r="LAT132" s="116"/>
      <c r="LAU132" s="116"/>
      <c r="LAV132" s="116"/>
      <c r="LAW132" s="116"/>
      <c r="LAX132" s="116"/>
      <c r="LAY132" s="116"/>
      <c r="LAZ132" s="116"/>
      <c r="LBA132" s="116"/>
      <c r="LBB132" s="116"/>
      <c r="LBC132" s="116"/>
      <c r="LBD132" s="116"/>
      <c r="LBE132" s="116"/>
      <c r="LBF132" s="116"/>
      <c r="LBG132" s="116"/>
      <c r="LBH132" s="116"/>
      <c r="LBI132" s="116"/>
      <c r="LBJ132" s="116"/>
      <c r="LBK132" s="116"/>
      <c r="LBL132" s="116"/>
      <c r="LBM132" s="116"/>
      <c r="LBN132" s="116"/>
      <c r="LBO132" s="116"/>
      <c r="LBP132" s="116"/>
      <c r="LBQ132" s="116"/>
      <c r="LBR132" s="116"/>
      <c r="LBS132" s="116"/>
      <c r="LBT132" s="116"/>
      <c r="LBU132" s="116"/>
      <c r="LBV132" s="116"/>
      <c r="LBW132" s="116"/>
      <c r="LBX132" s="116"/>
      <c r="LBY132" s="116"/>
      <c r="LBZ132" s="116"/>
      <c r="LCA132" s="116"/>
      <c r="LCB132" s="116"/>
      <c r="LCC132" s="116"/>
      <c r="LCD132" s="116"/>
      <c r="LCE132" s="116"/>
      <c r="LCF132" s="116"/>
      <c r="LCG132" s="116"/>
      <c r="LCH132" s="116"/>
      <c r="LCI132" s="116"/>
      <c r="LCJ132" s="116"/>
      <c r="LCK132" s="116"/>
      <c r="LCL132" s="116"/>
      <c r="LCM132" s="116"/>
      <c r="LCN132" s="116"/>
      <c r="LCO132" s="116"/>
      <c r="LCP132" s="116"/>
      <c r="LCQ132" s="116"/>
      <c r="LCR132" s="116"/>
      <c r="LCS132" s="116"/>
      <c r="LCT132" s="116"/>
      <c r="LCU132" s="116"/>
      <c r="LCV132" s="116"/>
      <c r="LCW132" s="116"/>
      <c r="LCX132" s="116"/>
      <c r="LCY132" s="116"/>
      <c r="LCZ132" s="116"/>
      <c r="LDA132" s="116"/>
      <c r="LDB132" s="116"/>
      <c r="LDC132" s="116"/>
      <c r="LDD132" s="116"/>
      <c r="LDE132" s="116"/>
      <c r="LDF132" s="116"/>
      <c r="LDG132" s="116"/>
      <c r="LDH132" s="116"/>
      <c r="LDI132" s="116"/>
      <c r="LDJ132" s="116"/>
      <c r="LDK132" s="116"/>
      <c r="LDL132" s="116"/>
      <c r="LDM132" s="116"/>
      <c r="LDN132" s="116"/>
      <c r="LDO132" s="116"/>
      <c r="LDP132" s="116"/>
      <c r="LDQ132" s="116"/>
      <c r="LDR132" s="116"/>
      <c r="LDS132" s="116"/>
      <c r="LDT132" s="116"/>
      <c r="LDU132" s="116"/>
      <c r="LDV132" s="116"/>
      <c r="LDW132" s="116"/>
      <c r="LDX132" s="116"/>
      <c r="LDY132" s="116"/>
      <c r="LDZ132" s="116"/>
      <c r="LEA132" s="116"/>
      <c r="LEB132" s="116"/>
      <c r="LEC132" s="116"/>
      <c r="LED132" s="116"/>
      <c r="LEE132" s="116"/>
      <c r="LEF132" s="116"/>
      <c r="LEG132" s="116"/>
      <c r="LEH132" s="116"/>
      <c r="LEI132" s="116"/>
      <c r="LEJ132" s="116"/>
      <c r="LEK132" s="116"/>
      <c r="LEL132" s="116"/>
      <c r="LEM132" s="116"/>
      <c r="LEN132" s="116"/>
      <c r="LEO132" s="116"/>
      <c r="LEP132" s="116"/>
      <c r="LEQ132" s="116"/>
      <c r="LER132" s="116"/>
      <c r="LES132" s="116"/>
      <c r="LET132" s="116"/>
      <c r="LEU132" s="116"/>
      <c r="LEV132" s="116"/>
      <c r="LEW132" s="116"/>
      <c r="LEX132" s="116"/>
      <c r="LEY132" s="116"/>
      <c r="LEZ132" s="116"/>
      <c r="LFA132" s="116"/>
      <c r="LFB132" s="116"/>
      <c r="LFC132" s="116"/>
      <c r="LFD132" s="116"/>
      <c r="LFE132" s="116"/>
      <c r="LFF132" s="116"/>
      <c r="LFG132" s="116"/>
      <c r="LFH132" s="116"/>
      <c r="LFI132" s="116"/>
      <c r="LFJ132" s="116"/>
      <c r="LFK132" s="116"/>
      <c r="LFL132" s="116"/>
      <c r="LFM132" s="116"/>
      <c r="LFN132" s="116"/>
      <c r="LFO132" s="116"/>
      <c r="LFP132" s="116"/>
      <c r="LFQ132" s="116"/>
      <c r="LFR132" s="116"/>
      <c r="LFS132" s="116"/>
      <c r="LFT132" s="116"/>
      <c r="LFU132" s="116"/>
      <c r="LFV132" s="116"/>
      <c r="LFW132" s="116"/>
      <c r="LFX132" s="116"/>
      <c r="LFY132" s="116"/>
      <c r="LFZ132" s="116"/>
      <c r="LGA132" s="116"/>
      <c r="LGB132" s="116"/>
      <c r="LGC132" s="116"/>
      <c r="LGD132" s="116"/>
      <c r="LGE132" s="116"/>
      <c r="LGF132" s="116"/>
      <c r="LGG132" s="116"/>
      <c r="LGH132" s="116"/>
      <c r="LGI132" s="116"/>
      <c r="LGJ132" s="116"/>
      <c r="LGK132" s="116"/>
      <c r="LGL132" s="116"/>
      <c r="LGM132" s="116"/>
      <c r="LGN132" s="116"/>
      <c r="LGO132" s="116"/>
      <c r="LGP132" s="116"/>
      <c r="LGQ132" s="116"/>
      <c r="LGR132" s="116"/>
      <c r="LGS132" s="116"/>
      <c r="LGT132" s="116"/>
      <c r="LGU132" s="116"/>
      <c r="LGV132" s="116"/>
      <c r="LGW132" s="116"/>
      <c r="LGX132" s="116"/>
      <c r="LGY132" s="116"/>
      <c r="LGZ132" s="116"/>
      <c r="LHA132" s="116"/>
      <c r="LHB132" s="116"/>
      <c r="LHC132" s="116"/>
      <c r="LHD132" s="116"/>
      <c r="LHE132" s="116"/>
      <c r="LHF132" s="116"/>
      <c r="LHG132" s="116"/>
      <c r="LHH132" s="116"/>
      <c r="LHI132" s="116"/>
      <c r="LHJ132" s="116"/>
      <c r="LHK132" s="116"/>
      <c r="LHL132" s="116"/>
      <c r="LHM132" s="116"/>
      <c r="LHN132" s="116"/>
      <c r="LHO132" s="116"/>
      <c r="LHP132" s="116"/>
      <c r="LHQ132" s="116"/>
      <c r="LHR132" s="116"/>
      <c r="LHS132" s="116"/>
      <c r="LHT132" s="116"/>
      <c r="LHU132" s="116"/>
      <c r="LHV132" s="116"/>
      <c r="LHW132" s="116"/>
      <c r="LHX132" s="116"/>
      <c r="LHY132" s="116"/>
      <c r="LHZ132" s="116"/>
      <c r="LIA132" s="116"/>
      <c r="LIB132" s="116"/>
      <c r="LIC132" s="116"/>
      <c r="LID132" s="116"/>
      <c r="LIE132" s="116"/>
      <c r="LIF132" s="116"/>
      <c r="LIG132" s="116"/>
      <c r="LIH132" s="116"/>
      <c r="LII132" s="116"/>
      <c r="LIJ132" s="116"/>
      <c r="LIK132" s="116"/>
      <c r="LIL132" s="116"/>
      <c r="LIM132" s="116"/>
      <c r="LIN132" s="116"/>
      <c r="LIO132" s="116"/>
      <c r="LIP132" s="116"/>
      <c r="LIQ132" s="116"/>
      <c r="LIR132" s="116"/>
      <c r="LIS132" s="116"/>
      <c r="LIT132" s="116"/>
      <c r="LIU132" s="116"/>
      <c r="LIV132" s="116"/>
      <c r="LIW132" s="116"/>
      <c r="LIX132" s="116"/>
      <c r="LIY132" s="116"/>
      <c r="LIZ132" s="116"/>
      <c r="LJA132" s="116"/>
      <c r="LJB132" s="116"/>
      <c r="LJC132" s="116"/>
      <c r="LJD132" s="116"/>
      <c r="LJE132" s="116"/>
      <c r="LJF132" s="116"/>
      <c r="LJG132" s="116"/>
      <c r="LJH132" s="116"/>
      <c r="LJI132" s="116"/>
      <c r="LJJ132" s="116"/>
      <c r="LJK132" s="116"/>
      <c r="LJL132" s="116"/>
      <c r="LJM132" s="116"/>
      <c r="LJN132" s="116"/>
      <c r="LJO132" s="116"/>
      <c r="LJP132" s="116"/>
      <c r="LJQ132" s="116"/>
      <c r="LJR132" s="116"/>
      <c r="LJS132" s="116"/>
      <c r="LJT132" s="116"/>
      <c r="LJU132" s="116"/>
      <c r="LJV132" s="116"/>
      <c r="LJW132" s="116"/>
      <c r="LJX132" s="116"/>
      <c r="LJY132" s="116"/>
      <c r="LJZ132" s="116"/>
      <c r="LKA132" s="116"/>
      <c r="LKB132" s="116"/>
      <c r="LKC132" s="116"/>
      <c r="LKD132" s="116"/>
      <c r="LKE132" s="116"/>
      <c r="LKF132" s="116"/>
      <c r="LKG132" s="116"/>
      <c r="LKH132" s="116"/>
      <c r="LKI132" s="116"/>
      <c r="LKJ132" s="116"/>
      <c r="LKK132" s="116"/>
      <c r="LKL132" s="116"/>
      <c r="LKM132" s="116"/>
      <c r="LKN132" s="116"/>
      <c r="LKO132" s="116"/>
      <c r="LKP132" s="116"/>
      <c r="LKQ132" s="116"/>
      <c r="LKR132" s="116"/>
      <c r="LKS132" s="116"/>
      <c r="LKT132" s="116"/>
      <c r="LKU132" s="116"/>
      <c r="LKV132" s="116"/>
      <c r="LKW132" s="116"/>
      <c r="LKX132" s="116"/>
      <c r="LKY132" s="116"/>
      <c r="LKZ132" s="116"/>
      <c r="LLA132" s="116"/>
      <c r="LLB132" s="116"/>
      <c r="LLC132" s="116"/>
      <c r="LLD132" s="116"/>
      <c r="LLE132" s="116"/>
      <c r="LLF132" s="116"/>
      <c r="LLG132" s="116"/>
      <c r="LLH132" s="116"/>
      <c r="LLI132" s="116"/>
      <c r="LLJ132" s="116"/>
      <c r="LLK132" s="116"/>
      <c r="LLL132" s="116"/>
      <c r="LLM132" s="116"/>
      <c r="LLN132" s="116"/>
      <c r="LLO132" s="116"/>
      <c r="LLP132" s="116"/>
      <c r="LLQ132" s="116"/>
      <c r="LLR132" s="116"/>
      <c r="LLS132" s="116"/>
      <c r="LLT132" s="116"/>
      <c r="LLU132" s="116"/>
      <c r="LLV132" s="116"/>
      <c r="LLW132" s="116"/>
      <c r="LLX132" s="116"/>
      <c r="LLY132" s="116"/>
      <c r="LLZ132" s="116"/>
      <c r="LMA132" s="116"/>
      <c r="LMB132" s="116"/>
      <c r="LMC132" s="116"/>
      <c r="LMD132" s="116"/>
      <c r="LME132" s="116"/>
      <c r="LMF132" s="116"/>
      <c r="LMG132" s="116"/>
      <c r="LMH132" s="116"/>
      <c r="LMI132" s="116"/>
      <c r="LMJ132" s="116"/>
      <c r="LMK132" s="116"/>
      <c r="LML132" s="116"/>
      <c r="LMM132" s="116"/>
      <c r="LMN132" s="116"/>
      <c r="LMO132" s="116"/>
      <c r="LMP132" s="116"/>
      <c r="LMQ132" s="116"/>
      <c r="LMR132" s="116"/>
      <c r="LMS132" s="116"/>
      <c r="LMT132" s="116"/>
      <c r="LMU132" s="116"/>
      <c r="LMV132" s="116"/>
      <c r="LMW132" s="116"/>
      <c r="LMX132" s="116"/>
      <c r="LMY132" s="116"/>
      <c r="LMZ132" s="116"/>
      <c r="LNA132" s="116"/>
      <c r="LNB132" s="116"/>
      <c r="LNC132" s="116"/>
      <c r="LND132" s="116"/>
      <c r="LNE132" s="116"/>
      <c r="LNF132" s="116"/>
      <c r="LNG132" s="116"/>
      <c r="LNH132" s="116"/>
      <c r="LNI132" s="116"/>
      <c r="LNJ132" s="116"/>
      <c r="LNK132" s="116"/>
      <c r="LNL132" s="116"/>
      <c r="LNM132" s="116"/>
      <c r="LNN132" s="116"/>
      <c r="LNO132" s="116"/>
      <c r="LNP132" s="116"/>
      <c r="LNQ132" s="116"/>
      <c r="LNR132" s="116"/>
      <c r="LNS132" s="116"/>
      <c r="LNT132" s="116"/>
      <c r="LNU132" s="116"/>
      <c r="LNV132" s="116"/>
      <c r="LNW132" s="116"/>
      <c r="LNX132" s="116"/>
      <c r="LNY132" s="116"/>
      <c r="LNZ132" s="116"/>
      <c r="LOA132" s="116"/>
      <c r="LOB132" s="116"/>
      <c r="LOC132" s="116"/>
      <c r="LOD132" s="116"/>
      <c r="LOE132" s="116"/>
      <c r="LOF132" s="116"/>
      <c r="LOG132" s="116"/>
      <c r="LOH132" s="116"/>
      <c r="LOI132" s="116"/>
      <c r="LOJ132" s="116"/>
      <c r="LOK132" s="116"/>
      <c r="LOL132" s="116"/>
      <c r="LOM132" s="116"/>
      <c r="LON132" s="116"/>
      <c r="LOO132" s="116"/>
      <c r="LOP132" s="116"/>
      <c r="LOQ132" s="116"/>
      <c r="LOR132" s="116"/>
      <c r="LOS132" s="116"/>
      <c r="LOT132" s="116"/>
      <c r="LOU132" s="116"/>
      <c r="LOV132" s="116"/>
      <c r="LOW132" s="116"/>
      <c r="LOX132" s="116"/>
      <c r="LOY132" s="116"/>
      <c r="LOZ132" s="116"/>
      <c r="LPA132" s="116"/>
      <c r="LPB132" s="116"/>
      <c r="LPC132" s="116"/>
      <c r="LPD132" s="116"/>
      <c r="LPE132" s="116"/>
      <c r="LPF132" s="116"/>
      <c r="LPG132" s="116"/>
      <c r="LPH132" s="116"/>
      <c r="LPI132" s="116"/>
      <c r="LPJ132" s="116"/>
      <c r="LPK132" s="116"/>
      <c r="LPL132" s="116"/>
      <c r="LPM132" s="116"/>
      <c r="LPN132" s="116"/>
      <c r="LPO132" s="116"/>
      <c r="LPP132" s="116"/>
      <c r="LPQ132" s="116"/>
      <c r="LPR132" s="116"/>
      <c r="LPS132" s="116"/>
      <c r="LPT132" s="116"/>
      <c r="LPU132" s="116"/>
      <c r="LPV132" s="116"/>
      <c r="LPW132" s="116"/>
      <c r="LPX132" s="116"/>
      <c r="LPY132" s="116"/>
      <c r="LPZ132" s="116"/>
      <c r="LQA132" s="116"/>
      <c r="LQB132" s="116"/>
      <c r="LQC132" s="116"/>
      <c r="LQD132" s="116"/>
      <c r="LQE132" s="116"/>
      <c r="LQF132" s="116"/>
      <c r="LQG132" s="116"/>
      <c r="LQH132" s="116"/>
      <c r="LQI132" s="116"/>
      <c r="LQJ132" s="116"/>
      <c r="LQK132" s="116"/>
      <c r="LQL132" s="116"/>
      <c r="LQM132" s="116"/>
      <c r="LQN132" s="116"/>
      <c r="LQO132" s="116"/>
      <c r="LQP132" s="116"/>
      <c r="LQQ132" s="116"/>
      <c r="LQR132" s="116"/>
      <c r="LQS132" s="116"/>
      <c r="LQT132" s="116"/>
      <c r="LQU132" s="116"/>
      <c r="LQV132" s="116"/>
      <c r="LQW132" s="116"/>
      <c r="LQX132" s="116"/>
      <c r="LQY132" s="116"/>
      <c r="LQZ132" s="116"/>
      <c r="LRA132" s="116"/>
      <c r="LRB132" s="116"/>
      <c r="LRC132" s="116"/>
      <c r="LRD132" s="116"/>
      <c r="LRE132" s="116"/>
      <c r="LRF132" s="116"/>
      <c r="LRG132" s="116"/>
      <c r="LRH132" s="116"/>
      <c r="LRI132" s="116"/>
      <c r="LRJ132" s="116"/>
      <c r="LRK132" s="116"/>
      <c r="LRL132" s="116"/>
      <c r="LRM132" s="116"/>
      <c r="LRN132" s="116"/>
      <c r="LRO132" s="116"/>
      <c r="LRP132" s="116"/>
      <c r="LRQ132" s="116"/>
      <c r="LRR132" s="116"/>
      <c r="LRS132" s="116"/>
      <c r="LRT132" s="116"/>
      <c r="LRU132" s="116"/>
      <c r="LRV132" s="116"/>
      <c r="LRW132" s="116"/>
      <c r="LRX132" s="116"/>
      <c r="LRY132" s="116"/>
      <c r="LRZ132" s="116"/>
      <c r="LSA132" s="116"/>
      <c r="LSB132" s="116"/>
      <c r="LSC132" s="116"/>
      <c r="LSD132" s="116"/>
      <c r="LSE132" s="116"/>
      <c r="LSF132" s="116"/>
      <c r="LSG132" s="116"/>
      <c r="LSH132" s="116"/>
      <c r="LSI132" s="116"/>
      <c r="LSJ132" s="116"/>
      <c r="LSK132" s="116"/>
      <c r="LSL132" s="116"/>
      <c r="LSM132" s="116"/>
      <c r="LSN132" s="116"/>
      <c r="LSO132" s="116"/>
      <c r="LSP132" s="116"/>
      <c r="LSQ132" s="116"/>
      <c r="LSR132" s="116"/>
      <c r="LSS132" s="116"/>
      <c r="LST132" s="116"/>
      <c r="LSU132" s="116"/>
      <c r="LSV132" s="116"/>
      <c r="LSW132" s="116"/>
      <c r="LSX132" s="116"/>
      <c r="LSY132" s="116"/>
      <c r="LSZ132" s="116"/>
      <c r="LTA132" s="116"/>
      <c r="LTB132" s="116"/>
      <c r="LTC132" s="116"/>
      <c r="LTD132" s="116"/>
      <c r="LTE132" s="116"/>
      <c r="LTF132" s="116"/>
      <c r="LTG132" s="116"/>
      <c r="LTH132" s="116"/>
      <c r="LTI132" s="116"/>
      <c r="LTJ132" s="116"/>
      <c r="LTK132" s="116"/>
      <c r="LTL132" s="116"/>
      <c r="LTM132" s="116"/>
      <c r="LTN132" s="116"/>
      <c r="LTO132" s="116"/>
      <c r="LTP132" s="116"/>
      <c r="LTQ132" s="116"/>
      <c r="LTR132" s="116"/>
      <c r="LTS132" s="116"/>
      <c r="LTT132" s="116"/>
      <c r="LTU132" s="116"/>
      <c r="LTV132" s="116"/>
      <c r="LTW132" s="116"/>
      <c r="LTX132" s="116"/>
      <c r="LTY132" s="116"/>
      <c r="LTZ132" s="116"/>
      <c r="LUA132" s="116"/>
      <c r="LUB132" s="116"/>
      <c r="LUC132" s="116"/>
      <c r="LUD132" s="116"/>
      <c r="LUE132" s="116"/>
      <c r="LUF132" s="116"/>
      <c r="LUG132" s="116"/>
      <c r="LUH132" s="116"/>
      <c r="LUI132" s="116"/>
      <c r="LUJ132" s="116"/>
      <c r="LUK132" s="116"/>
      <c r="LUL132" s="116"/>
      <c r="LUM132" s="116"/>
      <c r="LUN132" s="116"/>
      <c r="LUO132" s="116"/>
      <c r="LUP132" s="116"/>
      <c r="LUQ132" s="116"/>
      <c r="LUR132" s="116"/>
      <c r="LUS132" s="116"/>
      <c r="LUT132" s="116"/>
      <c r="LUU132" s="116"/>
      <c r="LUV132" s="116"/>
      <c r="LUW132" s="116"/>
      <c r="LUX132" s="116"/>
      <c r="LUY132" s="116"/>
      <c r="LUZ132" s="116"/>
      <c r="LVA132" s="116"/>
      <c r="LVB132" s="116"/>
      <c r="LVC132" s="116"/>
      <c r="LVD132" s="116"/>
      <c r="LVE132" s="116"/>
      <c r="LVF132" s="116"/>
      <c r="LVG132" s="116"/>
      <c r="LVH132" s="116"/>
      <c r="LVI132" s="116"/>
      <c r="LVJ132" s="116"/>
      <c r="LVK132" s="116"/>
      <c r="LVL132" s="116"/>
      <c r="LVM132" s="116"/>
      <c r="LVN132" s="116"/>
      <c r="LVO132" s="116"/>
      <c r="LVP132" s="116"/>
      <c r="LVQ132" s="116"/>
      <c r="LVR132" s="116"/>
      <c r="LVS132" s="116"/>
      <c r="LVT132" s="116"/>
      <c r="LVU132" s="116"/>
      <c r="LVV132" s="116"/>
      <c r="LVW132" s="116"/>
      <c r="LVX132" s="116"/>
      <c r="LVY132" s="116"/>
      <c r="LVZ132" s="116"/>
      <c r="LWA132" s="116"/>
      <c r="LWB132" s="116"/>
      <c r="LWC132" s="116"/>
      <c r="LWD132" s="116"/>
      <c r="LWE132" s="116"/>
      <c r="LWF132" s="116"/>
      <c r="LWG132" s="116"/>
      <c r="LWH132" s="116"/>
      <c r="LWI132" s="116"/>
      <c r="LWJ132" s="116"/>
      <c r="LWK132" s="116"/>
      <c r="LWL132" s="116"/>
      <c r="LWM132" s="116"/>
      <c r="LWN132" s="116"/>
      <c r="LWO132" s="116"/>
      <c r="LWP132" s="116"/>
      <c r="LWQ132" s="116"/>
      <c r="LWR132" s="116"/>
      <c r="LWS132" s="116"/>
      <c r="LWT132" s="116"/>
      <c r="LWU132" s="116"/>
      <c r="LWV132" s="116"/>
      <c r="LWW132" s="116"/>
      <c r="LWX132" s="116"/>
      <c r="LWY132" s="116"/>
      <c r="LWZ132" s="116"/>
      <c r="LXA132" s="116"/>
      <c r="LXB132" s="116"/>
      <c r="LXC132" s="116"/>
      <c r="LXD132" s="116"/>
      <c r="LXE132" s="116"/>
      <c r="LXF132" s="116"/>
      <c r="LXG132" s="116"/>
      <c r="LXH132" s="116"/>
      <c r="LXI132" s="116"/>
      <c r="LXJ132" s="116"/>
      <c r="LXK132" s="116"/>
      <c r="LXL132" s="116"/>
      <c r="LXM132" s="116"/>
      <c r="LXN132" s="116"/>
      <c r="LXO132" s="116"/>
      <c r="LXP132" s="116"/>
      <c r="LXQ132" s="116"/>
      <c r="LXR132" s="116"/>
      <c r="LXS132" s="116"/>
      <c r="LXT132" s="116"/>
      <c r="LXU132" s="116"/>
      <c r="LXV132" s="116"/>
      <c r="LXW132" s="116"/>
      <c r="LXX132" s="116"/>
      <c r="LXY132" s="116"/>
      <c r="LXZ132" s="116"/>
      <c r="LYA132" s="116"/>
      <c r="LYB132" s="116"/>
      <c r="LYC132" s="116"/>
      <c r="LYD132" s="116"/>
      <c r="LYE132" s="116"/>
      <c r="LYF132" s="116"/>
      <c r="LYG132" s="116"/>
      <c r="LYH132" s="116"/>
      <c r="LYI132" s="116"/>
      <c r="LYJ132" s="116"/>
      <c r="LYK132" s="116"/>
      <c r="LYL132" s="116"/>
      <c r="LYM132" s="116"/>
      <c r="LYN132" s="116"/>
      <c r="LYO132" s="116"/>
      <c r="LYP132" s="116"/>
      <c r="LYQ132" s="116"/>
      <c r="LYR132" s="116"/>
      <c r="LYS132" s="116"/>
      <c r="LYT132" s="116"/>
      <c r="LYU132" s="116"/>
      <c r="LYV132" s="116"/>
      <c r="LYW132" s="116"/>
      <c r="LYX132" s="116"/>
      <c r="LYY132" s="116"/>
      <c r="LYZ132" s="116"/>
      <c r="LZA132" s="116"/>
      <c r="LZB132" s="116"/>
      <c r="LZC132" s="116"/>
      <c r="LZD132" s="116"/>
      <c r="LZE132" s="116"/>
      <c r="LZF132" s="116"/>
      <c r="LZG132" s="116"/>
      <c r="LZH132" s="116"/>
      <c r="LZI132" s="116"/>
      <c r="LZJ132" s="116"/>
      <c r="LZK132" s="116"/>
      <c r="LZL132" s="116"/>
      <c r="LZM132" s="116"/>
      <c r="LZN132" s="116"/>
      <c r="LZO132" s="116"/>
      <c r="LZP132" s="116"/>
      <c r="LZQ132" s="116"/>
      <c r="LZR132" s="116"/>
      <c r="LZS132" s="116"/>
      <c r="LZT132" s="116"/>
      <c r="LZU132" s="116"/>
      <c r="LZV132" s="116"/>
      <c r="LZW132" s="116"/>
      <c r="LZX132" s="116"/>
      <c r="LZY132" s="116"/>
      <c r="LZZ132" s="116"/>
      <c r="MAA132" s="116"/>
      <c r="MAB132" s="116"/>
      <c r="MAC132" s="116"/>
      <c r="MAD132" s="116"/>
      <c r="MAE132" s="116"/>
      <c r="MAF132" s="116"/>
      <c r="MAG132" s="116"/>
      <c r="MAH132" s="116"/>
      <c r="MAI132" s="116"/>
      <c r="MAJ132" s="116"/>
      <c r="MAK132" s="116"/>
      <c r="MAL132" s="116"/>
      <c r="MAM132" s="116"/>
      <c r="MAN132" s="116"/>
      <c r="MAO132" s="116"/>
      <c r="MAP132" s="116"/>
      <c r="MAQ132" s="116"/>
      <c r="MAR132" s="116"/>
      <c r="MAS132" s="116"/>
      <c r="MAT132" s="116"/>
      <c r="MAU132" s="116"/>
      <c r="MAV132" s="116"/>
      <c r="MAW132" s="116"/>
      <c r="MAX132" s="116"/>
      <c r="MAY132" s="116"/>
      <c r="MAZ132" s="116"/>
      <c r="MBA132" s="116"/>
      <c r="MBB132" s="116"/>
      <c r="MBC132" s="116"/>
      <c r="MBD132" s="116"/>
      <c r="MBE132" s="116"/>
      <c r="MBF132" s="116"/>
      <c r="MBG132" s="116"/>
      <c r="MBH132" s="116"/>
      <c r="MBI132" s="116"/>
      <c r="MBJ132" s="116"/>
      <c r="MBK132" s="116"/>
      <c r="MBL132" s="116"/>
      <c r="MBM132" s="116"/>
      <c r="MBN132" s="116"/>
      <c r="MBO132" s="116"/>
      <c r="MBP132" s="116"/>
      <c r="MBQ132" s="116"/>
      <c r="MBR132" s="116"/>
      <c r="MBS132" s="116"/>
      <c r="MBT132" s="116"/>
      <c r="MBU132" s="116"/>
      <c r="MBV132" s="116"/>
      <c r="MBW132" s="116"/>
      <c r="MBX132" s="116"/>
      <c r="MBY132" s="116"/>
      <c r="MBZ132" s="116"/>
      <c r="MCA132" s="116"/>
      <c r="MCB132" s="116"/>
      <c r="MCC132" s="116"/>
      <c r="MCD132" s="116"/>
      <c r="MCE132" s="116"/>
      <c r="MCF132" s="116"/>
      <c r="MCG132" s="116"/>
      <c r="MCH132" s="116"/>
      <c r="MCI132" s="116"/>
      <c r="MCJ132" s="116"/>
      <c r="MCK132" s="116"/>
      <c r="MCL132" s="116"/>
      <c r="MCM132" s="116"/>
      <c r="MCN132" s="116"/>
      <c r="MCO132" s="116"/>
      <c r="MCP132" s="116"/>
      <c r="MCQ132" s="116"/>
      <c r="MCR132" s="116"/>
      <c r="MCS132" s="116"/>
      <c r="MCT132" s="116"/>
      <c r="MCU132" s="116"/>
      <c r="MCV132" s="116"/>
      <c r="MCW132" s="116"/>
      <c r="MCX132" s="116"/>
      <c r="MCY132" s="116"/>
      <c r="MCZ132" s="116"/>
      <c r="MDA132" s="116"/>
      <c r="MDB132" s="116"/>
      <c r="MDC132" s="116"/>
      <c r="MDD132" s="116"/>
      <c r="MDE132" s="116"/>
      <c r="MDF132" s="116"/>
      <c r="MDG132" s="116"/>
      <c r="MDH132" s="116"/>
      <c r="MDI132" s="116"/>
      <c r="MDJ132" s="116"/>
      <c r="MDK132" s="116"/>
      <c r="MDL132" s="116"/>
      <c r="MDM132" s="116"/>
      <c r="MDN132" s="116"/>
      <c r="MDO132" s="116"/>
      <c r="MDP132" s="116"/>
      <c r="MDQ132" s="116"/>
      <c r="MDR132" s="116"/>
      <c r="MDS132" s="116"/>
      <c r="MDT132" s="116"/>
      <c r="MDU132" s="116"/>
      <c r="MDV132" s="116"/>
      <c r="MDW132" s="116"/>
      <c r="MDX132" s="116"/>
      <c r="MDY132" s="116"/>
      <c r="MDZ132" s="116"/>
      <c r="MEA132" s="116"/>
      <c r="MEB132" s="116"/>
      <c r="MEC132" s="116"/>
      <c r="MED132" s="116"/>
      <c r="MEE132" s="116"/>
      <c r="MEF132" s="116"/>
      <c r="MEG132" s="116"/>
      <c r="MEH132" s="116"/>
      <c r="MEI132" s="116"/>
      <c r="MEJ132" s="116"/>
      <c r="MEK132" s="116"/>
      <c r="MEL132" s="116"/>
      <c r="MEM132" s="116"/>
      <c r="MEN132" s="116"/>
      <c r="MEO132" s="116"/>
      <c r="MEP132" s="116"/>
      <c r="MEQ132" s="116"/>
      <c r="MER132" s="116"/>
      <c r="MES132" s="116"/>
      <c r="MET132" s="116"/>
      <c r="MEU132" s="116"/>
      <c r="MEV132" s="116"/>
      <c r="MEW132" s="116"/>
      <c r="MEX132" s="116"/>
      <c r="MEY132" s="116"/>
      <c r="MEZ132" s="116"/>
      <c r="MFA132" s="116"/>
      <c r="MFB132" s="116"/>
      <c r="MFC132" s="116"/>
      <c r="MFD132" s="116"/>
      <c r="MFE132" s="116"/>
      <c r="MFF132" s="116"/>
      <c r="MFG132" s="116"/>
      <c r="MFH132" s="116"/>
      <c r="MFI132" s="116"/>
      <c r="MFJ132" s="116"/>
      <c r="MFK132" s="116"/>
      <c r="MFL132" s="116"/>
      <c r="MFM132" s="116"/>
      <c r="MFN132" s="116"/>
      <c r="MFO132" s="116"/>
      <c r="MFP132" s="116"/>
      <c r="MFQ132" s="116"/>
      <c r="MFR132" s="116"/>
      <c r="MFS132" s="116"/>
      <c r="MFT132" s="116"/>
      <c r="MFU132" s="116"/>
      <c r="MFV132" s="116"/>
      <c r="MFW132" s="116"/>
      <c r="MFX132" s="116"/>
      <c r="MFY132" s="116"/>
      <c r="MFZ132" s="116"/>
      <c r="MGA132" s="116"/>
      <c r="MGB132" s="116"/>
      <c r="MGC132" s="116"/>
      <c r="MGD132" s="116"/>
      <c r="MGE132" s="116"/>
      <c r="MGF132" s="116"/>
      <c r="MGG132" s="116"/>
      <c r="MGH132" s="116"/>
      <c r="MGI132" s="116"/>
      <c r="MGJ132" s="116"/>
      <c r="MGK132" s="116"/>
      <c r="MGL132" s="116"/>
      <c r="MGM132" s="116"/>
      <c r="MGN132" s="116"/>
      <c r="MGO132" s="116"/>
      <c r="MGP132" s="116"/>
      <c r="MGQ132" s="116"/>
      <c r="MGR132" s="116"/>
      <c r="MGS132" s="116"/>
      <c r="MGT132" s="116"/>
      <c r="MGU132" s="116"/>
      <c r="MGV132" s="116"/>
      <c r="MGW132" s="116"/>
      <c r="MGX132" s="116"/>
      <c r="MGY132" s="116"/>
      <c r="MGZ132" s="116"/>
      <c r="MHA132" s="116"/>
      <c r="MHB132" s="116"/>
      <c r="MHC132" s="116"/>
      <c r="MHD132" s="116"/>
      <c r="MHE132" s="116"/>
      <c r="MHF132" s="116"/>
      <c r="MHG132" s="116"/>
      <c r="MHH132" s="116"/>
      <c r="MHI132" s="116"/>
      <c r="MHJ132" s="116"/>
      <c r="MHK132" s="116"/>
      <c r="MHL132" s="116"/>
      <c r="MHM132" s="116"/>
      <c r="MHN132" s="116"/>
      <c r="MHO132" s="116"/>
      <c r="MHP132" s="116"/>
      <c r="MHQ132" s="116"/>
      <c r="MHR132" s="116"/>
      <c r="MHS132" s="116"/>
      <c r="MHT132" s="116"/>
      <c r="MHU132" s="116"/>
      <c r="MHV132" s="116"/>
      <c r="MHW132" s="116"/>
      <c r="MHX132" s="116"/>
      <c r="MHY132" s="116"/>
      <c r="MHZ132" s="116"/>
      <c r="MIA132" s="116"/>
      <c r="MIB132" s="116"/>
      <c r="MIC132" s="116"/>
      <c r="MID132" s="116"/>
      <c r="MIE132" s="116"/>
      <c r="MIF132" s="116"/>
      <c r="MIG132" s="116"/>
      <c r="MIH132" s="116"/>
      <c r="MII132" s="116"/>
      <c r="MIJ132" s="116"/>
      <c r="MIK132" s="116"/>
      <c r="MIL132" s="116"/>
      <c r="MIM132" s="116"/>
      <c r="MIN132" s="116"/>
      <c r="MIO132" s="116"/>
      <c r="MIP132" s="116"/>
      <c r="MIQ132" s="116"/>
      <c r="MIR132" s="116"/>
      <c r="MIS132" s="116"/>
      <c r="MIT132" s="116"/>
      <c r="MIU132" s="116"/>
      <c r="MIV132" s="116"/>
      <c r="MIW132" s="116"/>
      <c r="MIX132" s="116"/>
      <c r="MIY132" s="116"/>
      <c r="MIZ132" s="116"/>
      <c r="MJA132" s="116"/>
      <c r="MJB132" s="116"/>
      <c r="MJC132" s="116"/>
      <c r="MJD132" s="116"/>
      <c r="MJE132" s="116"/>
      <c r="MJF132" s="116"/>
      <c r="MJG132" s="116"/>
      <c r="MJH132" s="116"/>
      <c r="MJI132" s="116"/>
      <c r="MJJ132" s="116"/>
      <c r="MJK132" s="116"/>
      <c r="MJL132" s="116"/>
      <c r="MJM132" s="116"/>
      <c r="MJN132" s="116"/>
      <c r="MJO132" s="116"/>
      <c r="MJP132" s="116"/>
      <c r="MJQ132" s="116"/>
      <c r="MJR132" s="116"/>
      <c r="MJS132" s="116"/>
      <c r="MJT132" s="116"/>
      <c r="MJU132" s="116"/>
      <c r="MJV132" s="116"/>
      <c r="MJW132" s="116"/>
      <c r="MJX132" s="116"/>
      <c r="MJY132" s="116"/>
      <c r="MJZ132" s="116"/>
      <c r="MKA132" s="116"/>
      <c r="MKB132" s="116"/>
      <c r="MKC132" s="116"/>
      <c r="MKD132" s="116"/>
      <c r="MKE132" s="116"/>
      <c r="MKF132" s="116"/>
      <c r="MKG132" s="116"/>
      <c r="MKH132" s="116"/>
      <c r="MKI132" s="116"/>
      <c r="MKJ132" s="116"/>
      <c r="MKK132" s="116"/>
      <c r="MKL132" s="116"/>
      <c r="MKM132" s="116"/>
      <c r="MKN132" s="116"/>
      <c r="MKO132" s="116"/>
      <c r="MKP132" s="116"/>
      <c r="MKQ132" s="116"/>
      <c r="MKR132" s="116"/>
      <c r="MKS132" s="116"/>
      <c r="MKT132" s="116"/>
      <c r="MKU132" s="116"/>
      <c r="MKV132" s="116"/>
      <c r="MKW132" s="116"/>
      <c r="MKX132" s="116"/>
      <c r="MKY132" s="116"/>
      <c r="MKZ132" s="116"/>
      <c r="MLA132" s="116"/>
      <c r="MLB132" s="116"/>
      <c r="MLC132" s="116"/>
      <c r="MLD132" s="116"/>
      <c r="MLE132" s="116"/>
      <c r="MLF132" s="116"/>
      <c r="MLG132" s="116"/>
      <c r="MLH132" s="116"/>
      <c r="MLI132" s="116"/>
      <c r="MLJ132" s="116"/>
      <c r="MLK132" s="116"/>
      <c r="MLL132" s="116"/>
      <c r="MLM132" s="116"/>
      <c r="MLN132" s="116"/>
      <c r="MLO132" s="116"/>
      <c r="MLP132" s="116"/>
      <c r="MLQ132" s="116"/>
      <c r="MLR132" s="116"/>
      <c r="MLS132" s="116"/>
      <c r="MLT132" s="116"/>
      <c r="MLU132" s="116"/>
      <c r="MLV132" s="116"/>
      <c r="MLW132" s="116"/>
      <c r="MLX132" s="116"/>
      <c r="MLY132" s="116"/>
      <c r="MLZ132" s="116"/>
      <c r="MMA132" s="116"/>
      <c r="MMB132" s="116"/>
      <c r="MMC132" s="116"/>
      <c r="MMD132" s="116"/>
      <c r="MME132" s="116"/>
      <c r="MMF132" s="116"/>
      <c r="MMG132" s="116"/>
      <c r="MMH132" s="116"/>
      <c r="MMI132" s="116"/>
      <c r="MMJ132" s="116"/>
      <c r="MMK132" s="116"/>
      <c r="MML132" s="116"/>
      <c r="MMM132" s="116"/>
      <c r="MMN132" s="116"/>
      <c r="MMO132" s="116"/>
      <c r="MMP132" s="116"/>
      <c r="MMQ132" s="116"/>
      <c r="MMR132" s="116"/>
      <c r="MMS132" s="116"/>
      <c r="MMT132" s="116"/>
      <c r="MMU132" s="116"/>
      <c r="MMV132" s="116"/>
      <c r="MMW132" s="116"/>
      <c r="MMX132" s="116"/>
      <c r="MMY132" s="116"/>
      <c r="MMZ132" s="116"/>
      <c r="MNA132" s="116"/>
      <c r="MNB132" s="116"/>
      <c r="MNC132" s="116"/>
      <c r="MND132" s="116"/>
      <c r="MNE132" s="116"/>
      <c r="MNF132" s="116"/>
      <c r="MNG132" s="116"/>
      <c r="MNH132" s="116"/>
      <c r="MNI132" s="116"/>
      <c r="MNJ132" s="116"/>
      <c r="MNK132" s="116"/>
      <c r="MNL132" s="116"/>
      <c r="MNM132" s="116"/>
      <c r="MNN132" s="116"/>
      <c r="MNO132" s="116"/>
      <c r="MNP132" s="116"/>
      <c r="MNQ132" s="116"/>
      <c r="MNR132" s="116"/>
      <c r="MNS132" s="116"/>
      <c r="MNT132" s="116"/>
      <c r="MNU132" s="116"/>
      <c r="MNV132" s="116"/>
      <c r="MNW132" s="116"/>
      <c r="MNX132" s="116"/>
      <c r="MNY132" s="116"/>
      <c r="MNZ132" s="116"/>
      <c r="MOA132" s="116"/>
      <c r="MOB132" s="116"/>
      <c r="MOC132" s="116"/>
      <c r="MOD132" s="116"/>
      <c r="MOE132" s="116"/>
      <c r="MOF132" s="116"/>
      <c r="MOG132" s="116"/>
      <c r="MOH132" s="116"/>
      <c r="MOI132" s="116"/>
      <c r="MOJ132" s="116"/>
      <c r="MOK132" s="116"/>
      <c r="MOL132" s="116"/>
      <c r="MOM132" s="116"/>
      <c r="MON132" s="116"/>
      <c r="MOO132" s="116"/>
      <c r="MOP132" s="116"/>
      <c r="MOQ132" s="116"/>
      <c r="MOR132" s="116"/>
      <c r="MOS132" s="116"/>
      <c r="MOT132" s="116"/>
      <c r="MOU132" s="116"/>
      <c r="MOV132" s="116"/>
      <c r="MOW132" s="116"/>
      <c r="MOX132" s="116"/>
      <c r="MOY132" s="116"/>
      <c r="MOZ132" s="116"/>
      <c r="MPA132" s="116"/>
      <c r="MPB132" s="116"/>
      <c r="MPC132" s="116"/>
      <c r="MPD132" s="116"/>
      <c r="MPE132" s="116"/>
      <c r="MPF132" s="116"/>
      <c r="MPG132" s="116"/>
      <c r="MPH132" s="116"/>
      <c r="MPI132" s="116"/>
      <c r="MPJ132" s="116"/>
      <c r="MPK132" s="116"/>
      <c r="MPL132" s="116"/>
      <c r="MPM132" s="116"/>
      <c r="MPN132" s="116"/>
      <c r="MPO132" s="116"/>
      <c r="MPP132" s="116"/>
      <c r="MPQ132" s="116"/>
      <c r="MPR132" s="116"/>
      <c r="MPS132" s="116"/>
      <c r="MPT132" s="116"/>
      <c r="MPU132" s="116"/>
      <c r="MPV132" s="116"/>
      <c r="MPW132" s="116"/>
      <c r="MPX132" s="116"/>
      <c r="MPY132" s="116"/>
      <c r="MPZ132" s="116"/>
      <c r="MQA132" s="116"/>
      <c r="MQB132" s="116"/>
      <c r="MQC132" s="116"/>
      <c r="MQD132" s="116"/>
      <c r="MQE132" s="116"/>
      <c r="MQF132" s="116"/>
      <c r="MQG132" s="116"/>
      <c r="MQH132" s="116"/>
      <c r="MQI132" s="116"/>
      <c r="MQJ132" s="116"/>
      <c r="MQK132" s="116"/>
      <c r="MQL132" s="116"/>
      <c r="MQM132" s="116"/>
      <c r="MQN132" s="116"/>
      <c r="MQO132" s="116"/>
      <c r="MQP132" s="116"/>
      <c r="MQQ132" s="116"/>
      <c r="MQR132" s="116"/>
      <c r="MQS132" s="116"/>
      <c r="MQT132" s="116"/>
      <c r="MQU132" s="116"/>
      <c r="MQV132" s="116"/>
      <c r="MQW132" s="116"/>
      <c r="MQX132" s="116"/>
      <c r="MQY132" s="116"/>
      <c r="MQZ132" s="116"/>
      <c r="MRA132" s="116"/>
      <c r="MRB132" s="116"/>
      <c r="MRC132" s="116"/>
      <c r="MRD132" s="116"/>
      <c r="MRE132" s="116"/>
      <c r="MRF132" s="116"/>
      <c r="MRG132" s="116"/>
      <c r="MRH132" s="116"/>
      <c r="MRI132" s="116"/>
      <c r="MRJ132" s="116"/>
      <c r="MRK132" s="116"/>
      <c r="MRL132" s="116"/>
      <c r="MRM132" s="116"/>
      <c r="MRN132" s="116"/>
      <c r="MRO132" s="116"/>
      <c r="MRP132" s="116"/>
      <c r="MRQ132" s="116"/>
      <c r="MRR132" s="116"/>
      <c r="MRS132" s="116"/>
      <c r="MRT132" s="116"/>
      <c r="MRU132" s="116"/>
      <c r="MRV132" s="116"/>
      <c r="MRW132" s="116"/>
      <c r="MRX132" s="116"/>
      <c r="MRY132" s="116"/>
      <c r="MRZ132" s="116"/>
      <c r="MSA132" s="116"/>
      <c r="MSB132" s="116"/>
      <c r="MSC132" s="116"/>
      <c r="MSD132" s="116"/>
      <c r="MSE132" s="116"/>
      <c r="MSF132" s="116"/>
      <c r="MSG132" s="116"/>
      <c r="MSH132" s="116"/>
      <c r="MSI132" s="116"/>
      <c r="MSJ132" s="116"/>
      <c r="MSK132" s="116"/>
      <c r="MSL132" s="116"/>
      <c r="MSM132" s="116"/>
      <c r="MSN132" s="116"/>
      <c r="MSO132" s="116"/>
      <c r="MSP132" s="116"/>
      <c r="MSQ132" s="116"/>
      <c r="MSR132" s="116"/>
      <c r="MSS132" s="116"/>
      <c r="MST132" s="116"/>
      <c r="MSU132" s="116"/>
      <c r="MSV132" s="116"/>
      <c r="MSW132" s="116"/>
      <c r="MSX132" s="116"/>
      <c r="MSY132" s="116"/>
      <c r="MSZ132" s="116"/>
      <c r="MTA132" s="116"/>
      <c r="MTB132" s="116"/>
      <c r="MTC132" s="116"/>
      <c r="MTD132" s="116"/>
      <c r="MTE132" s="116"/>
      <c r="MTF132" s="116"/>
      <c r="MTG132" s="116"/>
      <c r="MTH132" s="116"/>
      <c r="MTI132" s="116"/>
      <c r="MTJ132" s="116"/>
      <c r="MTK132" s="116"/>
      <c r="MTL132" s="116"/>
      <c r="MTM132" s="116"/>
      <c r="MTN132" s="116"/>
      <c r="MTO132" s="116"/>
      <c r="MTP132" s="116"/>
      <c r="MTQ132" s="116"/>
      <c r="MTR132" s="116"/>
      <c r="MTS132" s="116"/>
      <c r="MTT132" s="116"/>
      <c r="MTU132" s="116"/>
      <c r="MTV132" s="116"/>
      <c r="MTW132" s="116"/>
      <c r="MTX132" s="116"/>
      <c r="MTY132" s="116"/>
      <c r="MTZ132" s="116"/>
      <c r="MUA132" s="116"/>
      <c r="MUB132" s="116"/>
      <c r="MUC132" s="116"/>
      <c r="MUD132" s="116"/>
      <c r="MUE132" s="116"/>
      <c r="MUF132" s="116"/>
      <c r="MUG132" s="116"/>
      <c r="MUH132" s="116"/>
      <c r="MUI132" s="116"/>
      <c r="MUJ132" s="116"/>
      <c r="MUK132" s="116"/>
      <c r="MUL132" s="116"/>
      <c r="MUM132" s="116"/>
      <c r="MUN132" s="116"/>
      <c r="MUO132" s="116"/>
      <c r="MUP132" s="116"/>
      <c r="MUQ132" s="116"/>
      <c r="MUR132" s="116"/>
      <c r="MUS132" s="116"/>
      <c r="MUT132" s="116"/>
      <c r="MUU132" s="116"/>
      <c r="MUV132" s="116"/>
      <c r="MUW132" s="116"/>
      <c r="MUX132" s="116"/>
      <c r="MUY132" s="116"/>
      <c r="MUZ132" s="116"/>
      <c r="MVA132" s="116"/>
      <c r="MVB132" s="116"/>
      <c r="MVC132" s="116"/>
      <c r="MVD132" s="116"/>
      <c r="MVE132" s="116"/>
      <c r="MVF132" s="116"/>
      <c r="MVG132" s="116"/>
      <c r="MVH132" s="116"/>
      <c r="MVI132" s="116"/>
      <c r="MVJ132" s="116"/>
      <c r="MVK132" s="116"/>
      <c r="MVL132" s="116"/>
      <c r="MVM132" s="116"/>
      <c r="MVN132" s="116"/>
      <c r="MVO132" s="116"/>
      <c r="MVP132" s="116"/>
      <c r="MVQ132" s="116"/>
      <c r="MVR132" s="116"/>
      <c r="MVS132" s="116"/>
      <c r="MVT132" s="116"/>
      <c r="MVU132" s="116"/>
      <c r="MVV132" s="116"/>
      <c r="MVW132" s="116"/>
      <c r="MVX132" s="116"/>
      <c r="MVY132" s="116"/>
      <c r="MVZ132" s="116"/>
      <c r="MWA132" s="116"/>
      <c r="MWB132" s="116"/>
      <c r="MWC132" s="116"/>
      <c r="MWD132" s="116"/>
      <c r="MWE132" s="116"/>
      <c r="MWF132" s="116"/>
      <c r="MWG132" s="116"/>
      <c r="MWH132" s="116"/>
      <c r="MWI132" s="116"/>
      <c r="MWJ132" s="116"/>
      <c r="MWK132" s="116"/>
      <c r="MWL132" s="116"/>
      <c r="MWM132" s="116"/>
      <c r="MWN132" s="116"/>
      <c r="MWO132" s="116"/>
      <c r="MWP132" s="116"/>
      <c r="MWQ132" s="116"/>
      <c r="MWR132" s="116"/>
      <c r="MWS132" s="116"/>
      <c r="MWT132" s="116"/>
      <c r="MWU132" s="116"/>
      <c r="MWV132" s="116"/>
      <c r="MWW132" s="116"/>
      <c r="MWX132" s="116"/>
      <c r="MWY132" s="116"/>
      <c r="MWZ132" s="116"/>
      <c r="MXA132" s="116"/>
      <c r="MXB132" s="116"/>
      <c r="MXC132" s="116"/>
      <c r="MXD132" s="116"/>
      <c r="MXE132" s="116"/>
      <c r="MXF132" s="116"/>
      <c r="MXG132" s="116"/>
      <c r="MXH132" s="116"/>
      <c r="MXI132" s="116"/>
      <c r="MXJ132" s="116"/>
      <c r="MXK132" s="116"/>
      <c r="MXL132" s="116"/>
      <c r="MXM132" s="116"/>
      <c r="MXN132" s="116"/>
      <c r="MXO132" s="116"/>
      <c r="MXP132" s="116"/>
      <c r="MXQ132" s="116"/>
      <c r="MXR132" s="116"/>
      <c r="MXS132" s="116"/>
      <c r="MXT132" s="116"/>
      <c r="MXU132" s="116"/>
      <c r="MXV132" s="116"/>
      <c r="MXW132" s="116"/>
      <c r="MXX132" s="116"/>
      <c r="MXY132" s="116"/>
      <c r="MXZ132" s="116"/>
      <c r="MYA132" s="116"/>
      <c r="MYB132" s="116"/>
      <c r="MYC132" s="116"/>
      <c r="MYD132" s="116"/>
      <c r="MYE132" s="116"/>
      <c r="MYF132" s="116"/>
      <c r="MYG132" s="116"/>
      <c r="MYH132" s="116"/>
      <c r="MYI132" s="116"/>
      <c r="MYJ132" s="116"/>
      <c r="MYK132" s="116"/>
      <c r="MYL132" s="116"/>
      <c r="MYM132" s="116"/>
      <c r="MYN132" s="116"/>
      <c r="MYO132" s="116"/>
      <c r="MYP132" s="116"/>
      <c r="MYQ132" s="116"/>
      <c r="MYR132" s="116"/>
      <c r="MYS132" s="116"/>
      <c r="MYT132" s="116"/>
      <c r="MYU132" s="116"/>
      <c r="MYV132" s="116"/>
      <c r="MYW132" s="116"/>
      <c r="MYX132" s="116"/>
      <c r="MYY132" s="116"/>
      <c r="MYZ132" s="116"/>
      <c r="MZA132" s="116"/>
      <c r="MZB132" s="116"/>
      <c r="MZC132" s="116"/>
      <c r="MZD132" s="116"/>
      <c r="MZE132" s="116"/>
      <c r="MZF132" s="116"/>
      <c r="MZG132" s="116"/>
      <c r="MZH132" s="116"/>
      <c r="MZI132" s="116"/>
      <c r="MZJ132" s="116"/>
      <c r="MZK132" s="116"/>
      <c r="MZL132" s="116"/>
      <c r="MZM132" s="116"/>
      <c r="MZN132" s="116"/>
      <c r="MZO132" s="116"/>
      <c r="MZP132" s="116"/>
      <c r="MZQ132" s="116"/>
      <c r="MZR132" s="116"/>
      <c r="MZS132" s="116"/>
      <c r="MZT132" s="116"/>
      <c r="MZU132" s="116"/>
      <c r="MZV132" s="116"/>
      <c r="MZW132" s="116"/>
      <c r="MZX132" s="116"/>
      <c r="MZY132" s="116"/>
      <c r="MZZ132" s="116"/>
      <c r="NAA132" s="116"/>
      <c r="NAB132" s="116"/>
      <c r="NAC132" s="116"/>
      <c r="NAD132" s="116"/>
      <c r="NAE132" s="116"/>
      <c r="NAF132" s="116"/>
      <c r="NAG132" s="116"/>
      <c r="NAH132" s="116"/>
      <c r="NAI132" s="116"/>
      <c r="NAJ132" s="116"/>
      <c r="NAK132" s="116"/>
      <c r="NAL132" s="116"/>
      <c r="NAM132" s="116"/>
      <c r="NAN132" s="116"/>
      <c r="NAO132" s="116"/>
      <c r="NAP132" s="116"/>
      <c r="NAQ132" s="116"/>
      <c r="NAR132" s="116"/>
      <c r="NAS132" s="116"/>
      <c r="NAT132" s="116"/>
      <c r="NAU132" s="116"/>
      <c r="NAV132" s="116"/>
      <c r="NAW132" s="116"/>
      <c r="NAX132" s="116"/>
      <c r="NAY132" s="116"/>
      <c r="NAZ132" s="116"/>
      <c r="NBA132" s="116"/>
      <c r="NBB132" s="116"/>
      <c r="NBC132" s="116"/>
      <c r="NBD132" s="116"/>
      <c r="NBE132" s="116"/>
      <c r="NBF132" s="116"/>
      <c r="NBG132" s="116"/>
      <c r="NBH132" s="116"/>
      <c r="NBI132" s="116"/>
      <c r="NBJ132" s="116"/>
      <c r="NBK132" s="116"/>
      <c r="NBL132" s="116"/>
      <c r="NBM132" s="116"/>
      <c r="NBN132" s="116"/>
      <c r="NBO132" s="116"/>
      <c r="NBP132" s="116"/>
      <c r="NBQ132" s="116"/>
      <c r="NBR132" s="116"/>
      <c r="NBS132" s="116"/>
      <c r="NBT132" s="116"/>
      <c r="NBU132" s="116"/>
      <c r="NBV132" s="116"/>
      <c r="NBW132" s="116"/>
      <c r="NBX132" s="116"/>
      <c r="NBY132" s="116"/>
      <c r="NBZ132" s="116"/>
      <c r="NCA132" s="116"/>
      <c r="NCB132" s="116"/>
      <c r="NCC132" s="116"/>
      <c r="NCD132" s="116"/>
      <c r="NCE132" s="116"/>
      <c r="NCF132" s="116"/>
      <c r="NCG132" s="116"/>
      <c r="NCH132" s="116"/>
      <c r="NCI132" s="116"/>
      <c r="NCJ132" s="116"/>
      <c r="NCK132" s="116"/>
      <c r="NCL132" s="116"/>
      <c r="NCM132" s="116"/>
      <c r="NCN132" s="116"/>
      <c r="NCO132" s="116"/>
      <c r="NCP132" s="116"/>
      <c r="NCQ132" s="116"/>
      <c r="NCR132" s="116"/>
      <c r="NCS132" s="116"/>
      <c r="NCT132" s="116"/>
      <c r="NCU132" s="116"/>
      <c r="NCV132" s="116"/>
      <c r="NCW132" s="116"/>
      <c r="NCX132" s="116"/>
      <c r="NCY132" s="116"/>
      <c r="NCZ132" s="116"/>
      <c r="NDA132" s="116"/>
      <c r="NDB132" s="116"/>
      <c r="NDC132" s="116"/>
      <c r="NDD132" s="116"/>
      <c r="NDE132" s="116"/>
      <c r="NDF132" s="116"/>
      <c r="NDG132" s="116"/>
      <c r="NDH132" s="116"/>
      <c r="NDI132" s="116"/>
      <c r="NDJ132" s="116"/>
      <c r="NDK132" s="116"/>
      <c r="NDL132" s="116"/>
      <c r="NDM132" s="116"/>
      <c r="NDN132" s="116"/>
      <c r="NDO132" s="116"/>
      <c r="NDP132" s="116"/>
      <c r="NDQ132" s="116"/>
      <c r="NDR132" s="116"/>
      <c r="NDS132" s="116"/>
      <c r="NDT132" s="116"/>
      <c r="NDU132" s="116"/>
      <c r="NDV132" s="116"/>
      <c r="NDW132" s="116"/>
      <c r="NDX132" s="116"/>
      <c r="NDY132" s="116"/>
      <c r="NDZ132" s="116"/>
      <c r="NEA132" s="116"/>
      <c r="NEB132" s="116"/>
      <c r="NEC132" s="116"/>
      <c r="NED132" s="116"/>
      <c r="NEE132" s="116"/>
      <c r="NEF132" s="116"/>
      <c r="NEG132" s="116"/>
      <c r="NEH132" s="116"/>
      <c r="NEI132" s="116"/>
      <c r="NEJ132" s="116"/>
      <c r="NEK132" s="116"/>
      <c r="NEL132" s="116"/>
      <c r="NEM132" s="116"/>
      <c r="NEN132" s="116"/>
      <c r="NEO132" s="116"/>
      <c r="NEP132" s="116"/>
      <c r="NEQ132" s="116"/>
      <c r="NER132" s="116"/>
      <c r="NES132" s="116"/>
      <c r="NET132" s="116"/>
      <c r="NEU132" s="116"/>
      <c r="NEV132" s="116"/>
      <c r="NEW132" s="116"/>
      <c r="NEX132" s="116"/>
      <c r="NEY132" s="116"/>
      <c r="NEZ132" s="116"/>
      <c r="NFA132" s="116"/>
      <c r="NFB132" s="116"/>
      <c r="NFC132" s="116"/>
      <c r="NFD132" s="116"/>
      <c r="NFE132" s="116"/>
      <c r="NFF132" s="116"/>
      <c r="NFG132" s="116"/>
      <c r="NFH132" s="116"/>
      <c r="NFI132" s="116"/>
      <c r="NFJ132" s="116"/>
      <c r="NFK132" s="116"/>
      <c r="NFL132" s="116"/>
      <c r="NFM132" s="116"/>
      <c r="NFN132" s="116"/>
      <c r="NFO132" s="116"/>
      <c r="NFP132" s="116"/>
      <c r="NFQ132" s="116"/>
      <c r="NFR132" s="116"/>
      <c r="NFS132" s="116"/>
      <c r="NFT132" s="116"/>
      <c r="NFU132" s="116"/>
      <c r="NFV132" s="116"/>
      <c r="NFW132" s="116"/>
      <c r="NFX132" s="116"/>
      <c r="NFY132" s="116"/>
      <c r="NFZ132" s="116"/>
      <c r="NGA132" s="116"/>
      <c r="NGB132" s="116"/>
      <c r="NGC132" s="116"/>
      <c r="NGD132" s="116"/>
      <c r="NGE132" s="116"/>
      <c r="NGF132" s="116"/>
      <c r="NGG132" s="116"/>
      <c r="NGH132" s="116"/>
      <c r="NGI132" s="116"/>
      <c r="NGJ132" s="116"/>
      <c r="NGK132" s="116"/>
      <c r="NGL132" s="116"/>
      <c r="NGM132" s="116"/>
      <c r="NGN132" s="116"/>
      <c r="NGO132" s="116"/>
      <c r="NGP132" s="116"/>
      <c r="NGQ132" s="116"/>
      <c r="NGR132" s="116"/>
      <c r="NGS132" s="116"/>
      <c r="NGT132" s="116"/>
      <c r="NGU132" s="116"/>
      <c r="NGV132" s="116"/>
      <c r="NGW132" s="116"/>
      <c r="NGX132" s="116"/>
      <c r="NGY132" s="116"/>
      <c r="NGZ132" s="116"/>
      <c r="NHA132" s="116"/>
      <c r="NHB132" s="116"/>
      <c r="NHC132" s="116"/>
      <c r="NHD132" s="116"/>
      <c r="NHE132" s="116"/>
      <c r="NHF132" s="116"/>
      <c r="NHG132" s="116"/>
      <c r="NHH132" s="116"/>
      <c r="NHI132" s="116"/>
      <c r="NHJ132" s="116"/>
      <c r="NHK132" s="116"/>
      <c r="NHL132" s="116"/>
      <c r="NHM132" s="116"/>
      <c r="NHN132" s="116"/>
      <c r="NHO132" s="116"/>
      <c r="NHP132" s="116"/>
      <c r="NHQ132" s="116"/>
      <c r="NHR132" s="116"/>
      <c r="NHS132" s="116"/>
      <c r="NHT132" s="116"/>
      <c r="NHU132" s="116"/>
      <c r="NHV132" s="116"/>
      <c r="NHW132" s="116"/>
      <c r="NHX132" s="116"/>
      <c r="NHY132" s="116"/>
      <c r="NHZ132" s="116"/>
      <c r="NIA132" s="116"/>
      <c r="NIB132" s="116"/>
      <c r="NIC132" s="116"/>
      <c r="NID132" s="116"/>
      <c r="NIE132" s="116"/>
      <c r="NIF132" s="116"/>
      <c r="NIG132" s="116"/>
      <c r="NIH132" s="116"/>
      <c r="NII132" s="116"/>
      <c r="NIJ132" s="116"/>
      <c r="NIK132" s="116"/>
      <c r="NIL132" s="116"/>
      <c r="NIM132" s="116"/>
      <c r="NIN132" s="116"/>
      <c r="NIO132" s="116"/>
      <c r="NIP132" s="116"/>
      <c r="NIQ132" s="116"/>
      <c r="NIR132" s="116"/>
      <c r="NIS132" s="116"/>
      <c r="NIT132" s="116"/>
      <c r="NIU132" s="116"/>
      <c r="NIV132" s="116"/>
      <c r="NIW132" s="116"/>
      <c r="NIX132" s="116"/>
      <c r="NIY132" s="116"/>
      <c r="NIZ132" s="116"/>
      <c r="NJA132" s="116"/>
      <c r="NJB132" s="116"/>
      <c r="NJC132" s="116"/>
      <c r="NJD132" s="116"/>
      <c r="NJE132" s="116"/>
      <c r="NJF132" s="116"/>
      <c r="NJG132" s="116"/>
      <c r="NJH132" s="116"/>
      <c r="NJI132" s="116"/>
      <c r="NJJ132" s="116"/>
      <c r="NJK132" s="116"/>
      <c r="NJL132" s="116"/>
      <c r="NJM132" s="116"/>
      <c r="NJN132" s="116"/>
      <c r="NJO132" s="116"/>
      <c r="NJP132" s="116"/>
      <c r="NJQ132" s="116"/>
      <c r="NJR132" s="116"/>
      <c r="NJS132" s="116"/>
      <c r="NJT132" s="116"/>
      <c r="NJU132" s="116"/>
      <c r="NJV132" s="116"/>
      <c r="NJW132" s="116"/>
      <c r="NJX132" s="116"/>
      <c r="NJY132" s="116"/>
      <c r="NJZ132" s="116"/>
      <c r="NKA132" s="116"/>
      <c r="NKB132" s="116"/>
      <c r="NKC132" s="116"/>
      <c r="NKD132" s="116"/>
      <c r="NKE132" s="116"/>
      <c r="NKF132" s="116"/>
      <c r="NKG132" s="116"/>
      <c r="NKH132" s="116"/>
      <c r="NKI132" s="116"/>
      <c r="NKJ132" s="116"/>
      <c r="NKK132" s="116"/>
      <c r="NKL132" s="116"/>
      <c r="NKM132" s="116"/>
      <c r="NKN132" s="116"/>
      <c r="NKO132" s="116"/>
      <c r="NKP132" s="116"/>
      <c r="NKQ132" s="116"/>
      <c r="NKR132" s="116"/>
      <c r="NKS132" s="116"/>
      <c r="NKT132" s="116"/>
      <c r="NKU132" s="116"/>
      <c r="NKV132" s="116"/>
      <c r="NKW132" s="116"/>
      <c r="NKX132" s="116"/>
      <c r="NKY132" s="116"/>
      <c r="NKZ132" s="116"/>
      <c r="NLA132" s="116"/>
      <c r="NLB132" s="116"/>
      <c r="NLC132" s="116"/>
      <c r="NLD132" s="116"/>
      <c r="NLE132" s="116"/>
      <c r="NLF132" s="116"/>
      <c r="NLG132" s="116"/>
      <c r="NLH132" s="116"/>
      <c r="NLI132" s="116"/>
      <c r="NLJ132" s="116"/>
      <c r="NLK132" s="116"/>
      <c r="NLL132" s="116"/>
      <c r="NLM132" s="116"/>
      <c r="NLN132" s="116"/>
      <c r="NLO132" s="116"/>
      <c r="NLP132" s="116"/>
      <c r="NLQ132" s="116"/>
      <c r="NLR132" s="116"/>
      <c r="NLS132" s="116"/>
      <c r="NLT132" s="116"/>
      <c r="NLU132" s="116"/>
      <c r="NLV132" s="116"/>
      <c r="NLW132" s="116"/>
      <c r="NLX132" s="116"/>
      <c r="NLY132" s="116"/>
      <c r="NLZ132" s="116"/>
      <c r="NMA132" s="116"/>
      <c r="NMB132" s="116"/>
      <c r="NMC132" s="116"/>
      <c r="NMD132" s="116"/>
      <c r="NME132" s="116"/>
      <c r="NMF132" s="116"/>
      <c r="NMG132" s="116"/>
      <c r="NMH132" s="116"/>
      <c r="NMI132" s="116"/>
      <c r="NMJ132" s="116"/>
      <c r="NMK132" s="116"/>
      <c r="NML132" s="116"/>
      <c r="NMM132" s="116"/>
      <c r="NMN132" s="116"/>
      <c r="NMO132" s="116"/>
      <c r="NMP132" s="116"/>
      <c r="NMQ132" s="116"/>
      <c r="NMR132" s="116"/>
      <c r="NMS132" s="116"/>
      <c r="NMT132" s="116"/>
      <c r="NMU132" s="116"/>
      <c r="NMV132" s="116"/>
      <c r="NMW132" s="116"/>
      <c r="NMX132" s="116"/>
      <c r="NMY132" s="116"/>
      <c r="NMZ132" s="116"/>
      <c r="NNA132" s="116"/>
      <c r="NNB132" s="116"/>
      <c r="NNC132" s="116"/>
      <c r="NND132" s="116"/>
      <c r="NNE132" s="116"/>
      <c r="NNF132" s="116"/>
      <c r="NNG132" s="116"/>
      <c r="NNH132" s="116"/>
      <c r="NNI132" s="116"/>
      <c r="NNJ132" s="116"/>
      <c r="NNK132" s="116"/>
      <c r="NNL132" s="116"/>
      <c r="NNM132" s="116"/>
      <c r="NNN132" s="116"/>
      <c r="NNO132" s="116"/>
      <c r="NNP132" s="116"/>
      <c r="NNQ132" s="116"/>
      <c r="NNR132" s="116"/>
      <c r="NNS132" s="116"/>
      <c r="NNT132" s="116"/>
      <c r="NNU132" s="116"/>
      <c r="NNV132" s="116"/>
      <c r="NNW132" s="116"/>
      <c r="NNX132" s="116"/>
      <c r="NNY132" s="116"/>
      <c r="NNZ132" s="116"/>
      <c r="NOA132" s="116"/>
      <c r="NOB132" s="116"/>
      <c r="NOC132" s="116"/>
      <c r="NOD132" s="116"/>
      <c r="NOE132" s="116"/>
      <c r="NOF132" s="116"/>
      <c r="NOG132" s="116"/>
      <c r="NOH132" s="116"/>
      <c r="NOI132" s="116"/>
      <c r="NOJ132" s="116"/>
      <c r="NOK132" s="116"/>
      <c r="NOL132" s="116"/>
      <c r="NOM132" s="116"/>
      <c r="NON132" s="116"/>
      <c r="NOO132" s="116"/>
      <c r="NOP132" s="116"/>
      <c r="NOQ132" s="116"/>
      <c r="NOR132" s="116"/>
      <c r="NOS132" s="116"/>
      <c r="NOT132" s="116"/>
      <c r="NOU132" s="116"/>
      <c r="NOV132" s="116"/>
      <c r="NOW132" s="116"/>
      <c r="NOX132" s="116"/>
      <c r="NOY132" s="116"/>
      <c r="NOZ132" s="116"/>
      <c r="NPA132" s="116"/>
      <c r="NPB132" s="116"/>
      <c r="NPC132" s="116"/>
      <c r="NPD132" s="116"/>
      <c r="NPE132" s="116"/>
      <c r="NPF132" s="116"/>
      <c r="NPG132" s="116"/>
      <c r="NPH132" s="116"/>
      <c r="NPI132" s="116"/>
      <c r="NPJ132" s="116"/>
      <c r="NPK132" s="116"/>
      <c r="NPL132" s="116"/>
      <c r="NPM132" s="116"/>
      <c r="NPN132" s="116"/>
      <c r="NPO132" s="116"/>
      <c r="NPP132" s="116"/>
      <c r="NPQ132" s="116"/>
      <c r="NPR132" s="116"/>
      <c r="NPS132" s="116"/>
      <c r="NPT132" s="116"/>
      <c r="NPU132" s="116"/>
      <c r="NPV132" s="116"/>
      <c r="NPW132" s="116"/>
      <c r="NPX132" s="116"/>
      <c r="NPY132" s="116"/>
      <c r="NPZ132" s="116"/>
      <c r="NQA132" s="116"/>
      <c r="NQB132" s="116"/>
      <c r="NQC132" s="116"/>
      <c r="NQD132" s="116"/>
      <c r="NQE132" s="116"/>
      <c r="NQF132" s="116"/>
      <c r="NQG132" s="116"/>
      <c r="NQH132" s="116"/>
      <c r="NQI132" s="116"/>
      <c r="NQJ132" s="116"/>
      <c r="NQK132" s="116"/>
      <c r="NQL132" s="116"/>
      <c r="NQM132" s="116"/>
      <c r="NQN132" s="116"/>
      <c r="NQO132" s="116"/>
      <c r="NQP132" s="116"/>
      <c r="NQQ132" s="116"/>
      <c r="NQR132" s="116"/>
      <c r="NQS132" s="116"/>
      <c r="NQT132" s="116"/>
      <c r="NQU132" s="116"/>
      <c r="NQV132" s="116"/>
      <c r="NQW132" s="116"/>
      <c r="NQX132" s="116"/>
      <c r="NQY132" s="116"/>
      <c r="NQZ132" s="116"/>
      <c r="NRA132" s="116"/>
      <c r="NRB132" s="116"/>
      <c r="NRC132" s="116"/>
      <c r="NRD132" s="116"/>
      <c r="NRE132" s="116"/>
      <c r="NRF132" s="116"/>
      <c r="NRG132" s="116"/>
      <c r="NRH132" s="116"/>
      <c r="NRI132" s="116"/>
      <c r="NRJ132" s="116"/>
      <c r="NRK132" s="116"/>
      <c r="NRL132" s="116"/>
      <c r="NRM132" s="116"/>
      <c r="NRN132" s="116"/>
      <c r="NRO132" s="116"/>
      <c r="NRP132" s="116"/>
      <c r="NRQ132" s="116"/>
      <c r="NRR132" s="116"/>
      <c r="NRS132" s="116"/>
      <c r="NRT132" s="116"/>
      <c r="NRU132" s="116"/>
      <c r="NRV132" s="116"/>
      <c r="NRW132" s="116"/>
      <c r="NRX132" s="116"/>
      <c r="NRY132" s="116"/>
      <c r="NRZ132" s="116"/>
      <c r="NSA132" s="116"/>
      <c r="NSB132" s="116"/>
      <c r="NSC132" s="116"/>
      <c r="NSD132" s="116"/>
      <c r="NSE132" s="116"/>
      <c r="NSF132" s="116"/>
      <c r="NSG132" s="116"/>
      <c r="NSH132" s="116"/>
      <c r="NSI132" s="116"/>
      <c r="NSJ132" s="116"/>
      <c r="NSK132" s="116"/>
      <c r="NSL132" s="116"/>
      <c r="NSM132" s="116"/>
      <c r="NSN132" s="116"/>
      <c r="NSO132" s="116"/>
      <c r="NSP132" s="116"/>
      <c r="NSQ132" s="116"/>
      <c r="NSR132" s="116"/>
      <c r="NSS132" s="116"/>
      <c r="NST132" s="116"/>
      <c r="NSU132" s="116"/>
      <c r="NSV132" s="116"/>
      <c r="NSW132" s="116"/>
      <c r="NSX132" s="116"/>
      <c r="NSY132" s="116"/>
      <c r="NSZ132" s="116"/>
      <c r="NTA132" s="116"/>
      <c r="NTB132" s="116"/>
      <c r="NTC132" s="116"/>
      <c r="NTD132" s="116"/>
      <c r="NTE132" s="116"/>
      <c r="NTF132" s="116"/>
      <c r="NTG132" s="116"/>
      <c r="NTH132" s="116"/>
      <c r="NTI132" s="116"/>
      <c r="NTJ132" s="116"/>
      <c r="NTK132" s="116"/>
      <c r="NTL132" s="116"/>
      <c r="NTM132" s="116"/>
      <c r="NTN132" s="116"/>
      <c r="NTO132" s="116"/>
      <c r="NTP132" s="116"/>
      <c r="NTQ132" s="116"/>
      <c r="NTR132" s="116"/>
      <c r="NTS132" s="116"/>
      <c r="NTT132" s="116"/>
      <c r="NTU132" s="116"/>
      <c r="NTV132" s="116"/>
      <c r="NTW132" s="116"/>
      <c r="NTX132" s="116"/>
      <c r="NTY132" s="116"/>
      <c r="NTZ132" s="116"/>
      <c r="NUA132" s="116"/>
      <c r="NUB132" s="116"/>
      <c r="NUC132" s="116"/>
      <c r="NUD132" s="116"/>
      <c r="NUE132" s="116"/>
      <c r="NUF132" s="116"/>
      <c r="NUG132" s="116"/>
      <c r="NUH132" s="116"/>
      <c r="NUI132" s="116"/>
      <c r="NUJ132" s="116"/>
      <c r="NUK132" s="116"/>
      <c r="NUL132" s="116"/>
      <c r="NUM132" s="116"/>
      <c r="NUN132" s="116"/>
      <c r="NUO132" s="116"/>
      <c r="NUP132" s="116"/>
      <c r="NUQ132" s="116"/>
      <c r="NUR132" s="116"/>
      <c r="NUS132" s="116"/>
      <c r="NUT132" s="116"/>
      <c r="NUU132" s="116"/>
      <c r="NUV132" s="116"/>
      <c r="NUW132" s="116"/>
      <c r="NUX132" s="116"/>
      <c r="NUY132" s="116"/>
      <c r="NUZ132" s="116"/>
      <c r="NVA132" s="116"/>
      <c r="NVB132" s="116"/>
      <c r="NVC132" s="116"/>
      <c r="NVD132" s="116"/>
      <c r="NVE132" s="116"/>
      <c r="NVF132" s="116"/>
      <c r="NVG132" s="116"/>
      <c r="NVH132" s="116"/>
      <c r="NVI132" s="116"/>
      <c r="NVJ132" s="116"/>
      <c r="NVK132" s="116"/>
      <c r="NVL132" s="116"/>
      <c r="NVM132" s="116"/>
      <c r="NVN132" s="116"/>
      <c r="NVO132" s="116"/>
      <c r="NVP132" s="116"/>
      <c r="NVQ132" s="116"/>
      <c r="NVR132" s="116"/>
      <c r="NVS132" s="116"/>
      <c r="NVT132" s="116"/>
      <c r="NVU132" s="116"/>
      <c r="NVV132" s="116"/>
      <c r="NVW132" s="116"/>
      <c r="NVX132" s="116"/>
      <c r="NVY132" s="116"/>
      <c r="NVZ132" s="116"/>
      <c r="NWA132" s="116"/>
      <c r="NWB132" s="116"/>
      <c r="NWC132" s="116"/>
      <c r="NWD132" s="116"/>
      <c r="NWE132" s="116"/>
      <c r="NWF132" s="116"/>
      <c r="NWG132" s="116"/>
      <c r="NWH132" s="116"/>
      <c r="NWI132" s="116"/>
      <c r="NWJ132" s="116"/>
      <c r="NWK132" s="116"/>
      <c r="NWL132" s="116"/>
      <c r="NWM132" s="116"/>
      <c r="NWN132" s="116"/>
      <c r="NWO132" s="116"/>
      <c r="NWP132" s="116"/>
      <c r="NWQ132" s="116"/>
      <c r="NWR132" s="116"/>
      <c r="NWS132" s="116"/>
      <c r="NWT132" s="116"/>
      <c r="NWU132" s="116"/>
      <c r="NWV132" s="116"/>
      <c r="NWW132" s="116"/>
      <c r="NWX132" s="116"/>
      <c r="NWY132" s="116"/>
      <c r="NWZ132" s="116"/>
      <c r="NXA132" s="116"/>
      <c r="NXB132" s="116"/>
      <c r="NXC132" s="116"/>
      <c r="NXD132" s="116"/>
      <c r="NXE132" s="116"/>
      <c r="NXF132" s="116"/>
      <c r="NXG132" s="116"/>
      <c r="NXH132" s="116"/>
      <c r="NXI132" s="116"/>
      <c r="NXJ132" s="116"/>
      <c r="NXK132" s="116"/>
      <c r="NXL132" s="116"/>
      <c r="NXM132" s="116"/>
      <c r="NXN132" s="116"/>
      <c r="NXO132" s="116"/>
      <c r="NXP132" s="116"/>
      <c r="NXQ132" s="116"/>
      <c r="NXR132" s="116"/>
      <c r="NXS132" s="116"/>
      <c r="NXT132" s="116"/>
      <c r="NXU132" s="116"/>
      <c r="NXV132" s="116"/>
      <c r="NXW132" s="116"/>
      <c r="NXX132" s="116"/>
      <c r="NXY132" s="116"/>
      <c r="NXZ132" s="116"/>
      <c r="NYA132" s="116"/>
      <c r="NYB132" s="116"/>
      <c r="NYC132" s="116"/>
      <c r="NYD132" s="116"/>
      <c r="NYE132" s="116"/>
      <c r="NYF132" s="116"/>
      <c r="NYG132" s="116"/>
      <c r="NYH132" s="116"/>
      <c r="NYI132" s="116"/>
      <c r="NYJ132" s="116"/>
      <c r="NYK132" s="116"/>
      <c r="NYL132" s="116"/>
      <c r="NYM132" s="116"/>
      <c r="NYN132" s="116"/>
      <c r="NYO132" s="116"/>
      <c r="NYP132" s="116"/>
      <c r="NYQ132" s="116"/>
      <c r="NYR132" s="116"/>
      <c r="NYS132" s="116"/>
      <c r="NYT132" s="116"/>
      <c r="NYU132" s="116"/>
      <c r="NYV132" s="116"/>
      <c r="NYW132" s="116"/>
      <c r="NYX132" s="116"/>
      <c r="NYY132" s="116"/>
      <c r="NYZ132" s="116"/>
      <c r="NZA132" s="116"/>
      <c r="NZB132" s="116"/>
      <c r="NZC132" s="116"/>
      <c r="NZD132" s="116"/>
      <c r="NZE132" s="116"/>
      <c r="NZF132" s="116"/>
      <c r="NZG132" s="116"/>
      <c r="NZH132" s="116"/>
      <c r="NZI132" s="116"/>
      <c r="NZJ132" s="116"/>
      <c r="NZK132" s="116"/>
      <c r="NZL132" s="116"/>
      <c r="NZM132" s="116"/>
      <c r="NZN132" s="116"/>
      <c r="NZO132" s="116"/>
      <c r="NZP132" s="116"/>
      <c r="NZQ132" s="116"/>
      <c r="NZR132" s="116"/>
      <c r="NZS132" s="116"/>
      <c r="NZT132" s="116"/>
      <c r="NZU132" s="116"/>
      <c r="NZV132" s="116"/>
      <c r="NZW132" s="116"/>
      <c r="NZX132" s="116"/>
      <c r="NZY132" s="116"/>
      <c r="NZZ132" s="116"/>
      <c r="OAA132" s="116"/>
      <c r="OAB132" s="116"/>
      <c r="OAC132" s="116"/>
      <c r="OAD132" s="116"/>
      <c r="OAE132" s="116"/>
      <c r="OAF132" s="116"/>
      <c r="OAG132" s="116"/>
      <c r="OAH132" s="116"/>
      <c r="OAI132" s="116"/>
      <c r="OAJ132" s="116"/>
      <c r="OAK132" s="116"/>
      <c r="OAL132" s="116"/>
      <c r="OAM132" s="116"/>
      <c r="OAN132" s="116"/>
      <c r="OAO132" s="116"/>
      <c r="OAP132" s="116"/>
      <c r="OAQ132" s="116"/>
      <c r="OAR132" s="116"/>
      <c r="OAS132" s="116"/>
      <c r="OAT132" s="116"/>
      <c r="OAU132" s="116"/>
      <c r="OAV132" s="116"/>
      <c r="OAW132" s="116"/>
      <c r="OAX132" s="116"/>
      <c r="OAY132" s="116"/>
      <c r="OAZ132" s="116"/>
      <c r="OBA132" s="116"/>
      <c r="OBB132" s="116"/>
      <c r="OBC132" s="116"/>
      <c r="OBD132" s="116"/>
      <c r="OBE132" s="116"/>
      <c r="OBF132" s="116"/>
      <c r="OBG132" s="116"/>
      <c r="OBH132" s="116"/>
      <c r="OBI132" s="116"/>
      <c r="OBJ132" s="116"/>
      <c r="OBK132" s="116"/>
      <c r="OBL132" s="116"/>
      <c r="OBM132" s="116"/>
      <c r="OBN132" s="116"/>
      <c r="OBO132" s="116"/>
      <c r="OBP132" s="116"/>
      <c r="OBQ132" s="116"/>
      <c r="OBR132" s="116"/>
      <c r="OBS132" s="116"/>
      <c r="OBT132" s="116"/>
      <c r="OBU132" s="116"/>
      <c r="OBV132" s="116"/>
      <c r="OBW132" s="116"/>
      <c r="OBX132" s="116"/>
      <c r="OBY132" s="116"/>
      <c r="OBZ132" s="116"/>
      <c r="OCA132" s="116"/>
      <c r="OCB132" s="116"/>
      <c r="OCC132" s="116"/>
      <c r="OCD132" s="116"/>
      <c r="OCE132" s="116"/>
      <c r="OCF132" s="116"/>
      <c r="OCG132" s="116"/>
      <c r="OCH132" s="116"/>
      <c r="OCI132" s="116"/>
      <c r="OCJ132" s="116"/>
      <c r="OCK132" s="116"/>
      <c r="OCL132" s="116"/>
      <c r="OCM132" s="116"/>
      <c r="OCN132" s="116"/>
      <c r="OCO132" s="116"/>
      <c r="OCP132" s="116"/>
      <c r="OCQ132" s="116"/>
      <c r="OCR132" s="116"/>
      <c r="OCS132" s="116"/>
      <c r="OCT132" s="116"/>
      <c r="OCU132" s="116"/>
      <c r="OCV132" s="116"/>
      <c r="OCW132" s="116"/>
      <c r="OCX132" s="116"/>
      <c r="OCY132" s="116"/>
      <c r="OCZ132" s="116"/>
      <c r="ODA132" s="116"/>
      <c r="ODB132" s="116"/>
      <c r="ODC132" s="116"/>
      <c r="ODD132" s="116"/>
      <c r="ODE132" s="116"/>
      <c r="ODF132" s="116"/>
      <c r="ODG132" s="116"/>
      <c r="ODH132" s="116"/>
      <c r="ODI132" s="116"/>
      <c r="ODJ132" s="116"/>
      <c r="ODK132" s="116"/>
      <c r="ODL132" s="116"/>
      <c r="ODM132" s="116"/>
      <c r="ODN132" s="116"/>
      <c r="ODO132" s="116"/>
      <c r="ODP132" s="116"/>
      <c r="ODQ132" s="116"/>
      <c r="ODR132" s="116"/>
      <c r="ODS132" s="116"/>
      <c r="ODT132" s="116"/>
      <c r="ODU132" s="116"/>
      <c r="ODV132" s="116"/>
      <c r="ODW132" s="116"/>
      <c r="ODX132" s="116"/>
      <c r="ODY132" s="116"/>
      <c r="ODZ132" s="116"/>
      <c r="OEA132" s="116"/>
      <c r="OEB132" s="116"/>
      <c r="OEC132" s="116"/>
      <c r="OED132" s="116"/>
      <c r="OEE132" s="116"/>
      <c r="OEF132" s="116"/>
      <c r="OEG132" s="116"/>
      <c r="OEH132" s="116"/>
      <c r="OEI132" s="116"/>
      <c r="OEJ132" s="116"/>
      <c r="OEK132" s="116"/>
      <c r="OEL132" s="116"/>
      <c r="OEM132" s="116"/>
      <c r="OEN132" s="116"/>
      <c r="OEO132" s="116"/>
      <c r="OEP132" s="116"/>
      <c r="OEQ132" s="116"/>
      <c r="OER132" s="116"/>
      <c r="OES132" s="116"/>
      <c r="OET132" s="116"/>
      <c r="OEU132" s="116"/>
      <c r="OEV132" s="116"/>
      <c r="OEW132" s="116"/>
      <c r="OEX132" s="116"/>
      <c r="OEY132" s="116"/>
      <c r="OEZ132" s="116"/>
      <c r="OFA132" s="116"/>
      <c r="OFB132" s="116"/>
      <c r="OFC132" s="116"/>
      <c r="OFD132" s="116"/>
      <c r="OFE132" s="116"/>
      <c r="OFF132" s="116"/>
      <c r="OFG132" s="116"/>
      <c r="OFH132" s="116"/>
      <c r="OFI132" s="116"/>
      <c r="OFJ132" s="116"/>
      <c r="OFK132" s="116"/>
      <c r="OFL132" s="116"/>
      <c r="OFM132" s="116"/>
      <c r="OFN132" s="116"/>
      <c r="OFO132" s="116"/>
      <c r="OFP132" s="116"/>
      <c r="OFQ132" s="116"/>
      <c r="OFR132" s="116"/>
      <c r="OFS132" s="116"/>
      <c r="OFT132" s="116"/>
      <c r="OFU132" s="116"/>
      <c r="OFV132" s="116"/>
      <c r="OFW132" s="116"/>
      <c r="OFX132" s="116"/>
      <c r="OFY132" s="116"/>
      <c r="OFZ132" s="116"/>
      <c r="OGA132" s="116"/>
      <c r="OGB132" s="116"/>
      <c r="OGC132" s="116"/>
      <c r="OGD132" s="116"/>
      <c r="OGE132" s="116"/>
      <c r="OGF132" s="116"/>
      <c r="OGG132" s="116"/>
      <c r="OGH132" s="116"/>
      <c r="OGI132" s="116"/>
      <c r="OGJ132" s="116"/>
      <c r="OGK132" s="116"/>
      <c r="OGL132" s="116"/>
      <c r="OGM132" s="116"/>
      <c r="OGN132" s="116"/>
      <c r="OGO132" s="116"/>
      <c r="OGP132" s="116"/>
      <c r="OGQ132" s="116"/>
      <c r="OGR132" s="116"/>
      <c r="OGS132" s="116"/>
      <c r="OGT132" s="116"/>
      <c r="OGU132" s="116"/>
      <c r="OGV132" s="116"/>
      <c r="OGW132" s="116"/>
      <c r="OGX132" s="116"/>
      <c r="OGY132" s="116"/>
      <c r="OGZ132" s="116"/>
      <c r="OHA132" s="116"/>
      <c r="OHB132" s="116"/>
      <c r="OHC132" s="116"/>
      <c r="OHD132" s="116"/>
      <c r="OHE132" s="116"/>
      <c r="OHF132" s="116"/>
      <c r="OHG132" s="116"/>
      <c r="OHH132" s="116"/>
      <c r="OHI132" s="116"/>
      <c r="OHJ132" s="116"/>
      <c r="OHK132" s="116"/>
      <c r="OHL132" s="116"/>
      <c r="OHM132" s="116"/>
      <c r="OHN132" s="116"/>
      <c r="OHO132" s="116"/>
      <c r="OHP132" s="116"/>
      <c r="OHQ132" s="116"/>
      <c r="OHR132" s="116"/>
      <c r="OHS132" s="116"/>
      <c r="OHT132" s="116"/>
      <c r="OHU132" s="116"/>
      <c r="OHV132" s="116"/>
      <c r="OHW132" s="116"/>
      <c r="OHX132" s="116"/>
      <c r="OHY132" s="116"/>
      <c r="OHZ132" s="116"/>
      <c r="OIA132" s="116"/>
      <c r="OIB132" s="116"/>
      <c r="OIC132" s="116"/>
      <c r="OID132" s="116"/>
      <c r="OIE132" s="116"/>
      <c r="OIF132" s="116"/>
      <c r="OIG132" s="116"/>
      <c r="OIH132" s="116"/>
      <c r="OII132" s="116"/>
      <c r="OIJ132" s="116"/>
      <c r="OIK132" s="116"/>
      <c r="OIL132" s="116"/>
      <c r="OIM132" s="116"/>
      <c r="OIN132" s="116"/>
      <c r="OIO132" s="116"/>
      <c r="OIP132" s="116"/>
      <c r="OIQ132" s="116"/>
      <c r="OIR132" s="116"/>
      <c r="OIS132" s="116"/>
      <c r="OIT132" s="116"/>
      <c r="OIU132" s="116"/>
      <c r="OIV132" s="116"/>
      <c r="OIW132" s="116"/>
      <c r="OIX132" s="116"/>
      <c r="OIY132" s="116"/>
      <c r="OIZ132" s="116"/>
      <c r="OJA132" s="116"/>
      <c r="OJB132" s="116"/>
      <c r="OJC132" s="116"/>
      <c r="OJD132" s="116"/>
      <c r="OJE132" s="116"/>
      <c r="OJF132" s="116"/>
      <c r="OJG132" s="116"/>
      <c r="OJH132" s="116"/>
      <c r="OJI132" s="116"/>
      <c r="OJJ132" s="116"/>
      <c r="OJK132" s="116"/>
      <c r="OJL132" s="116"/>
      <c r="OJM132" s="116"/>
      <c r="OJN132" s="116"/>
      <c r="OJO132" s="116"/>
      <c r="OJP132" s="116"/>
      <c r="OJQ132" s="116"/>
      <c r="OJR132" s="116"/>
      <c r="OJS132" s="116"/>
      <c r="OJT132" s="116"/>
      <c r="OJU132" s="116"/>
      <c r="OJV132" s="116"/>
      <c r="OJW132" s="116"/>
      <c r="OJX132" s="116"/>
      <c r="OJY132" s="116"/>
      <c r="OJZ132" s="116"/>
      <c r="OKA132" s="116"/>
      <c r="OKB132" s="116"/>
      <c r="OKC132" s="116"/>
      <c r="OKD132" s="116"/>
      <c r="OKE132" s="116"/>
      <c r="OKF132" s="116"/>
      <c r="OKG132" s="116"/>
      <c r="OKH132" s="116"/>
      <c r="OKI132" s="116"/>
      <c r="OKJ132" s="116"/>
      <c r="OKK132" s="116"/>
      <c r="OKL132" s="116"/>
      <c r="OKM132" s="116"/>
      <c r="OKN132" s="116"/>
      <c r="OKO132" s="116"/>
      <c r="OKP132" s="116"/>
      <c r="OKQ132" s="116"/>
      <c r="OKR132" s="116"/>
      <c r="OKS132" s="116"/>
      <c r="OKT132" s="116"/>
      <c r="OKU132" s="116"/>
      <c r="OKV132" s="116"/>
      <c r="OKW132" s="116"/>
      <c r="OKX132" s="116"/>
      <c r="OKY132" s="116"/>
      <c r="OKZ132" s="116"/>
      <c r="OLA132" s="116"/>
      <c r="OLB132" s="116"/>
      <c r="OLC132" s="116"/>
      <c r="OLD132" s="116"/>
      <c r="OLE132" s="116"/>
      <c r="OLF132" s="116"/>
      <c r="OLG132" s="116"/>
      <c r="OLH132" s="116"/>
      <c r="OLI132" s="116"/>
      <c r="OLJ132" s="116"/>
      <c r="OLK132" s="116"/>
      <c r="OLL132" s="116"/>
      <c r="OLM132" s="116"/>
      <c r="OLN132" s="116"/>
      <c r="OLO132" s="116"/>
      <c r="OLP132" s="116"/>
      <c r="OLQ132" s="116"/>
      <c r="OLR132" s="116"/>
      <c r="OLS132" s="116"/>
      <c r="OLT132" s="116"/>
      <c r="OLU132" s="116"/>
      <c r="OLV132" s="116"/>
      <c r="OLW132" s="116"/>
      <c r="OLX132" s="116"/>
      <c r="OLY132" s="116"/>
      <c r="OLZ132" s="116"/>
      <c r="OMA132" s="116"/>
      <c r="OMB132" s="116"/>
      <c r="OMC132" s="116"/>
      <c r="OMD132" s="116"/>
      <c r="OME132" s="116"/>
      <c r="OMF132" s="116"/>
      <c r="OMG132" s="116"/>
      <c r="OMH132" s="116"/>
      <c r="OMI132" s="116"/>
      <c r="OMJ132" s="116"/>
      <c r="OMK132" s="116"/>
      <c r="OML132" s="116"/>
      <c r="OMM132" s="116"/>
      <c r="OMN132" s="116"/>
      <c r="OMO132" s="116"/>
      <c r="OMP132" s="116"/>
      <c r="OMQ132" s="116"/>
      <c r="OMR132" s="116"/>
      <c r="OMS132" s="116"/>
      <c r="OMT132" s="116"/>
      <c r="OMU132" s="116"/>
      <c r="OMV132" s="116"/>
      <c r="OMW132" s="116"/>
      <c r="OMX132" s="116"/>
      <c r="OMY132" s="116"/>
      <c r="OMZ132" s="116"/>
      <c r="ONA132" s="116"/>
      <c r="ONB132" s="116"/>
      <c r="ONC132" s="116"/>
      <c r="OND132" s="116"/>
      <c r="ONE132" s="116"/>
      <c r="ONF132" s="116"/>
      <c r="ONG132" s="116"/>
      <c r="ONH132" s="116"/>
      <c r="ONI132" s="116"/>
      <c r="ONJ132" s="116"/>
      <c r="ONK132" s="116"/>
      <c r="ONL132" s="116"/>
      <c r="ONM132" s="116"/>
      <c r="ONN132" s="116"/>
      <c r="ONO132" s="116"/>
      <c r="ONP132" s="116"/>
      <c r="ONQ132" s="116"/>
      <c r="ONR132" s="116"/>
      <c r="ONS132" s="116"/>
      <c r="ONT132" s="116"/>
      <c r="ONU132" s="116"/>
      <c r="ONV132" s="116"/>
      <c r="ONW132" s="116"/>
      <c r="ONX132" s="116"/>
      <c r="ONY132" s="116"/>
      <c r="ONZ132" s="116"/>
      <c r="OOA132" s="116"/>
      <c r="OOB132" s="116"/>
      <c r="OOC132" s="116"/>
      <c r="OOD132" s="116"/>
      <c r="OOE132" s="116"/>
      <c r="OOF132" s="116"/>
      <c r="OOG132" s="116"/>
      <c r="OOH132" s="116"/>
      <c r="OOI132" s="116"/>
      <c r="OOJ132" s="116"/>
      <c r="OOK132" s="116"/>
      <c r="OOL132" s="116"/>
      <c r="OOM132" s="116"/>
      <c r="OON132" s="116"/>
      <c r="OOO132" s="116"/>
      <c r="OOP132" s="116"/>
      <c r="OOQ132" s="116"/>
      <c r="OOR132" s="116"/>
      <c r="OOS132" s="116"/>
      <c r="OOT132" s="116"/>
      <c r="OOU132" s="116"/>
      <c r="OOV132" s="116"/>
      <c r="OOW132" s="116"/>
      <c r="OOX132" s="116"/>
      <c r="OOY132" s="116"/>
      <c r="OOZ132" s="116"/>
      <c r="OPA132" s="116"/>
      <c r="OPB132" s="116"/>
      <c r="OPC132" s="116"/>
      <c r="OPD132" s="116"/>
      <c r="OPE132" s="116"/>
      <c r="OPF132" s="116"/>
      <c r="OPG132" s="116"/>
      <c r="OPH132" s="116"/>
      <c r="OPI132" s="116"/>
      <c r="OPJ132" s="116"/>
      <c r="OPK132" s="116"/>
      <c r="OPL132" s="116"/>
      <c r="OPM132" s="116"/>
      <c r="OPN132" s="116"/>
      <c r="OPO132" s="116"/>
      <c r="OPP132" s="116"/>
      <c r="OPQ132" s="116"/>
      <c r="OPR132" s="116"/>
      <c r="OPS132" s="116"/>
      <c r="OPT132" s="116"/>
      <c r="OPU132" s="116"/>
      <c r="OPV132" s="116"/>
      <c r="OPW132" s="116"/>
      <c r="OPX132" s="116"/>
      <c r="OPY132" s="116"/>
      <c r="OPZ132" s="116"/>
      <c r="OQA132" s="116"/>
      <c r="OQB132" s="116"/>
      <c r="OQC132" s="116"/>
      <c r="OQD132" s="116"/>
      <c r="OQE132" s="116"/>
      <c r="OQF132" s="116"/>
      <c r="OQG132" s="116"/>
      <c r="OQH132" s="116"/>
      <c r="OQI132" s="116"/>
      <c r="OQJ132" s="116"/>
      <c r="OQK132" s="116"/>
      <c r="OQL132" s="116"/>
      <c r="OQM132" s="116"/>
      <c r="OQN132" s="116"/>
      <c r="OQO132" s="116"/>
      <c r="OQP132" s="116"/>
      <c r="OQQ132" s="116"/>
      <c r="OQR132" s="116"/>
      <c r="OQS132" s="116"/>
      <c r="OQT132" s="116"/>
      <c r="OQU132" s="116"/>
      <c r="OQV132" s="116"/>
      <c r="OQW132" s="116"/>
      <c r="OQX132" s="116"/>
      <c r="OQY132" s="116"/>
      <c r="OQZ132" s="116"/>
      <c r="ORA132" s="116"/>
      <c r="ORB132" s="116"/>
      <c r="ORC132" s="116"/>
      <c r="ORD132" s="116"/>
      <c r="ORE132" s="116"/>
      <c r="ORF132" s="116"/>
      <c r="ORG132" s="116"/>
      <c r="ORH132" s="116"/>
      <c r="ORI132" s="116"/>
      <c r="ORJ132" s="116"/>
      <c r="ORK132" s="116"/>
      <c r="ORL132" s="116"/>
      <c r="ORM132" s="116"/>
      <c r="ORN132" s="116"/>
      <c r="ORO132" s="116"/>
      <c r="ORP132" s="116"/>
      <c r="ORQ132" s="116"/>
      <c r="ORR132" s="116"/>
      <c r="ORS132" s="116"/>
      <c r="ORT132" s="116"/>
      <c r="ORU132" s="116"/>
      <c r="ORV132" s="116"/>
      <c r="ORW132" s="116"/>
      <c r="ORX132" s="116"/>
      <c r="ORY132" s="116"/>
      <c r="ORZ132" s="116"/>
      <c r="OSA132" s="116"/>
      <c r="OSB132" s="116"/>
      <c r="OSC132" s="116"/>
      <c r="OSD132" s="116"/>
      <c r="OSE132" s="116"/>
      <c r="OSF132" s="116"/>
      <c r="OSG132" s="116"/>
      <c r="OSH132" s="116"/>
      <c r="OSI132" s="116"/>
      <c r="OSJ132" s="116"/>
      <c r="OSK132" s="116"/>
      <c r="OSL132" s="116"/>
      <c r="OSM132" s="116"/>
      <c r="OSN132" s="116"/>
      <c r="OSO132" s="116"/>
      <c r="OSP132" s="116"/>
      <c r="OSQ132" s="116"/>
      <c r="OSR132" s="116"/>
      <c r="OSS132" s="116"/>
      <c r="OST132" s="116"/>
      <c r="OSU132" s="116"/>
      <c r="OSV132" s="116"/>
      <c r="OSW132" s="116"/>
      <c r="OSX132" s="116"/>
      <c r="OSY132" s="116"/>
      <c r="OSZ132" s="116"/>
      <c r="OTA132" s="116"/>
      <c r="OTB132" s="116"/>
      <c r="OTC132" s="116"/>
      <c r="OTD132" s="116"/>
      <c r="OTE132" s="116"/>
      <c r="OTF132" s="116"/>
      <c r="OTG132" s="116"/>
      <c r="OTH132" s="116"/>
      <c r="OTI132" s="116"/>
      <c r="OTJ132" s="116"/>
      <c r="OTK132" s="116"/>
      <c r="OTL132" s="116"/>
      <c r="OTM132" s="116"/>
      <c r="OTN132" s="116"/>
      <c r="OTO132" s="116"/>
      <c r="OTP132" s="116"/>
      <c r="OTQ132" s="116"/>
      <c r="OTR132" s="116"/>
      <c r="OTS132" s="116"/>
      <c r="OTT132" s="116"/>
      <c r="OTU132" s="116"/>
      <c r="OTV132" s="116"/>
      <c r="OTW132" s="116"/>
      <c r="OTX132" s="116"/>
      <c r="OTY132" s="116"/>
      <c r="OTZ132" s="116"/>
      <c r="OUA132" s="116"/>
      <c r="OUB132" s="116"/>
      <c r="OUC132" s="116"/>
      <c r="OUD132" s="116"/>
      <c r="OUE132" s="116"/>
      <c r="OUF132" s="116"/>
      <c r="OUG132" s="116"/>
      <c r="OUH132" s="116"/>
      <c r="OUI132" s="116"/>
      <c r="OUJ132" s="116"/>
      <c r="OUK132" s="116"/>
      <c r="OUL132" s="116"/>
      <c r="OUM132" s="116"/>
      <c r="OUN132" s="116"/>
      <c r="OUO132" s="116"/>
      <c r="OUP132" s="116"/>
      <c r="OUQ132" s="116"/>
      <c r="OUR132" s="116"/>
      <c r="OUS132" s="116"/>
      <c r="OUT132" s="116"/>
      <c r="OUU132" s="116"/>
      <c r="OUV132" s="116"/>
      <c r="OUW132" s="116"/>
      <c r="OUX132" s="116"/>
      <c r="OUY132" s="116"/>
      <c r="OUZ132" s="116"/>
      <c r="OVA132" s="116"/>
      <c r="OVB132" s="116"/>
      <c r="OVC132" s="116"/>
      <c r="OVD132" s="116"/>
      <c r="OVE132" s="116"/>
      <c r="OVF132" s="116"/>
      <c r="OVG132" s="116"/>
      <c r="OVH132" s="116"/>
      <c r="OVI132" s="116"/>
      <c r="OVJ132" s="116"/>
      <c r="OVK132" s="116"/>
      <c r="OVL132" s="116"/>
      <c r="OVM132" s="116"/>
      <c r="OVN132" s="116"/>
      <c r="OVO132" s="116"/>
      <c r="OVP132" s="116"/>
      <c r="OVQ132" s="116"/>
      <c r="OVR132" s="116"/>
      <c r="OVS132" s="116"/>
      <c r="OVT132" s="116"/>
      <c r="OVU132" s="116"/>
      <c r="OVV132" s="116"/>
      <c r="OVW132" s="116"/>
      <c r="OVX132" s="116"/>
      <c r="OVY132" s="116"/>
      <c r="OVZ132" s="116"/>
      <c r="OWA132" s="116"/>
      <c r="OWB132" s="116"/>
      <c r="OWC132" s="116"/>
      <c r="OWD132" s="116"/>
      <c r="OWE132" s="116"/>
      <c r="OWF132" s="116"/>
      <c r="OWG132" s="116"/>
      <c r="OWH132" s="116"/>
      <c r="OWI132" s="116"/>
      <c r="OWJ132" s="116"/>
      <c r="OWK132" s="116"/>
      <c r="OWL132" s="116"/>
      <c r="OWM132" s="116"/>
      <c r="OWN132" s="116"/>
      <c r="OWO132" s="116"/>
      <c r="OWP132" s="116"/>
      <c r="OWQ132" s="116"/>
      <c r="OWR132" s="116"/>
      <c r="OWS132" s="116"/>
      <c r="OWT132" s="116"/>
      <c r="OWU132" s="116"/>
      <c r="OWV132" s="116"/>
      <c r="OWW132" s="116"/>
      <c r="OWX132" s="116"/>
      <c r="OWY132" s="116"/>
      <c r="OWZ132" s="116"/>
      <c r="OXA132" s="116"/>
      <c r="OXB132" s="116"/>
      <c r="OXC132" s="116"/>
      <c r="OXD132" s="116"/>
      <c r="OXE132" s="116"/>
      <c r="OXF132" s="116"/>
      <c r="OXG132" s="116"/>
      <c r="OXH132" s="116"/>
      <c r="OXI132" s="116"/>
      <c r="OXJ132" s="116"/>
      <c r="OXK132" s="116"/>
      <c r="OXL132" s="116"/>
      <c r="OXM132" s="116"/>
      <c r="OXN132" s="116"/>
      <c r="OXO132" s="116"/>
      <c r="OXP132" s="116"/>
      <c r="OXQ132" s="116"/>
      <c r="OXR132" s="116"/>
      <c r="OXS132" s="116"/>
      <c r="OXT132" s="116"/>
      <c r="OXU132" s="116"/>
      <c r="OXV132" s="116"/>
      <c r="OXW132" s="116"/>
      <c r="OXX132" s="116"/>
      <c r="OXY132" s="116"/>
      <c r="OXZ132" s="116"/>
      <c r="OYA132" s="116"/>
      <c r="OYB132" s="116"/>
      <c r="OYC132" s="116"/>
      <c r="OYD132" s="116"/>
      <c r="OYE132" s="116"/>
      <c r="OYF132" s="116"/>
      <c r="OYG132" s="116"/>
      <c r="OYH132" s="116"/>
      <c r="OYI132" s="116"/>
      <c r="OYJ132" s="116"/>
      <c r="OYK132" s="116"/>
      <c r="OYL132" s="116"/>
      <c r="OYM132" s="116"/>
      <c r="OYN132" s="116"/>
      <c r="OYO132" s="116"/>
      <c r="OYP132" s="116"/>
      <c r="OYQ132" s="116"/>
      <c r="OYR132" s="116"/>
      <c r="OYS132" s="116"/>
      <c r="OYT132" s="116"/>
      <c r="OYU132" s="116"/>
      <c r="OYV132" s="116"/>
      <c r="OYW132" s="116"/>
      <c r="OYX132" s="116"/>
      <c r="OYY132" s="116"/>
      <c r="OYZ132" s="116"/>
      <c r="OZA132" s="116"/>
      <c r="OZB132" s="116"/>
      <c r="OZC132" s="116"/>
      <c r="OZD132" s="116"/>
      <c r="OZE132" s="116"/>
      <c r="OZF132" s="116"/>
      <c r="OZG132" s="116"/>
      <c r="OZH132" s="116"/>
      <c r="OZI132" s="116"/>
      <c r="OZJ132" s="116"/>
      <c r="OZK132" s="116"/>
      <c r="OZL132" s="116"/>
      <c r="OZM132" s="116"/>
      <c r="OZN132" s="116"/>
      <c r="OZO132" s="116"/>
      <c r="OZP132" s="116"/>
      <c r="OZQ132" s="116"/>
      <c r="OZR132" s="116"/>
      <c r="OZS132" s="116"/>
      <c r="OZT132" s="116"/>
      <c r="OZU132" s="116"/>
      <c r="OZV132" s="116"/>
      <c r="OZW132" s="116"/>
      <c r="OZX132" s="116"/>
      <c r="OZY132" s="116"/>
      <c r="OZZ132" s="116"/>
      <c r="PAA132" s="116"/>
      <c r="PAB132" s="116"/>
      <c r="PAC132" s="116"/>
      <c r="PAD132" s="116"/>
      <c r="PAE132" s="116"/>
      <c r="PAF132" s="116"/>
      <c r="PAG132" s="116"/>
      <c r="PAH132" s="116"/>
      <c r="PAI132" s="116"/>
      <c r="PAJ132" s="116"/>
      <c r="PAK132" s="116"/>
      <c r="PAL132" s="116"/>
      <c r="PAM132" s="116"/>
      <c r="PAN132" s="116"/>
      <c r="PAO132" s="116"/>
      <c r="PAP132" s="116"/>
      <c r="PAQ132" s="116"/>
      <c r="PAR132" s="116"/>
      <c r="PAS132" s="116"/>
      <c r="PAT132" s="116"/>
      <c r="PAU132" s="116"/>
      <c r="PAV132" s="116"/>
      <c r="PAW132" s="116"/>
      <c r="PAX132" s="116"/>
      <c r="PAY132" s="116"/>
      <c r="PAZ132" s="116"/>
      <c r="PBA132" s="116"/>
      <c r="PBB132" s="116"/>
      <c r="PBC132" s="116"/>
      <c r="PBD132" s="116"/>
      <c r="PBE132" s="116"/>
      <c r="PBF132" s="116"/>
      <c r="PBG132" s="116"/>
      <c r="PBH132" s="116"/>
      <c r="PBI132" s="116"/>
      <c r="PBJ132" s="116"/>
      <c r="PBK132" s="116"/>
      <c r="PBL132" s="116"/>
      <c r="PBM132" s="116"/>
      <c r="PBN132" s="116"/>
      <c r="PBO132" s="116"/>
      <c r="PBP132" s="116"/>
      <c r="PBQ132" s="116"/>
      <c r="PBR132" s="116"/>
      <c r="PBS132" s="116"/>
      <c r="PBT132" s="116"/>
      <c r="PBU132" s="116"/>
      <c r="PBV132" s="116"/>
      <c r="PBW132" s="116"/>
      <c r="PBX132" s="116"/>
      <c r="PBY132" s="116"/>
      <c r="PBZ132" s="116"/>
      <c r="PCA132" s="116"/>
      <c r="PCB132" s="116"/>
      <c r="PCC132" s="116"/>
      <c r="PCD132" s="116"/>
      <c r="PCE132" s="116"/>
      <c r="PCF132" s="116"/>
      <c r="PCG132" s="116"/>
      <c r="PCH132" s="116"/>
      <c r="PCI132" s="116"/>
      <c r="PCJ132" s="116"/>
      <c r="PCK132" s="116"/>
      <c r="PCL132" s="116"/>
      <c r="PCM132" s="116"/>
      <c r="PCN132" s="116"/>
      <c r="PCO132" s="116"/>
      <c r="PCP132" s="116"/>
      <c r="PCQ132" s="116"/>
      <c r="PCR132" s="116"/>
      <c r="PCS132" s="116"/>
      <c r="PCT132" s="116"/>
      <c r="PCU132" s="116"/>
      <c r="PCV132" s="116"/>
      <c r="PCW132" s="116"/>
      <c r="PCX132" s="116"/>
      <c r="PCY132" s="116"/>
      <c r="PCZ132" s="116"/>
      <c r="PDA132" s="116"/>
      <c r="PDB132" s="116"/>
      <c r="PDC132" s="116"/>
      <c r="PDD132" s="116"/>
      <c r="PDE132" s="116"/>
      <c r="PDF132" s="116"/>
      <c r="PDG132" s="116"/>
      <c r="PDH132" s="116"/>
      <c r="PDI132" s="116"/>
      <c r="PDJ132" s="116"/>
      <c r="PDK132" s="116"/>
      <c r="PDL132" s="116"/>
      <c r="PDM132" s="116"/>
      <c r="PDN132" s="116"/>
      <c r="PDO132" s="116"/>
      <c r="PDP132" s="116"/>
      <c r="PDQ132" s="116"/>
      <c r="PDR132" s="116"/>
      <c r="PDS132" s="116"/>
      <c r="PDT132" s="116"/>
      <c r="PDU132" s="116"/>
      <c r="PDV132" s="116"/>
      <c r="PDW132" s="116"/>
      <c r="PDX132" s="116"/>
      <c r="PDY132" s="116"/>
      <c r="PDZ132" s="116"/>
      <c r="PEA132" s="116"/>
      <c r="PEB132" s="116"/>
      <c r="PEC132" s="116"/>
      <c r="PED132" s="116"/>
      <c r="PEE132" s="116"/>
      <c r="PEF132" s="116"/>
      <c r="PEG132" s="116"/>
      <c r="PEH132" s="116"/>
      <c r="PEI132" s="116"/>
      <c r="PEJ132" s="116"/>
      <c r="PEK132" s="116"/>
      <c r="PEL132" s="116"/>
      <c r="PEM132" s="116"/>
      <c r="PEN132" s="116"/>
      <c r="PEO132" s="116"/>
      <c r="PEP132" s="116"/>
      <c r="PEQ132" s="116"/>
      <c r="PER132" s="116"/>
      <c r="PES132" s="116"/>
      <c r="PET132" s="116"/>
      <c r="PEU132" s="116"/>
      <c r="PEV132" s="116"/>
      <c r="PEW132" s="116"/>
      <c r="PEX132" s="116"/>
      <c r="PEY132" s="116"/>
      <c r="PEZ132" s="116"/>
      <c r="PFA132" s="116"/>
      <c r="PFB132" s="116"/>
      <c r="PFC132" s="116"/>
      <c r="PFD132" s="116"/>
      <c r="PFE132" s="116"/>
      <c r="PFF132" s="116"/>
      <c r="PFG132" s="116"/>
      <c r="PFH132" s="116"/>
      <c r="PFI132" s="116"/>
      <c r="PFJ132" s="116"/>
      <c r="PFK132" s="116"/>
      <c r="PFL132" s="116"/>
      <c r="PFM132" s="116"/>
      <c r="PFN132" s="116"/>
      <c r="PFO132" s="116"/>
      <c r="PFP132" s="116"/>
      <c r="PFQ132" s="116"/>
      <c r="PFR132" s="116"/>
      <c r="PFS132" s="116"/>
      <c r="PFT132" s="116"/>
      <c r="PFU132" s="116"/>
      <c r="PFV132" s="116"/>
      <c r="PFW132" s="116"/>
      <c r="PFX132" s="116"/>
      <c r="PFY132" s="116"/>
      <c r="PFZ132" s="116"/>
      <c r="PGA132" s="116"/>
      <c r="PGB132" s="116"/>
      <c r="PGC132" s="116"/>
      <c r="PGD132" s="116"/>
      <c r="PGE132" s="116"/>
      <c r="PGF132" s="116"/>
      <c r="PGG132" s="116"/>
      <c r="PGH132" s="116"/>
      <c r="PGI132" s="116"/>
      <c r="PGJ132" s="116"/>
      <c r="PGK132" s="116"/>
      <c r="PGL132" s="116"/>
      <c r="PGM132" s="116"/>
      <c r="PGN132" s="116"/>
      <c r="PGO132" s="116"/>
      <c r="PGP132" s="116"/>
      <c r="PGQ132" s="116"/>
      <c r="PGR132" s="116"/>
      <c r="PGS132" s="116"/>
      <c r="PGT132" s="116"/>
      <c r="PGU132" s="116"/>
      <c r="PGV132" s="116"/>
      <c r="PGW132" s="116"/>
      <c r="PGX132" s="116"/>
      <c r="PGY132" s="116"/>
      <c r="PGZ132" s="116"/>
      <c r="PHA132" s="116"/>
      <c r="PHB132" s="116"/>
      <c r="PHC132" s="116"/>
      <c r="PHD132" s="116"/>
      <c r="PHE132" s="116"/>
      <c r="PHF132" s="116"/>
      <c r="PHG132" s="116"/>
      <c r="PHH132" s="116"/>
      <c r="PHI132" s="116"/>
      <c r="PHJ132" s="116"/>
      <c r="PHK132" s="116"/>
      <c r="PHL132" s="116"/>
      <c r="PHM132" s="116"/>
      <c r="PHN132" s="116"/>
      <c r="PHO132" s="116"/>
      <c r="PHP132" s="116"/>
      <c r="PHQ132" s="116"/>
      <c r="PHR132" s="116"/>
      <c r="PHS132" s="116"/>
      <c r="PHT132" s="116"/>
      <c r="PHU132" s="116"/>
      <c r="PHV132" s="116"/>
      <c r="PHW132" s="116"/>
      <c r="PHX132" s="116"/>
      <c r="PHY132" s="116"/>
      <c r="PHZ132" s="116"/>
      <c r="PIA132" s="116"/>
      <c r="PIB132" s="116"/>
      <c r="PIC132" s="116"/>
      <c r="PID132" s="116"/>
      <c r="PIE132" s="116"/>
      <c r="PIF132" s="116"/>
      <c r="PIG132" s="116"/>
      <c r="PIH132" s="116"/>
      <c r="PII132" s="116"/>
      <c r="PIJ132" s="116"/>
      <c r="PIK132" s="116"/>
      <c r="PIL132" s="116"/>
      <c r="PIM132" s="116"/>
      <c r="PIN132" s="116"/>
      <c r="PIO132" s="116"/>
      <c r="PIP132" s="116"/>
      <c r="PIQ132" s="116"/>
      <c r="PIR132" s="116"/>
      <c r="PIS132" s="116"/>
      <c r="PIT132" s="116"/>
      <c r="PIU132" s="116"/>
      <c r="PIV132" s="116"/>
      <c r="PIW132" s="116"/>
      <c r="PIX132" s="116"/>
      <c r="PIY132" s="116"/>
      <c r="PIZ132" s="116"/>
      <c r="PJA132" s="116"/>
      <c r="PJB132" s="116"/>
      <c r="PJC132" s="116"/>
      <c r="PJD132" s="116"/>
      <c r="PJE132" s="116"/>
      <c r="PJF132" s="116"/>
      <c r="PJG132" s="116"/>
      <c r="PJH132" s="116"/>
      <c r="PJI132" s="116"/>
      <c r="PJJ132" s="116"/>
      <c r="PJK132" s="116"/>
      <c r="PJL132" s="116"/>
      <c r="PJM132" s="116"/>
      <c r="PJN132" s="116"/>
      <c r="PJO132" s="116"/>
      <c r="PJP132" s="116"/>
      <c r="PJQ132" s="116"/>
      <c r="PJR132" s="116"/>
      <c r="PJS132" s="116"/>
      <c r="PJT132" s="116"/>
      <c r="PJU132" s="116"/>
      <c r="PJV132" s="116"/>
      <c r="PJW132" s="116"/>
      <c r="PJX132" s="116"/>
      <c r="PJY132" s="116"/>
      <c r="PJZ132" s="116"/>
      <c r="PKA132" s="116"/>
      <c r="PKB132" s="116"/>
      <c r="PKC132" s="116"/>
      <c r="PKD132" s="116"/>
      <c r="PKE132" s="116"/>
      <c r="PKF132" s="116"/>
      <c r="PKG132" s="116"/>
      <c r="PKH132" s="116"/>
      <c r="PKI132" s="116"/>
      <c r="PKJ132" s="116"/>
      <c r="PKK132" s="116"/>
      <c r="PKL132" s="116"/>
      <c r="PKM132" s="116"/>
      <c r="PKN132" s="116"/>
      <c r="PKO132" s="116"/>
      <c r="PKP132" s="116"/>
      <c r="PKQ132" s="116"/>
      <c r="PKR132" s="116"/>
      <c r="PKS132" s="116"/>
      <c r="PKT132" s="116"/>
      <c r="PKU132" s="116"/>
      <c r="PKV132" s="116"/>
      <c r="PKW132" s="116"/>
      <c r="PKX132" s="116"/>
      <c r="PKY132" s="116"/>
      <c r="PKZ132" s="116"/>
      <c r="PLA132" s="116"/>
      <c r="PLB132" s="116"/>
      <c r="PLC132" s="116"/>
      <c r="PLD132" s="116"/>
      <c r="PLE132" s="116"/>
      <c r="PLF132" s="116"/>
      <c r="PLG132" s="116"/>
      <c r="PLH132" s="116"/>
      <c r="PLI132" s="116"/>
      <c r="PLJ132" s="116"/>
      <c r="PLK132" s="116"/>
      <c r="PLL132" s="116"/>
      <c r="PLM132" s="116"/>
      <c r="PLN132" s="116"/>
      <c r="PLO132" s="116"/>
      <c r="PLP132" s="116"/>
      <c r="PLQ132" s="116"/>
      <c r="PLR132" s="116"/>
      <c r="PLS132" s="116"/>
      <c r="PLT132" s="116"/>
      <c r="PLU132" s="116"/>
      <c r="PLV132" s="116"/>
      <c r="PLW132" s="116"/>
      <c r="PLX132" s="116"/>
      <c r="PLY132" s="116"/>
      <c r="PLZ132" s="116"/>
      <c r="PMA132" s="116"/>
      <c r="PMB132" s="116"/>
      <c r="PMC132" s="116"/>
      <c r="PMD132" s="116"/>
      <c r="PME132" s="116"/>
      <c r="PMF132" s="116"/>
      <c r="PMG132" s="116"/>
      <c r="PMH132" s="116"/>
      <c r="PMI132" s="116"/>
      <c r="PMJ132" s="116"/>
      <c r="PMK132" s="116"/>
      <c r="PML132" s="116"/>
      <c r="PMM132" s="116"/>
      <c r="PMN132" s="116"/>
      <c r="PMO132" s="116"/>
      <c r="PMP132" s="116"/>
      <c r="PMQ132" s="116"/>
      <c r="PMR132" s="116"/>
      <c r="PMS132" s="116"/>
      <c r="PMT132" s="116"/>
      <c r="PMU132" s="116"/>
      <c r="PMV132" s="116"/>
      <c r="PMW132" s="116"/>
      <c r="PMX132" s="116"/>
      <c r="PMY132" s="116"/>
      <c r="PMZ132" s="116"/>
      <c r="PNA132" s="116"/>
      <c r="PNB132" s="116"/>
      <c r="PNC132" s="116"/>
      <c r="PND132" s="116"/>
      <c r="PNE132" s="116"/>
      <c r="PNF132" s="116"/>
      <c r="PNG132" s="116"/>
      <c r="PNH132" s="116"/>
      <c r="PNI132" s="116"/>
      <c r="PNJ132" s="116"/>
      <c r="PNK132" s="116"/>
      <c r="PNL132" s="116"/>
      <c r="PNM132" s="116"/>
      <c r="PNN132" s="116"/>
      <c r="PNO132" s="116"/>
      <c r="PNP132" s="116"/>
      <c r="PNQ132" s="116"/>
      <c r="PNR132" s="116"/>
      <c r="PNS132" s="116"/>
      <c r="PNT132" s="116"/>
      <c r="PNU132" s="116"/>
      <c r="PNV132" s="116"/>
      <c r="PNW132" s="116"/>
      <c r="PNX132" s="116"/>
      <c r="PNY132" s="116"/>
      <c r="PNZ132" s="116"/>
      <c r="POA132" s="116"/>
      <c r="POB132" s="116"/>
      <c r="POC132" s="116"/>
      <c r="POD132" s="116"/>
      <c r="POE132" s="116"/>
      <c r="POF132" s="116"/>
      <c r="POG132" s="116"/>
      <c r="POH132" s="116"/>
      <c r="POI132" s="116"/>
      <c r="POJ132" s="116"/>
      <c r="POK132" s="116"/>
      <c r="POL132" s="116"/>
      <c r="POM132" s="116"/>
      <c r="PON132" s="116"/>
      <c r="POO132" s="116"/>
      <c r="POP132" s="116"/>
      <c r="POQ132" s="116"/>
      <c r="POR132" s="116"/>
      <c r="POS132" s="116"/>
      <c r="POT132" s="116"/>
      <c r="POU132" s="116"/>
      <c r="POV132" s="116"/>
      <c r="POW132" s="116"/>
      <c r="POX132" s="116"/>
      <c r="POY132" s="116"/>
      <c r="POZ132" s="116"/>
      <c r="PPA132" s="116"/>
      <c r="PPB132" s="116"/>
      <c r="PPC132" s="116"/>
      <c r="PPD132" s="116"/>
      <c r="PPE132" s="116"/>
      <c r="PPF132" s="116"/>
      <c r="PPG132" s="116"/>
      <c r="PPH132" s="116"/>
      <c r="PPI132" s="116"/>
      <c r="PPJ132" s="116"/>
      <c r="PPK132" s="116"/>
      <c r="PPL132" s="116"/>
      <c r="PPM132" s="116"/>
      <c r="PPN132" s="116"/>
      <c r="PPO132" s="116"/>
      <c r="PPP132" s="116"/>
      <c r="PPQ132" s="116"/>
      <c r="PPR132" s="116"/>
      <c r="PPS132" s="116"/>
      <c r="PPT132" s="116"/>
      <c r="PPU132" s="116"/>
      <c r="PPV132" s="116"/>
      <c r="PPW132" s="116"/>
      <c r="PPX132" s="116"/>
      <c r="PPY132" s="116"/>
      <c r="PPZ132" s="116"/>
      <c r="PQA132" s="116"/>
      <c r="PQB132" s="116"/>
      <c r="PQC132" s="116"/>
      <c r="PQD132" s="116"/>
      <c r="PQE132" s="116"/>
      <c r="PQF132" s="116"/>
      <c r="PQG132" s="116"/>
      <c r="PQH132" s="116"/>
      <c r="PQI132" s="116"/>
      <c r="PQJ132" s="116"/>
      <c r="PQK132" s="116"/>
      <c r="PQL132" s="116"/>
      <c r="PQM132" s="116"/>
      <c r="PQN132" s="116"/>
      <c r="PQO132" s="116"/>
      <c r="PQP132" s="116"/>
      <c r="PQQ132" s="116"/>
      <c r="PQR132" s="116"/>
      <c r="PQS132" s="116"/>
      <c r="PQT132" s="116"/>
      <c r="PQU132" s="116"/>
      <c r="PQV132" s="116"/>
      <c r="PQW132" s="116"/>
      <c r="PQX132" s="116"/>
      <c r="PQY132" s="116"/>
      <c r="PQZ132" s="116"/>
      <c r="PRA132" s="116"/>
      <c r="PRB132" s="116"/>
      <c r="PRC132" s="116"/>
      <c r="PRD132" s="116"/>
      <c r="PRE132" s="116"/>
      <c r="PRF132" s="116"/>
      <c r="PRG132" s="116"/>
      <c r="PRH132" s="116"/>
      <c r="PRI132" s="116"/>
      <c r="PRJ132" s="116"/>
      <c r="PRK132" s="116"/>
      <c r="PRL132" s="116"/>
      <c r="PRM132" s="116"/>
      <c r="PRN132" s="116"/>
      <c r="PRO132" s="116"/>
      <c r="PRP132" s="116"/>
      <c r="PRQ132" s="116"/>
      <c r="PRR132" s="116"/>
      <c r="PRS132" s="116"/>
      <c r="PRT132" s="116"/>
      <c r="PRU132" s="116"/>
      <c r="PRV132" s="116"/>
      <c r="PRW132" s="116"/>
      <c r="PRX132" s="116"/>
      <c r="PRY132" s="116"/>
      <c r="PRZ132" s="116"/>
      <c r="PSA132" s="116"/>
      <c r="PSB132" s="116"/>
      <c r="PSC132" s="116"/>
      <c r="PSD132" s="116"/>
      <c r="PSE132" s="116"/>
      <c r="PSF132" s="116"/>
      <c r="PSG132" s="116"/>
      <c r="PSH132" s="116"/>
      <c r="PSI132" s="116"/>
      <c r="PSJ132" s="116"/>
      <c r="PSK132" s="116"/>
      <c r="PSL132" s="116"/>
      <c r="PSM132" s="116"/>
      <c r="PSN132" s="116"/>
      <c r="PSO132" s="116"/>
      <c r="PSP132" s="116"/>
      <c r="PSQ132" s="116"/>
      <c r="PSR132" s="116"/>
      <c r="PSS132" s="116"/>
      <c r="PST132" s="116"/>
      <c r="PSU132" s="116"/>
      <c r="PSV132" s="116"/>
      <c r="PSW132" s="116"/>
      <c r="PSX132" s="116"/>
      <c r="PSY132" s="116"/>
      <c r="PSZ132" s="116"/>
      <c r="PTA132" s="116"/>
      <c r="PTB132" s="116"/>
      <c r="PTC132" s="116"/>
      <c r="PTD132" s="116"/>
      <c r="PTE132" s="116"/>
      <c r="PTF132" s="116"/>
      <c r="PTG132" s="116"/>
      <c r="PTH132" s="116"/>
      <c r="PTI132" s="116"/>
      <c r="PTJ132" s="116"/>
      <c r="PTK132" s="116"/>
      <c r="PTL132" s="116"/>
      <c r="PTM132" s="116"/>
      <c r="PTN132" s="116"/>
      <c r="PTO132" s="116"/>
      <c r="PTP132" s="116"/>
      <c r="PTQ132" s="116"/>
      <c r="PTR132" s="116"/>
      <c r="PTS132" s="116"/>
      <c r="PTT132" s="116"/>
      <c r="PTU132" s="116"/>
      <c r="PTV132" s="116"/>
      <c r="PTW132" s="116"/>
      <c r="PTX132" s="116"/>
      <c r="PTY132" s="116"/>
      <c r="PTZ132" s="116"/>
      <c r="PUA132" s="116"/>
      <c r="PUB132" s="116"/>
      <c r="PUC132" s="116"/>
      <c r="PUD132" s="116"/>
      <c r="PUE132" s="116"/>
      <c r="PUF132" s="116"/>
      <c r="PUG132" s="116"/>
      <c r="PUH132" s="116"/>
      <c r="PUI132" s="116"/>
      <c r="PUJ132" s="116"/>
      <c r="PUK132" s="116"/>
      <c r="PUL132" s="116"/>
      <c r="PUM132" s="116"/>
      <c r="PUN132" s="116"/>
      <c r="PUO132" s="116"/>
      <c r="PUP132" s="116"/>
      <c r="PUQ132" s="116"/>
      <c r="PUR132" s="116"/>
      <c r="PUS132" s="116"/>
      <c r="PUT132" s="116"/>
      <c r="PUU132" s="116"/>
      <c r="PUV132" s="116"/>
      <c r="PUW132" s="116"/>
      <c r="PUX132" s="116"/>
      <c r="PUY132" s="116"/>
      <c r="PUZ132" s="116"/>
      <c r="PVA132" s="116"/>
      <c r="PVB132" s="116"/>
      <c r="PVC132" s="116"/>
      <c r="PVD132" s="116"/>
      <c r="PVE132" s="116"/>
      <c r="PVF132" s="116"/>
      <c r="PVG132" s="116"/>
      <c r="PVH132" s="116"/>
      <c r="PVI132" s="116"/>
      <c r="PVJ132" s="116"/>
      <c r="PVK132" s="116"/>
      <c r="PVL132" s="116"/>
      <c r="PVM132" s="116"/>
      <c r="PVN132" s="116"/>
      <c r="PVO132" s="116"/>
      <c r="PVP132" s="116"/>
      <c r="PVQ132" s="116"/>
      <c r="PVR132" s="116"/>
      <c r="PVS132" s="116"/>
      <c r="PVT132" s="116"/>
      <c r="PVU132" s="116"/>
      <c r="PVV132" s="116"/>
      <c r="PVW132" s="116"/>
      <c r="PVX132" s="116"/>
      <c r="PVY132" s="116"/>
      <c r="PVZ132" s="116"/>
      <c r="PWA132" s="116"/>
      <c r="PWB132" s="116"/>
      <c r="PWC132" s="116"/>
      <c r="PWD132" s="116"/>
      <c r="PWE132" s="116"/>
      <c r="PWF132" s="116"/>
      <c r="PWG132" s="116"/>
      <c r="PWH132" s="116"/>
      <c r="PWI132" s="116"/>
      <c r="PWJ132" s="116"/>
      <c r="PWK132" s="116"/>
      <c r="PWL132" s="116"/>
      <c r="PWM132" s="116"/>
      <c r="PWN132" s="116"/>
      <c r="PWO132" s="116"/>
      <c r="PWP132" s="116"/>
      <c r="PWQ132" s="116"/>
      <c r="PWR132" s="116"/>
      <c r="PWS132" s="116"/>
      <c r="PWT132" s="116"/>
      <c r="PWU132" s="116"/>
      <c r="PWV132" s="116"/>
      <c r="PWW132" s="116"/>
      <c r="PWX132" s="116"/>
      <c r="PWY132" s="116"/>
      <c r="PWZ132" s="116"/>
      <c r="PXA132" s="116"/>
      <c r="PXB132" s="116"/>
      <c r="PXC132" s="116"/>
      <c r="PXD132" s="116"/>
      <c r="PXE132" s="116"/>
      <c r="PXF132" s="116"/>
      <c r="PXG132" s="116"/>
      <c r="PXH132" s="116"/>
      <c r="PXI132" s="116"/>
      <c r="PXJ132" s="116"/>
      <c r="PXK132" s="116"/>
      <c r="PXL132" s="116"/>
      <c r="PXM132" s="116"/>
      <c r="PXN132" s="116"/>
      <c r="PXO132" s="116"/>
      <c r="PXP132" s="116"/>
      <c r="PXQ132" s="116"/>
      <c r="PXR132" s="116"/>
      <c r="PXS132" s="116"/>
      <c r="PXT132" s="116"/>
      <c r="PXU132" s="116"/>
      <c r="PXV132" s="116"/>
      <c r="PXW132" s="116"/>
      <c r="PXX132" s="116"/>
      <c r="PXY132" s="116"/>
      <c r="PXZ132" s="116"/>
      <c r="PYA132" s="116"/>
      <c r="PYB132" s="116"/>
      <c r="PYC132" s="116"/>
      <c r="PYD132" s="116"/>
      <c r="PYE132" s="116"/>
      <c r="PYF132" s="116"/>
      <c r="PYG132" s="116"/>
      <c r="PYH132" s="116"/>
      <c r="PYI132" s="116"/>
      <c r="PYJ132" s="116"/>
      <c r="PYK132" s="116"/>
      <c r="PYL132" s="116"/>
      <c r="PYM132" s="116"/>
      <c r="PYN132" s="116"/>
      <c r="PYO132" s="116"/>
      <c r="PYP132" s="116"/>
      <c r="PYQ132" s="116"/>
      <c r="PYR132" s="116"/>
      <c r="PYS132" s="116"/>
      <c r="PYT132" s="116"/>
      <c r="PYU132" s="116"/>
      <c r="PYV132" s="116"/>
      <c r="PYW132" s="116"/>
      <c r="PYX132" s="116"/>
      <c r="PYY132" s="116"/>
      <c r="PYZ132" s="116"/>
      <c r="PZA132" s="116"/>
      <c r="PZB132" s="116"/>
      <c r="PZC132" s="116"/>
      <c r="PZD132" s="116"/>
      <c r="PZE132" s="116"/>
      <c r="PZF132" s="116"/>
      <c r="PZG132" s="116"/>
      <c r="PZH132" s="116"/>
      <c r="PZI132" s="116"/>
      <c r="PZJ132" s="116"/>
      <c r="PZK132" s="116"/>
      <c r="PZL132" s="116"/>
      <c r="PZM132" s="116"/>
      <c r="PZN132" s="116"/>
      <c r="PZO132" s="116"/>
      <c r="PZP132" s="116"/>
      <c r="PZQ132" s="116"/>
      <c r="PZR132" s="116"/>
      <c r="PZS132" s="116"/>
      <c r="PZT132" s="116"/>
      <c r="PZU132" s="116"/>
      <c r="PZV132" s="116"/>
      <c r="PZW132" s="116"/>
      <c r="PZX132" s="116"/>
      <c r="PZY132" s="116"/>
      <c r="PZZ132" s="116"/>
      <c r="QAA132" s="116"/>
      <c r="QAB132" s="116"/>
      <c r="QAC132" s="116"/>
      <c r="QAD132" s="116"/>
      <c r="QAE132" s="116"/>
      <c r="QAF132" s="116"/>
      <c r="QAG132" s="116"/>
      <c r="QAH132" s="116"/>
      <c r="QAI132" s="116"/>
      <c r="QAJ132" s="116"/>
      <c r="QAK132" s="116"/>
      <c r="QAL132" s="116"/>
      <c r="QAM132" s="116"/>
      <c r="QAN132" s="116"/>
      <c r="QAO132" s="116"/>
      <c r="QAP132" s="116"/>
      <c r="QAQ132" s="116"/>
      <c r="QAR132" s="116"/>
      <c r="QAS132" s="116"/>
      <c r="QAT132" s="116"/>
      <c r="QAU132" s="116"/>
      <c r="QAV132" s="116"/>
      <c r="QAW132" s="116"/>
      <c r="QAX132" s="116"/>
      <c r="QAY132" s="116"/>
      <c r="QAZ132" s="116"/>
      <c r="QBA132" s="116"/>
      <c r="QBB132" s="116"/>
      <c r="QBC132" s="116"/>
      <c r="QBD132" s="116"/>
      <c r="QBE132" s="116"/>
      <c r="QBF132" s="116"/>
      <c r="QBG132" s="116"/>
      <c r="QBH132" s="116"/>
      <c r="QBI132" s="116"/>
      <c r="QBJ132" s="116"/>
      <c r="QBK132" s="116"/>
      <c r="QBL132" s="116"/>
      <c r="QBM132" s="116"/>
      <c r="QBN132" s="116"/>
      <c r="QBO132" s="116"/>
      <c r="QBP132" s="116"/>
      <c r="QBQ132" s="116"/>
      <c r="QBR132" s="116"/>
      <c r="QBS132" s="116"/>
      <c r="QBT132" s="116"/>
      <c r="QBU132" s="116"/>
      <c r="QBV132" s="116"/>
      <c r="QBW132" s="116"/>
      <c r="QBX132" s="116"/>
      <c r="QBY132" s="116"/>
      <c r="QBZ132" s="116"/>
      <c r="QCA132" s="116"/>
      <c r="QCB132" s="116"/>
      <c r="QCC132" s="116"/>
      <c r="QCD132" s="116"/>
      <c r="QCE132" s="116"/>
      <c r="QCF132" s="116"/>
      <c r="QCG132" s="116"/>
      <c r="QCH132" s="116"/>
      <c r="QCI132" s="116"/>
      <c r="QCJ132" s="116"/>
      <c r="QCK132" s="116"/>
      <c r="QCL132" s="116"/>
      <c r="QCM132" s="116"/>
      <c r="QCN132" s="116"/>
      <c r="QCO132" s="116"/>
      <c r="QCP132" s="116"/>
      <c r="QCQ132" s="116"/>
      <c r="QCR132" s="116"/>
      <c r="QCS132" s="116"/>
      <c r="QCT132" s="116"/>
      <c r="QCU132" s="116"/>
      <c r="QCV132" s="116"/>
      <c r="QCW132" s="116"/>
      <c r="QCX132" s="116"/>
      <c r="QCY132" s="116"/>
      <c r="QCZ132" s="116"/>
      <c r="QDA132" s="116"/>
      <c r="QDB132" s="116"/>
      <c r="QDC132" s="116"/>
      <c r="QDD132" s="116"/>
      <c r="QDE132" s="116"/>
      <c r="QDF132" s="116"/>
      <c r="QDG132" s="116"/>
      <c r="QDH132" s="116"/>
      <c r="QDI132" s="116"/>
      <c r="QDJ132" s="116"/>
      <c r="QDK132" s="116"/>
      <c r="QDL132" s="116"/>
      <c r="QDM132" s="116"/>
      <c r="QDN132" s="116"/>
      <c r="QDO132" s="116"/>
      <c r="QDP132" s="116"/>
      <c r="QDQ132" s="116"/>
      <c r="QDR132" s="116"/>
      <c r="QDS132" s="116"/>
      <c r="QDT132" s="116"/>
      <c r="QDU132" s="116"/>
      <c r="QDV132" s="116"/>
      <c r="QDW132" s="116"/>
      <c r="QDX132" s="116"/>
      <c r="QDY132" s="116"/>
      <c r="QDZ132" s="116"/>
      <c r="QEA132" s="116"/>
      <c r="QEB132" s="116"/>
      <c r="QEC132" s="116"/>
      <c r="QED132" s="116"/>
      <c r="QEE132" s="116"/>
      <c r="QEF132" s="116"/>
      <c r="QEG132" s="116"/>
      <c r="QEH132" s="116"/>
      <c r="QEI132" s="116"/>
      <c r="QEJ132" s="116"/>
      <c r="QEK132" s="116"/>
      <c r="QEL132" s="116"/>
      <c r="QEM132" s="116"/>
      <c r="QEN132" s="116"/>
      <c r="QEO132" s="116"/>
      <c r="QEP132" s="116"/>
      <c r="QEQ132" s="116"/>
      <c r="QER132" s="116"/>
      <c r="QES132" s="116"/>
      <c r="QET132" s="116"/>
      <c r="QEU132" s="116"/>
      <c r="QEV132" s="116"/>
      <c r="QEW132" s="116"/>
      <c r="QEX132" s="116"/>
      <c r="QEY132" s="116"/>
      <c r="QEZ132" s="116"/>
      <c r="QFA132" s="116"/>
      <c r="QFB132" s="116"/>
      <c r="QFC132" s="116"/>
      <c r="QFD132" s="116"/>
      <c r="QFE132" s="116"/>
      <c r="QFF132" s="116"/>
      <c r="QFG132" s="116"/>
      <c r="QFH132" s="116"/>
      <c r="QFI132" s="116"/>
      <c r="QFJ132" s="116"/>
      <c r="QFK132" s="116"/>
      <c r="QFL132" s="116"/>
      <c r="QFM132" s="116"/>
      <c r="QFN132" s="116"/>
      <c r="QFO132" s="116"/>
      <c r="QFP132" s="116"/>
      <c r="QFQ132" s="116"/>
      <c r="QFR132" s="116"/>
      <c r="QFS132" s="116"/>
      <c r="QFT132" s="116"/>
      <c r="QFU132" s="116"/>
      <c r="QFV132" s="116"/>
      <c r="QFW132" s="116"/>
      <c r="QFX132" s="116"/>
      <c r="QFY132" s="116"/>
      <c r="QFZ132" s="116"/>
      <c r="QGA132" s="116"/>
      <c r="QGB132" s="116"/>
      <c r="QGC132" s="116"/>
      <c r="QGD132" s="116"/>
      <c r="QGE132" s="116"/>
      <c r="QGF132" s="116"/>
      <c r="QGG132" s="116"/>
      <c r="QGH132" s="116"/>
      <c r="QGI132" s="116"/>
      <c r="QGJ132" s="116"/>
      <c r="QGK132" s="116"/>
      <c r="QGL132" s="116"/>
      <c r="QGM132" s="116"/>
      <c r="QGN132" s="116"/>
      <c r="QGO132" s="116"/>
      <c r="QGP132" s="116"/>
      <c r="QGQ132" s="116"/>
      <c r="QGR132" s="116"/>
      <c r="QGS132" s="116"/>
      <c r="QGT132" s="116"/>
      <c r="QGU132" s="116"/>
      <c r="QGV132" s="116"/>
      <c r="QGW132" s="116"/>
      <c r="QGX132" s="116"/>
      <c r="QGY132" s="116"/>
      <c r="QGZ132" s="116"/>
      <c r="QHA132" s="116"/>
      <c r="QHB132" s="116"/>
      <c r="QHC132" s="116"/>
      <c r="QHD132" s="116"/>
      <c r="QHE132" s="116"/>
      <c r="QHF132" s="116"/>
      <c r="QHG132" s="116"/>
      <c r="QHH132" s="116"/>
      <c r="QHI132" s="116"/>
      <c r="QHJ132" s="116"/>
      <c r="QHK132" s="116"/>
      <c r="QHL132" s="116"/>
      <c r="QHM132" s="116"/>
      <c r="QHN132" s="116"/>
      <c r="QHO132" s="116"/>
      <c r="QHP132" s="116"/>
      <c r="QHQ132" s="116"/>
      <c r="QHR132" s="116"/>
      <c r="QHS132" s="116"/>
      <c r="QHT132" s="116"/>
      <c r="QHU132" s="116"/>
      <c r="QHV132" s="116"/>
      <c r="QHW132" s="116"/>
      <c r="QHX132" s="116"/>
      <c r="QHY132" s="116"/>
      <c r="QHZ132" s="116"/>
      <c r="QIA132" s="116"/>
      <c r="QIB132" s="116"/>
      <c r="QIC132" s="116"/>
      <c r="QID132" s="116"/>
      <c r="QIE132" s="116"/>
      <c r="QIF132" s="116"/>
      <c r="QIG132" s="116"/>
      <c r="QIH132" s="116"/>
      <c r="QII132" s="116"/>
      <c r="QIJ132" s="116"/>
      <c r="QIK132" s="116"/>
      <c r="QIL132" s="116"/>
      <c r="QIM132" s="116"/>
      <c r="QIN132" s="116"/>
      <c r="QIO132" s="116"/>
      <c r="QIP132" s="116"/>
      <c r="QIQ132" s="116"/>
      <c r="QIR132" s="116"/>
      <c r="QIS132" s="116"/>
      <c r="QIT132" s="116"/>
      <c r="QIU132" s="116"/>
      <c r="QIV132" s="116"/>
      <c r="QIW132" s="116"/>
      <c r="QIX132" s="116"/>
      <c r="QIY132" s="116"/>
      <c r="QIZ132" s="116"/>
      <c r="QJA132" s="116"/>
      <c r="QJB132" s="116"/>
      <c r="QJC132" s="116"/>
      <c r="QJD132" s="116"/>
      <c r="QJE132" s="116"/>
      <c r="QJF132" s="116"/>
      <c r="QJG132" s="116"/>
      <c r="QJH132" s="116"/>
      <c r="QJI132" s="116"/>
      <c r="QJJ132" s="116"/>
      <c r="QJK132" s="116"/>
      <c r="QJL132" s="116"/>
      <c r="QJM132" s="116"/>
      <c r="QJN132" s="116"/>
      <c r="QJO132" s="116"/>
      <c r="QJP132" s="116"/>
      <c r="QJQ132" s="116"/>
      <c r="QJR132" s="116"/>
      <c r="QJS132" s="116"/>
      <c r="QJT132" s="116"/>
      <c r="QJU132" s="116"/>
      <c r="QJV132" s="116"/>
      <c r="QJW132" s="116"/>
      <c r="QJX132" s="116"/>
      <c r="QJY132" s="116"/>
      <c r="QJZ132" s="116"/>
      <c r="QKA132" s="116"/>
      <c r="QKB132" s="116"/>
      <c r="QKC132" s="116"/>
      <c r="QKD132" s="116"/>
      <c r="QKE132" s="116"/>
      <c r="QKF132" s="116"/>
      <c r="QKG132" s="116"/>
      <c r="QKH132" s="116"/>
      <c r="QKI132" s="116"/>
      <c r="QKJ132" s="116"/>
      <c r="QKK132" s="116"/>
      <c r="QKL132" s="116"/>
      <c r="QKM132" s="116"/>
      <c r="QKN132" s="116"/>
      <c r="QKO132" s="116"/>
      <c r="QKP132" s="116"/>
      <c r="QKQ132" s="116"/>
      <c r="QKR132" s="116"/>
      <c r="QKS132" s="116"/>
      <c r="QKT132" s="116"/>
      <c r="QKU132" s="116"/>
      <c r="QKV132" s="116"/>
      <c r="QKW132" s="116"/>
      <c r="QKX132" s="116"/>
      <c r="QKY132" s="116"/>
      <c r="QKZ132" s="116"/>
      <c r="QLA132" s="116"/>
      <c r="QLB132" s="116"/>
      <c r="QLC132" s="116"/>
      <c r="QLD132" s="116"/>
      <c r="QLE132" s="116"/>
      <c r="QLF132" s="116"/>
      <c r="QLG132" s="116"/>
      <c r="QLH132" s="116"/>
      <c r="QLI132" s="116"/>
      <c r="QLJ132" s="116"/>
      <c r="QLK132" s="116"/>
      <c r="QLL132" s="116"/>
      <c r="QLM132" s="116"/>
      <c r="QLN132" s="116"/>
      <c r="QLO132" s="116"/>
      <c r="QLP132" s="116"/>
      <c r="QLQ132" s="116"/>
      <c r="QLR132" s="116"/>
      <c r="QLS132" s="116"/>
      <c r="QLT132" s="116"/>
      <c r="QLU132" s="116"/>
      <c r="QLV132" s="116"/>
      <c r="QLW132" s="116"/>
      <c r="QLX132" s="116"/>
      <c r="QLY132" s="116"/>
      <c r="QLZ132" s="116"/>
      <c r="QMA132" s="116"/>
      <c r="QMB132" s="116"/>
      <c r="QMC132" s="116"/>
      <c r="QMD132" s="116"/>
      <c r="QME132" s="116"/>
      <c r="QMF132" s="116"/>
      <c r="QMG132" s="116"/>
      <c r="QMH132" s="116"/>
      <c r="QMI132" s="116"/>
      <c r="QMJ132" s="116"/>
      <c r="QMK132" s="116"/>
      <c r="QML132" s="116"/>
      <c r="QMM132" s="116"/>
      <c r="QMN132" s="116"/>
      <c r="QMO132" s="116"/>
      <c r="QMP132" s="116"/>
      <c r="QMQ132" s="116"/>
      <c r="QMR132" s="116"/>
      <c r="QMS132" s="116"/>
      <c r="QMT132" s="116"/>
      <c r="QMU132" s="116"/>
      <c r="QMV132" s="116"/>
      <c r="QMW132" s="116"/>
      <c r="QMX132" s="116"/>
      <c r="QMY132" s="116"/>
      <c r="QMZ132" s="116"/>
      <c r="QNA132" s="116"/>
      <c r="QNB132" s="116"/>
      <c r="QNC132" s="116"/>
      <c r="QND132" s="116"/>
      <c r="QNE132" s="116"/>
      <c r="QNF132" s="116"/>
      <c r="QNG132" s="116"/>
      <c r="QNH132" s="116"/>
      <c r="QNI132" s="116"/>
      <c r="QNJ132" s="116"/>
      <c r="QNK132" s="116"/>
      <c r="QNL132" s="116"/>
      <c r="QNM132" s="116"/>
      <c r="QNN132" s="116"/>
      <c r="QNO132" s="116"/>
      <c r="QNP132" s="116"/>
      <c r="QNQ132" s="116"/>
      <c r="QNR132" s="116"/>
      <c r="QNS132" s="116"/>
      <c r="QNT132" s="116"/>
      <c r="QNU132" s="116"/>
      <c r="QNV132" s="116"/>
      <c r="QNW132" s="116"/>
      <c r="QNX132" s="116"/>
      <c r="QNY132" s="116"/>
      <c r="QNZ132" s="116"/>
      <c r="QOA132" s="116"/>
      <c r="QOB132" s="116"/>
      <c r="QOC132" s="116"/>
      <c r="QOD132" s="116"/>
      <c r="QOE132" s="116"/>
      <c r="QOF132" s="116"/>
      <c r="QOG132" s="116"/>
      <c r="QOH132" s="116"/>
      <c r="QOI132" s="116"/>
      <c r="QOJ132" s="116"/>
      <c r="QOK132" s="116"/>
      <c r="QOL132" s="116"/>
      <c r="QOM132" s="116"/>
      <c r="QON132" s="116"/>
      <c r="QOO132" s="116"/>
      <c r="QOP132" s="116"/>
      <c r="QOQ132" s="116"/>
      <c r="QOR132" s="116"/>
      <c r="QOS132" s="116"/>
      <c r="QOT132" s="116"/>
      <c r="QOU132" s="116"/>
      <c r="QOV132" s="116"/>
      <c r="QOW132" s="116"/>
      <c r="QOX132" s="116"/>
      <c r="QOY132" s="116"/>
      <c r="QOZ132" s="116"/>
      <c r="QPA132" s="116"/>
      <c r="QPB132" s="116"/>
      <c r="QPC132" s="116"/>
      <c r="QPD132" s="116"/>
      <c r="QPE132" s="116"/>
      <c r="QPF132" s="116"/>
      <c r="QPG132" s="116"/>
      <c r="QPH132" s="116"/>
      <c r="QPI132" s="116"/>
      <c r="QPJ132" s="116"/>
      <c r="QPK132" s="116"/>
      <c r="QPL132" s="116"/>
      <c r="QPM132" s="116"/>
      <c r="QPN132" s="116"/>
      <c r="QPO132" s="116"/>
      <c r="QPP132" s="116"/>
      <c r="QPQ132" s="116"/>
      <c r="QPR132" s="116"/>
      <c r="QPS132" s="116"/>
      <c r="QPT132" s="116"/>
      <c r="QPU132" s="116"/>
      <c r="QPV132" s="116"/>
      <c r="QPW132" s="116"/>
      <c r="QPX132" s="116"/>
      <c r="QPY132" s="116"/>
      <c r="QPZ132" s="116"/>
      <c r="QQA132" s="116"/>
      <c r="QQB132" s="116"/>
      <c r="QQC132" s="116"/>
      <c r="QQD132" s="116"/>
      <c r="QQE132" s="116"/>
      <c r="QQF132" s="116"/>
      <c r="QQG132" s="116"/>
      <c r="QQH132" s="116"/>
      <c r="QQI132" s="116"/>
      <c r="QQJ132" s="116"/>
      <c r="QQK132" s="116"/>
      <c r="QQL132" s="116"/>
      <c r="QQM132" s="116"/>
      <c r="QQN132" s="116"/>
      <c r="QQO132" s="116"/>
      <c r="QQP132" s="116"/>
      <c r="QQQ132" s="116"/>
      <c r="QQR132" s="116"/>
      <c r="QQS132" s="116"/>
      <c r="QQT132" s="116"/>
      <c r="QQU132" s="116"/>
      <c r="QQV132" s="116"/>
      <c r="QQW132" s="116"/>
      <c r="QQX132" s="116"/>
      <c r="QQY132" s="116"/>
      <c r="QQZ132" s="116"/>
      <c r="QRA132" s="116"/>
      <c r="QRB132" s="116"/>
      <c r="QRC132" s="116"/>
      <c r="QRD132" s="116"/>
      <c r="QRE132" s="116"/>
      <c r="QRF132" s="116"/>
      <c r="QRG132" s="116"/>
      <c r="QRH132" s="116"/>
      <c r="QRI132" s="116"/>
      <c r="QRJ132" s="116"/>
      <c r="QRK132" s="116"/>
      <c r="QRL132" s="116"/>
      <c r="QRM132" s="116"/>
      <c r="QRN132" s="116"/>
      <c r="QRO132" s="116"/>
      <c r="QRP132" s="116"/>
      <c r="QRQ132" s="116"/>
      <c r="QRR132" s="116"/>
      <c r="QRS132" s="116"/>
      <c r="QRT132" s="116"/>
      <c r="QRU132" s="116"/>
      <c r="QRV132" s="116"/>
      <c r="QRW132" s="116"/>
      <c r="QRX132" s="116"/>
      <c r="QRY132" s="116"/>
      <c r="QRZ132" s="116"/>
      <c r="QSA132" s="116"/>
      <c r="QSB132" s="116"/>
      <c r="QSC132" s="116"/>
      <c r="QSD132" s="116"/>
      <c r="QSE132" s="116"/>
      <c r="QSF132" s="116"/>
      <c r="QSG132" s="116"/>
      <c r="QSH132" s="116"/>
      <c r="QSI132" s="116"/>
      <c r="QSJ132" s="116"/>
      <c r="QSK132" s="116"/>
      <c r="QSL132" s="116"/>
      <c r="QSM132" s="116"/>
      <c r="QSN132" s="116"/>
      <c r="QSO132" s="116"/>
      <c r="QSP132" s="116"/>
      <c r="QSQ132" s="116"/>
      <c r="QSR132" s="116"/>
      <c r="QSS132" s="116"/>
      <c r="QST132" s="116"/>
      <c r="QSU132" s="116"/>
      <c r="QSV132" s="116"/>
      <c r="QSW132" s="116"/>
      <c r="QSX132" s="116"/>
      <c r="QSY132" s="116"/>
      <c r="QSZ132" s="116"/>
      <c r="QTA132" s="116"/>
      <c r="QTB132" s="116"/>
      <c r="QTC132" s="116"/>
      <c r="QTD132" s="116"/>
      <c r="QTE132" s="116"/>
      <c r="QTF132" s="116"/>
      <c r="QTG132" s="116"/>
      <c r="QTH132" s="116"/>
      <c r="QTI132" s="116"/>
      <c r="QTJ132" s="116"/>
      <c r="QTK132" s="116"/>
      <c r="QTL132" s="116"/>
      <c r="QTM132" s="116"/>
      <c r="QTN132" s="116"/>
      <c r="QTO132" s="116"/>
      <c r="QTP132" s="116"/>
      <c r="QTQ132" s="116"/>
      <c r="QTR132" s="116"/>
      <c r="QTS132" s="116"/>
      <c r="QTT132" s="116"/>
      <c r="QTU132" s="116"/>
      <c r="QTV132" s="116"/>
      <c r="QTW132" s="116"/>
      <c r="QTX132" s="116"/>
      <c r="QTY132" s="116"/>
      <c r="QTZ132" s="116"/>
      <c r="QUA132" s="116"/>
      <c r="QUB132" s="116"/>
      <c r="QUC132" s="116"/>
      <c r="QUD132" s="116"/>
      <c r="QUE132" s="116"/>
      <c r="QUF132" s="116"/>
      <c r="QUG132" s="116"/>
      <c r="QUH132" s="116"/>
      <c r="QUI132" s="116"/>
      <c r="QUJ132" s="116"/>
      <c r="QUK132" s="116"/>
      <c r="QUL132" s="116"/>
      <c r="QUM132" s="116"/>
      <c r="QUN132" s="116"/>
      <c r="QUO132" s="116"/>
      <c r="QUP132" s="116"/>
      <c r="QUQ132" s="116"/>
      <c r="QUR132" s="116"/>
      <c r="QUS132" s="116"/>
      <c r="QUT132" s="116"/>
      <c r="QUU132" s="116"/>
      <c r="QUV132" s="116"/>
      <c r="QUW132" s="116"/>
      <c r="QUX132" s="116"/>
      <c r="QUY132" s="116"/>
      <c r="QUZ132" s="116"/>
      <c r="QVA132" s="116"/>
      <c r="QVB132" s="116"/>
      <c r="QVC132" s="116"/>
      <c r="QVD132" s="116"/>
      <c r="QVE132" s="116"/>
      <c r="QVF132" s="116"/>
      <c r="QVG132" s="116"/>
      <c r="QVH132" s="116"/>
      <c r="QVI132" s="116"/>
      <c r="QVJ132" s="116"/>
      <c r="QVK132" s="116"/>
      <c r="QVL132" s="116"/>
      <c r="QVM132" s="116"/>
      <c r="QVN132" s="116"/>
      <c r="QVO132" s="116"/>
      <c r="QVP132" s="116"/>
      <c r="QVQ132" s="116"/>
      <c r="QVR132" s="116"/>
      <c r="QVS132" s="116"/>
      <c r="QVT132" s="116"/>
      <c r="QVU132" s="116"/>
      <c r="QVV132" s="116"/>
      <c r="QVW132" s="116"/>
      <c r="QVX132" s="116"/>
      <c r="QVY132" s="116"/>
      <c r="QVZ132" s="116"/>
      <c r="QWA132" s="116"/>
      <c r="QWB132" s="116"/>
      <c r="QWC132" s="116"/>
      <c r="QWD132" s="116"/>
      <c r="QWE132" s="116"/>
      <c r="QWF132" s="116"/>
      <c r="QWG132" s="116"/>
      <c r="QWH132" s="116"/>
      <c r="QWI132" s="116"/>
      <c r="QWJ132" s="116"/>
      <c r="QWK132" s="116"/>
      <c r="QWL132" s="116"/>
      <c r="QWM132" s="116"/>
      <c r="QWN132" s="116"/>
      <c r="QWO132" s="116"/>
      <c r="QWP132" s="116"/>
      <c r="QWQ132" s="116"/>
      <c r="QWR132" s="116"/>
      <c r="QWS132" s="116"/>
      <c r="QWT132" s="116"/>
      <c r="QWU132" s="116"/>
      <c r="QWV132" s="116"/>
      <c r="QWW132" s="116"/>
      <c r="QWX132" s="116"/>
      <c r="QWY132" s="116"/>
      <c r="QWZ132" s="116"/>
      <c r="QXA132" s="116"/>
      <c r="QXB132" s="116"/>
      <c r="QXC132" s="116"/>
      <c r="QXD132" s="116"/>
      <c r="QXE132" s="116"/>
      <c r="QXF132" s="116"/>
      <c r="QXG132" s="116"/>
      <c r="QXH132" s="116"/>
      <c r="QXI132" s="116"/>
      <c r="QXJ132" s="116"/>
      <c r="QXK132" s="116"/>
      <c r="QXL132" s="116"/>
      <c r="QXM132" s="116"/>
      <c r="QXN132" s="116"/>
      <c r="QXO132" s="116"/>
      <c r="QXP132" s="116"/>
      <c r="QXQ132" s="116"/>
      <c r="QXR132" s="116"/>
      <c r="QXS132" s="116"/>
      <c r="QXT132" s="116"/>
      <c r="QXU132" s="116"/>
      <c r="QXV132" s="116"/>
      <c r="QXW132" s="116"/>
      <c r="QXX132" s="116"/>
      <c r="QXY132" s="116"/>
      <c r="QXZ132" s="116"/>
      <c r="QYA132" s="116"/>
      <c r="QYB132" s="116"/>
      <c r="QYC132" s="116"/>
      <c r="QYD132" s="116"/>
      <c r="QYE132" s="116"/>
      <c r="QYF132" s="116"/>
      <c r="QYG132" s="116"/>
      <c r="QYH132" s="116"/>
      <c r="QYI132" s="116"/>
      <c r="QYJ132" s="116"/>
      <c r="QYK132" s="116"/>
      <c r="QYL132" s="116"/>
      <c r="QYM132" s="116"/>
      <c r="QYN132" s="116"/>
      <c r="QYO132" s="116"/>
      <c r="QYP132" s="116"/>
      <c r="QYQ132" s="116"/>
      <c r="QYR132" s="116"/>
      <c r="QYS132" s="116"/>
      <c r="QYT132" s="116"/>
      <c r="QYU132" s="116"/>
      <c r="QYV132" s="116"/>
      <c r="QYW132" s="116"/>
      <c r="QYX132" s="116"/>
      <c r="QYY132" s="116"/>
      <c r="QYZ132" s="116"/>
      <c r="QZA132" s="116"/>
      <c r="QZB132" s="116"/>
      <c r="QZC132" s="116"/>
      <c r="QZD132" s="116"/>
      <c r="QZE132" s="116"/>
      <c r="QZF132" s="116"/>
      <c r="QZG132" s="116"/>
      <c r="QZH132" s="116"/>
      <c r="QZI132" s="116"/>
      <c r="QZJ132" s="116"/>
      <c r="QZK132" s="116"/>
      <c r="QZL132" s="116"/>
      <c r="QZM132" s="116"/>
      <c r="QZN132" s="116"/>
      <c r="QZO132" s="116"/>
      <c r="QZP132" s="116"/>
      <c r="QZQ132" s="116"/>
      <c r="QZR132" s="116"/>
      <c r="QZS132" s="116"/>
      <c r="QZT132" s="116"/>
      <c r="QZU132" s="116"/>
      <c r="QZV132" s="116"/>
      <c r="QZW132" s="116"/>
      <c r="QZX132" s="116"/>
      <c r="QZY132" s="116"/>
      <c r="QZZ132" s="116"/>
      <c r="RAA132" s="116"/>
      <c r="RAB132" s="116"/>
      <c r="RAC132" s="116"/>
      <c r="RAD132" s="116"/>
      <c r="RAE132" s="116"/>
      <c r="RAF132" s="116"/>
      <c r="RAG132" s="116"/>
      <c r="RAH132" s="116"/>
      <c r="RAI132" s="116"/>
      <c r="RAJ132" s="116"/>
      <c r="RAK132" s="116"/>
      <c r="RAL132" s="116"/>
      <c r="RAM132" s="116"/>
      <c r="RAN132" s="116"/>
      <c r="RAO132" s="116"/>
      <c r="RAP132" s="116"/>
      <c r="RAQ132" s="116"/>
      <c r="RAR132" s="116"/>
      <c r="RAS132" s="116"/>
      <c r="RAT132" s="116"/>
      <c r="RAU132" s="116"/>
      <c r="RAV132" s="116"/>
      <c r="RAW132" s="116"/>
      <c r="RAX132" s="116"/>
      <c r="RAY132" s="116"/>
      <c r="RAZ132" s="116"/>
      <c r="RBA132" s="116"/>
      <c r="RBB132" s="116"/>
      <c r="RBC132" s="116"/>
      <c r="RBD132" s="116"/>
      <c r="RBE132" s="116"/>
      <c r="RBF132" s="116"/>
      <c r="RBG132" s="116"/>
      <c r="RBH132" s="116"/>
      <c r="RBI132" s="116"/>
      <c r="RBJ132" s="116"/>
      <c r="RBK132" s="116"/>
      <c r="RBL132" s="116"/>
      <c r="RBM132" s="116"/>
      <c r="RBN132" s="116"/>
      <c r="RBO132" s="116"/>
      <c r="RBP132" s="116"/>
      <c r="RBQ132" s="116"/>
      <c r="RBR132" s="116"/>
      <c r="RBS132" s="116"/>
      <c r="RBT132" s="116"/>
      <c r="RBU132" s="116"/>
      <c r="RBV132" s="116"/>
      <c r="RBW132" s="116"/>
      <c r="RBX132" s="116"/>
      <c r="RBY132" s="116"/>
      <c r="RBZ132" s="116"/>
      <c r="RCA132" s="116"/>
      <c r="RCB132" s="116"/>
      <c r="RCC132" s="116"/>
      <c r="RCD132" s="116"/>
      <c r="RCE132" s="116"/>
      <c r="RCF132" s="116"/>
      <c r="RCG132" s="116"/>
      <c r="RCH132" s="116"/>
      <c r="RCI132" s="116"/>
      <c r="RCJ132" s="116"/>
      <c r="RCK132" s="116"/>
      <c r="RCL132" s="116"/>
      <c r="RCM132" s="116"/>
      <c r="RCN132" s="116"/>
      <c r="RCO132" s="116"/>
      <c r="RCP132" s="116"/>
      <c r="RCQ132" s="116"/>
      <c r="RCR132" s="116"/>
      <c r="RCS132" s="116"/>
      <c r="RCT132" s="116"/>
      <c r="RCU132" s="116"/>
      <c r="RCV132" s="116"/>
      <c r="RCW132" s="116"/>
      <c r="RCX132" s="116"/>
      <c r="RCY132" s="116"/>
      <c r="RCZ132" s="116"/>
      <c r="RDA132" s="116"/>
      <c r="RDB132" s="116"/>
      <c r="RDC132" s="116"/>
      <c r="RDD132" s="116"/>
      <c r="RDE132" s="116"/>
      <c r="RDF132" s="116"/>
      <c r="RDG132" s="116"/>
      <c r="RDH132" s="116"/>
      <c r="RDI132" s="116"/>
      <c r="RDJ132" s="116"/>
      <c r="RDK132" s="116"/>
      <c r="RDL132" s="116"/>
      <c r="RDM132" s="116"/>
      <c r="RDN132" s="116"/>
      <c r="RDO132" s="116"/>
      <c r="RDP132" s="116"/>
      <c r="RDQ132" s="116"/>
      <c r="RDR132" s="116"/>
      <c r="RDS132" s="116"/>
      <c r="RDT132" s="116"/>
      <c r="RDU132" s="116"/>
      <c r="RDV132" s="116"/>
      <c r="RDW132" s="116"/>
      <c r="RDX132" s="116"/>
      <c r="RDY132" s="116"/>
      <c r="RDZ132" s="116"/>
      <c r="REA132" s="116"/>
      <c r="REB132" s="116"/>
      <c r="REC132" s="116"/>
      <c r="RED132" s="116"/>
      <c r="REE132" s="116"/>
      <c r="REF132" s="116"/>
      <c r="REG132" s="116"/>
      <c r="REH132" s="116"/>
      <c r="REI132" s="116"/>
      <c r="REJ132" s="116"/>
      <c r="REK132" s="116"/>
      <c r="REL132" s="116"/>
      <c r="REM132" s="116"/>
      <c r="REN132" s="116"/>
      <c r="REO132" s="116"/>
      <c r="REP132" s="116"/>
      <c r="REQ132" s="116"/>
      <c r="RER132" s="116"/>
      <c r="RES132" s="116"/>
      <c r="RET132" s="116"/>
      <c r="REU132" s="116"/>
      <c r="REV132" s="116"/>
      <c r="REW132" s="116"/>
      <c r="REX132" s="116"/>
      <c r="REY132" s="116"/>
      <c r="REZ132" s="116"/>
      <c r="RFA132" s="116"/>
      <c r="RFB132" s="116"/>
      <c r="RFC132" s="116"/>
      <c r="RFD132" s="116"/>
      <c r="RFE132" s="116"/>
      <c r="RFF132" s="116"/>
      <c r="RFG132" s="116"/>
      <c r="RFH132" s="116"/>
      <c r="RFI132" s="116"/>
      <c r="RFJ132" s="116"/>
      <c r="RFK132" s="116"/>
      <c r="RFL132" s="116"/>
      <c r="RFM132" s="116"/>
      <c r="RFN132" s="116"/>
      <c r="RFO132" s="116"/>
      <c r="RFP132" s="116"/>
      <c r="RFQ132" s="116"/>
      <c r="RFR132" s="116"/>
      <c r="RFS132" s="116"/>
      <c r="RFT132" s="116"/>
      <c r="RFU132" s="116"/>
      <c r="RFV132" s="116"/>
      <c r="RFW132" s="116"/>
      <c r="RFX132" s="116"/>
      <c r="RFY132" s="116"/>
      <c r="RFZ132" s="116"/>
      <c r="RGA132" s="116"/>
      <c r="RGB132" s="116"/>
      <c r="RGC132" s="116"/>
      <c r="RGD132" s="116"/>
      <c r="RGE132" s="116"/>
      <c r="RGF132" s="116"/>
      <c r="RGG132" s="116"/>
      <c r="RGH132" s="116"/>
      <c r="RGI132" s="116"/>
      <c r="RGJ132" s="116"/>
      <c r="RGK132" s="116"/>
      <c r="RGL132" s="116"/>
      <c r="RGM132" s="116"/>
      <c r="RGN132" s="116"/>
      <c r="RGO132" s="116"/>
      <c r="RGP132" s="116"/>
      <c r="RGQ132" s="116"/>
      <c r="RGR132" s="116"/>
      <c r="RGS132" s="116"/>
      <c r="RGT132" s="116"/>
      <c r="RGU132" s="116"/>
      <c r="RGV132" s="116"/>
      <c r="RGW132" s="116"/>
      <c r="RGX132" s="116"/>
      <c r="RGY132" s="116"/>
      <c r="RGZ132" s="116"/>
      <c r="RHA132" s="116"/>
      <c r="RHB132" s="116"/>
      <c r="RHC132" s="116"/>
      <c r="RHD132" s="116"/>
      <c r="RHE132" s="116"/>
      <c r="RHF132" s="116"/>
      <c r="RHG132" s="116"/>
      <c r="RHH132" s="116"/>
      <c r="RHI132" s="116"/>
      <c r="RHJ132" s="116"/>
      <c r="RHK132" s="116"/>
      <c r="RHL132" s="116"/>
      <c r="RHM132" s="116"/>
      <c r="RHN132" s="116"/>
      <c r="RHO132" s="116"/>
      <c r="RHP132" s="116"/>
      <c r="RHQ132" s="116"/>
      <c r="RHR132" s="116"/>
      <c r="RHS132" s="116"/>
      <c r="RHT132" s="116"/>
      <c r="RHU132" s="116"/>
      <c r="RHV132" s="116"/>
      <c r="RHW132" s="116"/>
      <c r="RHX132" s="116"/>
      <c r="RHY132" s="116"/>
      <c r="RHZ132" s="116"/>
      <c r="RIA132" s="116"/>
      <c r="RIB132" s="116"/>
      <c r="RIC132" s="116"/>
      <c r="RID132" s="116"/>
      <c r="RIE132" s="116"/>
      <c r="RIF132" s="116"/>
      <c r="RIG132" s="116"/>
      <c r="RIH132" s="116"/>
      <c r="RII132" s="116"/>
      <c r="RIJ132" s="116"/>
      <c r="RIK132" s="116"/>
      <c r="RIL132" s="116"/>
      <c r="RIM132" s="116"/>
      <c r="RIN132" s="116"/>
      <c r="RIO132" s="116"/>
      <c r="RIP132" s="116"/>
      <c r="RIQ132" s="116"/>
      <c r="RIR132" s="116"/>
      <c r="RIS132" s="116"/>
      <c r="RIT132" s="116"/>
      <c r="RIU132" s="116"/>
      <c r="RIV132" s="116"/>
      <c r="RIW132" s="116"/>
      <c r="RIX132" s="116"/>
      <c r="RIY132" s="116"/>
      <c r="RIZ132" s="116"/>
      <c r="RJA132" s="116"/>
      <c r="RJB132" s="116"/>
      <c r="RJC132" s="116"/>
      <c r="RJD132" s="116"/>
      <c r="RJE132" s="116"/>
      <c r="RJF132" s="116"/>
      <c r="RJG132" s="116"/>
      <c r="RJH132" s="116"/>
      <c r="RJI132" s="116"/>
      <c r="RJJ132" s="116"/>
      <c r="RJK132" s="116"/>
      <c r="RJL132" s="116"/>
      <c r="RJM132" s="116"/>
      <c r="RJN132" s="116"/>
      <c r="RJO132" s="116"/>
      <c r="RJP132" s="116"/>
      <c r="RJQ132" s="116"/>
      <c r="RJR132" s="116"/>
      <c r="RJS132" s="116"/>
      <c r="RJT132" s="116"/>
      <c r="RJU132" s="116"/>
      <c r="RJV132" s="116"/>
      <c r="RJW132" s="116"/>
      <c r="RJX132" s="116"/>
      <c r="RJY132" s="116"/>
      <c r="RJZ132" s="116"/>
      <c r="RKA132" s="116"/>
      <c r="RKB132" s="116"/>
      <c r="RKC132" s="116"/>
      <c r="RKD132" s="116"/>
      <c r="RKE132" s="116"/>
      <c r="RKF132" s="116"/>
      <c r="RKG132" s="116"/>
      <c r="RKH132" s="116"/>
      <c r="RKI132" s="116"/>
      <c r="RKJ132" s="116"/>
      <c r="RKK132" s="116"/>
      <c r="RKL132" s="116"/>
      <c r="RKM132" s="116"/>
      <c r="RKN132" s="116"/>
      <c r="RKO132" s="116"/>
      <c r="RKP132" s="116"/>
      <c r="RKQ132" s="116"/>
      <c r="RKR132" s="116"/>
      <c r="RKS132" s="116"/>
      <c r="RKT132" s="116"/>
      <c r="RKU132" s="116"/>
      <c r="RKV132" s="116"/>
      <c r="RKW132" s="116"/>
      <c r="RKX132" s="116"/>
      <c r="RKY132" s="116"/>
      <c r="RKZ132" s="116"/>
      <c r="RLA132" s="116"/>
      <c r="RLB132" s="116"/>
      <c r="RLC132" s="116"/>
      <c r="RLD132" s="116"/>
      <c r="RLE132" s="116"/>
      <c r="RLF132" s="116"/>
      <c r="RLG132" s="116"/>
      <c r="RLH132" s="116"/>
      <c r="RLI132" s="116"/>
      <c r="RLJ132" s="116"/>
      <c r="RLK132" s="116"/>
      <c r="RLL132" s="116"/>
      <c r="RLM132" s="116"/>
      <c r="RLN132" s="116"/>
      <c r="RLO132" s="116"/>
      <c r="RLP132" s="116"/>
      <c r="RLQ132" s="116"/>
      <c r="RLR132" s="116"/>
      <c r="RLS132" s="116"/>
      <c r="RLT132" s="116"/>
      <c r="RLU132" s="116"/>
      <c r="RLV132" s="116"/>
      <c r="RLW132" s="116"/>
      <c r="RLX132" s="116"/>
      <c r="RLY132" s="116"/>
      <c r="RLZ132" s="116"/>
      <c r="RMA132" s="116"/>
      <c r="RMB132" s="116"/>
      <c r="RMC132" s="116"/>
      <c r="RMD132" s="116"/>
      <c r="RME132" s="116"/>
      <c r="RMF132" s="116"/>
      <c r="RMG132" s="116"/>
      <c r="RMH132" s="116"/>
      <c r="RMI132" s="116"/>
      <c r="RMJ132" s="116"/>
      <c r="RMK132" s="116"/>
      <c r="RML132" s="116"/>
      <c r="RMM132" s="116"/>
      <c r="RMN132" s="116"/>
      <c r="RMO132" s="116"/>
      <c r="RMP132" s="116"/>
      <c r="RMQ132" s="116"/>
      <c r="RMR132" s="116"/>
      <c r="RMS132" s="116"/>
      <c r="RMT132" s="116"/>
      <c r="RMU132" s="116"/>
      <c r="RMV132" s="116"/>
      <c r="RMW132" s="116"/>
      <c r="RMX132" s="116"/>
      <c r="RMY132" s="116"/>
      <c r="RMZ132" s="116"/>
      <c r="RNA132" s="116"/>
      <c r="RNB132" s="116"/>
      <c r="RNC132" s="116"/>
      <c r="RND132" s="116"/>
      <c r="RNE132" s="116"/>
      <c r="RNF132" s="116"/>
      <c r="RNG132" s="116"/>
      <c r="RNH132" s="116"/>
      <c r="RNI132" s="116"/>
      <c r="RNJ132" s="116"/>
      <c r="RNK132" s="116"/>
      <c r="RNL132" s="116"/>
      <c r="RNM132" s="116"/>
      <c r="RNN132" s="116"/>
      <c r="RNO132" s="116"/>
      <c r="RNP132" s="116"/>
      <c r="RNQ132" s="116"/>
      <c r="RNR132" s="116"/>
      <c r="RNS132" s="116"/>
      <c r="RNT132" s="116"/>
      <c r="RNU132" s="116"/>
      <c r="RNV132" s="116"/>
      <c r="RNW132" s="116"/>
      <c r="RNX132" s="116"/>
      <c r="RNY132" s="116"/>
      <c r="RNZ132" s="116"/>
      <c r="ROA132" s="116"/>
      <c r="ROB132" s="116"/>
      <c r="ROC132" s="116"/>
      <c r="ROD132" s="116"/>
      <c r="ROE132" s="116"/>
      <c r="ROF132" s="116"/>
      <c r="ROG132" s="116"/>
      <c r="ROH132" s="116"/>
      <c r="ROI132" s="116"/>
      <c r="ROJ132" s="116"/>
      <c r="ROK132" s="116"/>
      <c r="ROL132" s="116"/>
      <c r="ROM132" s="116"/>
      <c r="RON132" s="116"/>
      <c r="ROO132" s="116"/>
      <c r="ROP132" s="116"/>
      <c r="ROQ132" s="116"/>
      <c r="ROR132" s="116"/>
      <c r="ROS132" s="116"/>
      <c r="ROT132" s="116"/>
      <c r="ROU132" s="116"/>
      <c r="ROV132" s="116"/>
      <c r="ROW132" s="116"/>
      <c r="ROX132" s="116"/>
      <c r="ROY132" s="116"/>
      <c r="ROZ132" s="116"/>
      <c r="RPA132" s="116"/>
      <c r="RPB132" s="116"/>
      <c r="RPC132" s="116"/>
      <c r="RPD132" s="116"/>
      <c r="RPE132" s="116"/>
      <c r="RPF132" s="116"/>
      <c r="RPG132" s="116"/>
      <c r="RPH132" s="116"/>
      <c r="RPI132" s="116"/>
      <c r="RPJ132" s="116"/>
      <c r="RPK132" s="116"/>
      <c r="RPL132" s="116"/>
      <c r="RPM132" s="116"/>
      <c r="RPN132" s="116"/>
      <c r="RPO132" s="116"/>
      <c r="RPP132" s="116"/>
      <c r="RPQ132" s="116"/>
      <c r="RPR132" s="116"/>
      <c r="RPS132" s="116"/>
      <c r="RPT132" s="116"/>
      <c r="RPU132" s="116"/>
      <c r="RPV132" s="116"/>
      <c r="RPW132" s="116"/>
      <c r="RPX132" s="116"/>
      <c r="RPY132" s="116"/>
      <c r="RPZ132" s="116"/>
      <c r="RQA132" s="116"/>
      <c r="RQB132" s="116"/>
      <c r="RQC132" s="116"/>
      <c r="RQD132" s="116"/>
      <c r="RQE132" s="116"/>
      <c r="RQF132" s="116"/>
      <c r="RQG132" s="116"/>
      <c r="RQH132" s="116"/>
      <c r="RQI132" s="116"/>
      <c r="RQJ132" s="116"/>
      <c r="RQK132" s="116"/>
      <c r="RQL132" s="116"/>
      <c r="RQM132" s="116"/>
      <c r="RQN132" s="116"/>
      <c r="RQO132" s="116"/>
      <c r="RQP132" s="116"/>
      <c r="RQQ132" s="116"/>
      <c r="RQR132" s="116"/>
      <c r="RQS132" s="116"/>
      <c r="RQT132" s="116"/>
      <c r="RQU132" s="116"/>
      <c r="RQV132" s="116"/>
      <c r="RQW132" s="116"/>
      <c r="RQX132" s="116"/>
      <c r="RQY132" s="116"/>
      <c r="RQZ132" s="116"/>
      <c r="RRA132" s="116"/>
      <c r="RRB132" s="116"/>
      <c r="RRC132" s="116"/>
      <c r="RRD132" s="116"/>
      <c r="RRE132" s="116"/>
      <c r="RRF132" s="116"/>
      <c r="RRG132" s="116"/>
      <c r="RRH132" s="116"/>
      <c r="RRI132" s="116"/>
      <c r="RRJ132" s="116"/>
      <c r="RRK132" s="116"/>
      <c r="RRL132" s="116"/>
      <c r="RRM132" s="116"/>
      <c r="RRN132" s="116"/>
      <c r="RRO132" s="116"/>
      <c r="RRP132" s="116"/>
      <c r="RRQ132" s="116"/>
      <c r="RRR132" s="116"/>
      <c r="RRS132" s="116"/>
      <c r="RRT132" s="116"/>
      <c r="RRU132" s="116"/>
      <c r="RRV132" s="116"/>
      <c r="RRW132" s="116"/>
      <c r="RRX132" s="116"/>
      <c r="RRY132" s="116"/>
      <c r="RRZ132" s="116"/>
      <c r="RSA132" s="116"/>
      <c r="RSB132" s="116"/>
      <c r="RSC132" s="116"/>
      <c r="RSD132" s="116"/>
      <c r="RSE132" s="116"/>
      <c r="RSF132" s="116"/>
      <c r="RSG132" s="116"/>
      <c r="RSH132" s="116"/>
      <c r="RSI132" s="116"/>
      <c r="RSJ132" s="116"/>
      <c r="RSK132" s="116"/>
      <c r="RSL132" s="116"/>
      <c r="RSM132" s="116"/>
      <c r="RSN132" s="116"/>
      <c r="RSO132" s="116"/>
      <c r="RSP132" s="116"/>
      <c r="RSQ132" s="116"/>
      <c r="RSR132" s="116"/>
      <c r="RSS132" s="116"/>
      <c r="RST132" s="116"/>
      <c r="RSU132" s="116"/>
      <c r="RSV132" s="116"/>
      <c r="RSW132" s="116"/>
      <c r="RSX132" s="116"/>
      <c r="RSY132" s="116"/>
      <c r="RSZ132" s="116"/>
      <c r="RTA132" s="116"/>
      <c r="RTB132" s="116"/>
      <c r="RTC132" s="116"/>
      <c r="RTD132" s="116"/>
      <c r="RTE132" s="116"/>
      <c r="RTF132" s="116"/>
      <c r="RTG132" s="116"/>
      <c r="RTH132" s="116"/>
      <c r="RTI132" s="116"/>
      <c r="RTJ132" s="116"/>
      <c r="RTK132" s="116"/>
      <c r="RTL132" s="116"/>
      <c r="RTM132" s="116"/>
      <c r="RTN132" s="116"/>
      <c r="RTO132" s="116"/>
      <c r="RTP132" s="116"/>
      <c r="RTQ132" s="116"/>
      <c r="RTR132" s="116"/>
      <c r="RTS132" s="116"/>
      <c r="RTT132" s="116"/>
      <c r="RTU132" s="116"/>
      <c r="RTV132" s="116"/>
      <c r="RTW132" s="116"/>
      <c r="RTX132" s="116"/>
      <c r="RTY132" s="116"/>
      <c r="RTZ132" s="116"/>
      <c r="RUA132" s="116"/>
      <c r="RUB132" s="116"/>
      <c r="RUC132" s="116"/>
      <c r="RUD132" s="116"/>
      <c r="RUE132" s="116"/>
      <c r="RUF132" s="116"/>
      <c r="RUG132" s="116"/>
      <c r="RUH132" s="116"/>
      <c r="RUI132" s="116"/>
      <c r="RUJ132" s="116"/>
      <c r="RUK132" s="116"/>
      <c r="RUL132" s="116"/>
      <c r="RUM132" s="116"/>
      <c r="RUN132" s="116"/>
      <c r="RUO132" s="116"/>
      <c r="RUP132" s="116"/>
      <c r="RUQ132" s="116"/>
      <c r="RUR132" s="116"/>
      <c r="RUS132" s="116"/>
      <c r="RUT132" s="116"/>
      <c r="RUU132" s="116"/>
      <c r="RUV132" s="116"/>
      <c r="RUW132" s="116"/>
      <c r="RUX132" s="116"/>
      <c r="RUY132" s="116"/>
      <c r="RUZ132" s="116"/>
      <c r="RVA132" s="116"/>
      <c r="RVB132" s="116"/>
      <c r="RVC132" s="116"/>
      <c r="RVD132" s="116"/>
      <c r="RVE132" s="116"/>
      <c r="RVF132" s="116"/>
      <c r="RVG132" s="116"/>
      <c r="RVH132" s="116"/>
      <c r="RVI132" s="116"/>
      <c r="RVJ132" s="116"/>
      <c r="RVK132" s="116"/>
      <c r="RVL132" s="116"/>
      <c r="RVM132" s="116"/>
      <c r="RVN132" s="116"/>
      <c r="RVO132" s="116"/>
      <c r="RVP132" s="116"/>
      <c r="RVQ132" s="116"/>
      <c r="RVR132" s="116"/>
      <c r="RVS132" s="116"/>
      <c r="RVT132" s="116"/>
      <c r="RVU132" s="116"/>
      <c r="RVV132" s="116"/>
      <c r="RVW132" s="116"/>
      <c r="RVX132" s="116"/>
      <c r="RVY132" s="116"/>
      <c r="RVZ132" s="116"/>
      <c r="RWA132" s="116"/>
      <c r="RWB132" s="116"/>
      <c r="RWC132" s="116"/>
      <c r="RWD132" s="116"/>
      <c r="RWE132" s="116"/>
      <c r="RWF132" s="116"/>
      <c r="RWG132" s="116"/>
      <c r="RWH132" s="116"/>
      <c r="RWI132" s="116"/>
      <c r="RWJ132" s="116"/>
      <c r="RWK132" s="116"/>
      <c r="RWL132" s="116"/>
      <c r="RWM132" s="116"/>
      <c r="RWN132" s="116"/>
      <c r="RWO132" s="116"/>
      <c r="RWP132" s="116"/>
      <c r="RWQ132" s="116"/>
      <c r="RWR132" s="116"/>
      <c r="RWS132" s="116"/>
      <c r="RWT132" s="116"/>
      <c r="RWU132" s="116"/>
      <c r="RWV132" s="116"/>
      <c r="RWW132" s="116"/>
      <c r="RWX132" s="116"/>
      <c r="RWY132" s="116"/>
      <c r="RWZ132" s="116"/>
      <c r="RXA132" s="116"/>
      <c r="RXB132" s="116"/>
      <c r="RXC132" s="116"/>
      <c r="RXD132" s="116"/>
      <c r="RXE132" s="116"/>
      <c r="RXF132" s="116"/>
      <c r="RXG132" s="116"/>
      <c r="RXH132" s="116"/>
      <c r="RXI132" s="116"/>
      <c r="RXJ132" s="116"/>
      <c r="RXK132" s="116"/>
      <c r="RXL132" s="116"/>
      <c r="RXM132" s="116"/>
      <c r="RXN132" s="116"/>
      <c r="RXO132" s="116"/>
      <c r="RXP132" s="116"/>
      <c r="RXQ132" s="116"/>
      <c r="RXR132" s="116"/>
      <c r="RXS132" s="116"/>
      <c r="RXT132" s="116"/>
      <c r="RXU132" s="116"/>
      <c r="RXV132" s="116"/>
      <c r="RXW132" s="116"/>
      <c r="RXX132" s="116"/>
      <c r="RXY132" s="116"/>
      <c r="RXZ132" s="116"/>
      <c r="RYA132" s="116"/>
      <c r="RYB132" s="116"/>
      <c r="RYC132" s="116"/>
      <c r="RYD132" s="116"/>
      <c r="RYE132" s="116"/>
      <c r="RYF132" s="116"/>
      <c r="RYG132" s="116"/>
      <c r="RYH132" s="116"/>
      <c r="RYI132" s="116"/>
      <c r="RYJ132" s="116"/>
      <c r="RYK132" s="116"/>
      <c r="RYL132" s="116"/>
      <c r="RYM132" s="116"/>
      <c r="RYN132" s="116"/>
      <c r="RYO132" s="116"/>
      <c r="RYP132" s="116"/>
      <c r="RYQ132" s="116"/>
      <c r="RYR132" s="116"/>
      <c r="RYS132" s="116"/>
      <c r="RYT132" s="116"/>
      <c r="RYU132" s="116"/>
      <c r="RYV132" s="116"/>
      <c r="RYW132" s="116"/>
      <c r="RYX132" s="116"/>
      <c r="RYY132" s="116"/>
      <c r="RYZ132" s="116"/>
      <c r="RZA132" s="116"/>
      <c r="RZB132" s="116"/>
      <c r="RZC132" s="116"/>
      <c r="RZD132" s="116"/>
      <c r="RZE132" s="116"/>
      <c r="RZF132" s="116"/>
      <c r="RZG132" s="116"/>
      <c r="RZH132" s="116"/>
      <c r="RZI132" s="116"/>
      <c r="RZJ132" s="116"/>
      <c r="RZK132" s="116"/>
      <c r="RZL132" s="116"/>
      <c r="RZM132" s="116"/>
      <c r="RZN132" s="116"/>
      <c r="RZO132" s="116"/>
      <c r="RZP132" s="116"/>
      <c r="RZQ132" s="116"/>
      <c r="RZR132" s="116"/>
      <c r="RZS132" s="116"/>
      <c r="RZT132" s="116"/>
      <c r="RZU132" s="116"/>
      <c r="RZV132" s="116"/>
      <c r="RZW132" s="116"/>
      <c r="RZX132" s="116"/>
      <c r="RZY132" s="116"/>
      <c r="RZZ132" s="116"/>
      <c r="SAA132" s="116"/>
      <c r="SAB132" s="116"/>
      <c r="SAC132" s="116"/>
      <c r="SAD132" s="116"/>
      <c r="SAE132" s="116"/>
      <c r="SAF132" s="116"/>
      <c r="SAG132" s="116"/>
      <c r="SAH132" s="116"/>
      <c r="SAI132" s="116"/>
      <c r="SAJ132" s="116"/>
      <c r="SAK132" s="116"/>
      <c r="SAL132" s="116"/>
      <c r="SAM132" s="116"/>
      <c r="SAN132" s="116"/>
      <c r="SAO132" s="116"/>
      <c r="SAP132" s="116"/>
      <c r="SAQ132" s="116"/>
      <c r="SAR132" s="116"/>
      <c r="SAS132" s="116"/>
      <c r="SAT132" s="116"/>
      <c r="SAU132" s="116"/>
      <c r="SAV132" s="116"/>
      <c r="SAW132" s="116"/>
      <c r="SAX132" s="116"/>
      <c r="SAY132" s="116"/>
      <c r="SAZ132" s="116"/>
      <c r="SBA132" s="116"/>
      <c r="SBB132" s="116"/>
      <c r="SBC132" s="116"/>
      <c r="SBD132" s="116"/>
      <c r="SBE132" s="116"/>
      <c r="SBF132" s="116"/>
      <c r="SBG132" s="116"/>
      <c r="SBH132" s="116"/>
      <c r="SBI132" s="116"/>
      <c r="SBJ132" s="116"/>
      <c r="SBK132" s="116"/>
      <c r="SBL132" s="116"/>
      <c r="SBM132" s="116"/>
      <c r="SBN132" s="116"/>
      <c r="SBO132" s="116"/>
      <c r="SBP132" s="116"/>
      <c r="SBQ132" s="116"/>
      <c r="SBR132" s="116"/>
      <c r="SBS132" s="116"/>
      <c r="SBT132" s="116"/>
      <c r="SBU132" s="116"/>
      <c r="SBV132" s="116"/>
      <c r="SBW132" s="116"/>
      <c r="SBX132" s="116"/>
      <c r="SBY132" s="116"/>
      <c r="SBZ132" s="116"/>
      <c r="SCA132" s="116"/>
      <c r="SCB132" s="116"/>
      <c r="SCC132" s="116"/>
      <c r="SCD132" s="116"/>
      <c r="SCE132" s="116"/>
      <c r="SCF132" s="116"/>
      <c r="SCG132" s="116"/>
      <c r="SCH132" s="116"/>
      <c r="SCI132" s="116"/>
      <c r="SCJ132" s="116"/>
      <c r="SCK132" s="116"/>
      <c r="SCL132" s="116"/>
      <c r="SCM132" s="116"/>
      <c r="SCN132" s="116"/>
      <c r="SCO132" s="116"/>
      <c r="SCP132" s="116"/>
      <c r="SCQ132" s="116"/>
      <c r="SCR132" s="116"/>
      <c r="SCS132" s="116"/>
      <c r="SCT132" s="116"/>
      <c r="SCU132" s="116"/>
      <c r="SCV132" s="116"/>
      <c r="SCW132" s="116"/>
      <c r="SCX132" s="116"/>
      <c r="SCY132" s="116"/>
      <c r="SCZ132" s="116"/>
      <c r="SDA132" s="116"/>
      <c r="SDB132" s="116"/>
      <c r="SDC132" s="116"/>
      <c r="SDD132" s="116"/>
      <c r="SDE132" s="116"/>
      <c r="SDF132" s="116"/>
      <c r="SDG132" s="116"/>
      <c r="SDH132" s="116"/>
      <c r="SDI132" s="116"/>
      <c r="SDJ132" s="116"/>
      <c r="SDK132" s="116"/>
      <c r="SDL132" s="116"/>
      <c r="SDM132" s="116"/>
      <c r="SDN132" s="116"/>
      <c r="SDO132" s="116"/>
      <c r="SDP132" s="116"/>
      <c r="SDQ132" s="116"/>
      <c r="SDR132" s="116"/>
      <c r="SDS132" s="116"/>
      <c r="SDT132" s="116"/>
      <c r="SDU132" s="116"/>
      <c r="SDV132" s="116"/>
      <c r="SDW132" s="116"/>
      <c r="SDX132" s="116"/>
      <c r="SDY132" s="116"/>
      <c r="SDZ132" s="116"/>
      <c r="SEA132" s="116"/>
      <c r="SEB132" s="116"/>
      <c r="SEC132" s="116"/>
      <c r="SED132" s="116"/>
      <c r="SEE132" s="116"/>
      <c r="SEF132" s="116"/>
      <c r="SEG132" s="116"/>
      <c r="SEH132" s="116"/>
      <c r="SEI132" s="116"/>
      <c r="SEJ132" s="116"/>
      <c r="SEK132" s="116"/>
      <c r="SEL132" s="116"/>
      <c r="SEM132" s="116"/>
      <c r="SEN132" s="116"/>
      <c r="SEO132" s="116"/>
      <c r="SEP132" s="116"/>
      <c r="SEQ132" s="116"/>
      <c r="SER132" s="116"/>
      <c r="SES132" s="116"/>
      <c r="SET132" s="116"/>
      <c r="SEU132" s="116"/>
      <c r="SEV132" s="116"/>
      <c r="SEW132" s="116"/>
      <c r="SEX132" s="116"/>
      <c r="SEY132" s="116"/>
      <c r="SEZ132" s="116"/>
      <c r="SFA132" s="116"/>
      <c r="SFB132" s="116"/>
      <c r="SFC132" s="116"/>
      <c r="SFD132" s="116"/>
      <c r="SFE132" s="116"/>
      <c r="SFF132" s="116"/>
      <c r="SFG132" s="116"/>
      <c r="SFH132" s="116"/>
      <c r="SFI132" s="116"/>
      <c r="SFJ132" s="116"/>
      <c r="SFK132" s="116"/>
      <c r="SFL132" s="116"/>
      <c r="SFM132" s="116"/>
      <c r="SFN132" s="116"/>
      <c r="SFO132" s="116"/>
      <c r="SFP132" s="116"/>
      <c r="SFQ132" s="116"/>
      <c r="SFR132" s="116"/>
      <c r="SFS132" s="116"/>
      <c r="SFT132" s="116"/>
      <c r="SFU132" s="116"/>
      <c r="SFV132" s="116"/>
      <c r="SFW132" s="116"/>
      <c r="SFX132" s="116"/>
      <c r="SFY132" s="116"/>
      <c r="SFZ132" s="116"/>
      <c r="SGA132" s="116"/>
      <c r="SGB132" s="116"/>
      <c r="SGC132" s="116"/>
      <c r="SGD132" s="116"/>
      <c r="SGE132" s="116"/>
      <c r="SGF132" s="116"/>
      <c r="SGG132" s="116"/>
      <c r="SGH132" s="116"/>
      <c r="SGI132" s="116"/>
      <c r="SGJ132" s="116"/>
      <c r="SGK132" s="116"/>
      <c r="SGL132" s="116"/>
      <c r="SGM132" s="116"/>
      <c r="SGN132" s="116"/>
      <c r="SGO132" s="116"/>
      <c r="SGP132" s="116"/>
      <c r="SGQ132" s="116"/>
      <c r="SGR132" s="116"/>
      <c r="SGS132" s="116"/>
      <c r="SGT132" s="116"/>
      <c r="SGU132" s="116"/>
      <c r="SGV132" s="116"/>
      <c r="SGW132" s="116"/>
      <c r="SGX132" s="116"/>
      <c r="SGY132" s="116"/>
      <c r="SGZ132" s="116"/>
      <c r="SHA132" s="116"/>
      <c r="SHB132" s="116"/>
      <c r="SHC132" s="116"/>
      <c r="SHD132" s="116"/>
      <c r="SHE132" s="116"/>
      <c r="SHF132" s="116"/>
      <c r="SHG132" s="116"/>
      <c r="SHH132" s="116"/>
      <c r="SHI132" s="116"/>
      <c r="SHJ132" s="116"/>
      <c r="SHK132" s="116"/>
      <c r="SHL132" s="116"/>
      <c r="SHM132" s="116"/>
      <c r="SHN132" s="116"/>
      <c r="SHO132" s="116"/>
      <c r="SHP132" s="116"/>
      <c r="SHQ132" s="116"/>
      <c r="SHR132" s="116"/>
      <c r="SHS132" s="116"/>
      <c r="SHT132" s="116"/>
      <c r="SHU132" s="116"/>
      <c r="SHV132" s="116"/>
      <c r="SHW132" s="116"/>
      <c r="SHX132" s="116"/>
      <c r="SHY132" s="116"/>
      <c r="SHZ132" s="116"/>
      <c r="SIA132" s="116"/>
      <c r="SIB132" s="116"/>
      <c r="SIC132" s="116"/>
      <c r="SID132" s="116"/>
      <c r="SIE132" s="116"/>
      <c r="SIF132" s="116"/>
      <c r="SIG132" s="116"/>
      <c r="SIH132" s="116"/>
      <c r="SII132" s="116"/>
      <c r="SIJ132" s="116"/>
      <c r="SIK132" s="116"/>
      <c r="SIL132" s="116"/>
      <c r="SIM132" s="116"/>
      <c r="SIN132" s="116"/>
      <c r="SIO132" s="116"/>
      <c r="SIP132" s="116"/>
      <c r="SIQ132" s="116"/>
      <c r="SIR132" s="116"/>
      <c r="SIS132" s="116"/>
      <c r="SIT132" s="116"/>
      <c r="SIU132" s="116"/>
      <c r="SIV132" s="116"/>
      <c r="SIW132" s="116"/>
      <c r="SIX132" s="116"/>
      <c r="SIY132" s="116"/>
      <c r="SIZ132" s="116"/>
      <c r="SJA132" s="116"/>
      <c r="SJB132" s="116"/>
      <c r="SJC132" s="116"/>
      <c r="SJD132" s="116"/>
      <c r="SJE132" s="116"/>
      <c r="SJF132" s="116"/>
      <c r="SJG132" s="116"/>
      <c r="SJH132" s="116"/>
      <c r="SJI132" s="116"/>
      <c r="SJJ132" s="116"/>
      <c r="SJK132" s="116"/>
      <c r="SJL132" s="116"/>
      <c r="SJM132" s="116"/>
      <c r="SJN132" s="116"/>
      <c r="SJO132" s="116"/>
      <c r="SJP132" s="116"/>
      <c r="SJQ132" s="116"/>
      <c r="SJR132" s="116"/>
      <c r="SJS132" s="116"/>
      <c r="SJT132" s="116"/>
      <c r="SJU132" s="116"/>
      <c r="SJV132" s="116"/>
      <c r="SJW132" s="116"/>
      <c r="SJX132" s="116"/>
      <c r="SJY132" s="116"/>
      <c r="SJZ132" s="116"/>
      <c r="SKA132" s="116"/>
      <c r="SKB132" s="116"/>
      <c r="SKC132" s="116"/>
      <c r="SKD132" s="116"/>
      <c r="SKE132" s="116"/>
      <c r="SKF132" s="116"/>
      <c r="SKG132" s="116"/>
      <c r="SKH132" s="116"/>
      <c r="SKI132" s="116"/>
      <c r="SKJ132" s="116"/>
      <c r="SKK132" s="116"/>
      <c r="SKL132" s="116"/>
      <c r="SKM132" s="116"/>
      <c r="SKN132" s="116"/>
      <c r="SKO132" s="116"/>
      <c r="SKP132" s="116"/>
      <c r="SKQ132" s="116"/>
      <c r="SKR132" s="116"/>
      <c r="SKS132" s="116"/>
      <c r="SKT132" s="116"/>
      <c r="SKU132" s="116"/>
      <c r="SKV132" s="116"/>
      <c r="SKW132" s="116"/>
      <c r="SKX132" s="116"/>
      <c r="SKY132" s="116"/>
      <c r="SKZ132" s="116"/>
      <c r="SLA132" s="116"/>
      <c r="SLB132" s="116"/>
      <c r="SLC132" s="116"/>
      <c r="SLD132" s="116"/>
      <c r="SLE132" s="116"/>
      <c r="SLF132" s="116"/>
      <c r="SLG132" s="116"/>
      <c r="SLH132" s="116"/>
      <c r="SLI132" s="116"/>
      <c r="SLJ132" s="116"/>
      <c r="SLK132" s="116"/>
      <c r="SLL132" s="116"/>
      <c r="SLM132" s="116"/>
      <c r="SLN132" s="116"/>
      <c r="SLO132" s="116"/>
      <c r="SLP132" s="116"/>
      <c r="SLQ132" s="116"/>
      <c r="SLR132" s="116"/>
      <c r="SLS132" s="116"/>
      <c r="SLT132" s="116"/>
      <c r="SLU132" s="116"/>
      <c r="SLV132" s="116"/>
      <c r="SLW132" s="116"/>
      <c r="SLX132" s="116"/>
      <c r="SLY132" s="116"/>
      <c r="SLZ132" s="116"/>
      <c r="SMA132" s="116"/>
      <c r="SMB132" s="116"/>
      <c r="SMC132" s="116"/>
      <c r="SMD132" s="116"/>
      <c r="SME132" s="116"/>
      <c r="SMF132" s="116"/>
      <c r="SMG132" s="116"/>
      <c r="SMH132" s="116"/>
      <c r="SMI132" s="116"/>
      <c r="SMJ132" s="116"/>
      <c r="SMK132" s="116"/>
      <c r="SML132" s="116"/>
      <c r="SMM132" s="116"/>
      <c r="SMN132" s="116"/>
      <c r="SMO132" s="116"/>
      <c r="SMP132" s="116"/>
      <c r="SMQ132" s="116"/>
      <c r="SMR132" s="116"/>
      <c r="SMS132" s="116"/>
      <c r="SMT132" s="116"/>
      <c r="SMU132" s="116"/>
      <c r="SMV132" s="116"/>
      <c r="SMW132" s="116"/>
      <c r="SMX132" s="116"/>
      <c r="SMY132" s="116"/>
      <c r="SMZ132" s="116"/>
      <c r="SNA132" s="116"/>
      <c r="SNB132" s="116"/>
      <c r="SNC132" s="116"/>
      <c r="SND132" s="116"/>
      <c r="SNE132" s="116"/>
      <c r="SNF132" s="116"/>
      <c r="SNG132" s="116"/>
      <c r="SNH132" s="116"/>
      <c r="SNI132" s="116"/>
      <c r="SNJ132" s="116"/>
      <c r="SNK132" s="116"/>
      <c r="SNL132" s="116"/>
      <c r="SNM132" s="116"/>
      <c r="SNN132" s="116"/>
      <c r="SNO132" s="116"/>
      <c r="SNP132" s="116"/>
      <c r="SNQ132" s="116"/>
      <c r="SNR132" s="116"/>
      <c r="SNS132" s="116"/>
      <c r="SNT132" s="116"/>
      <c r="SNU132" s="116"/>
      <c r="SNV132" s="116"/>
      <c r="SNW132" s="116"/>
      <c r="SNX132" s="116"/>
      <c r="SNY132" s="116"/>
      <c r="SNZ132" s="116"/>
      <c r="SOA132" s="116"/>
      <c r="SOB132" s="116"/>
      <c r="SOC132" s="116"/>
      <c r="SOD132" s="116"/>
      <c r="SOE132" s="116"/>
      <c r="SOF132" s="116"/>
      <c r="SOG132" s="116"/>
      <c r="SOH132" s="116"/>
      <c r="SOI132" s="116"/>
      <c r="SOJ132" s="116"/>
      <c r="SOK132" s="116"/>
      <c r="SOL132" s="116"/>
      <c r="SOM132" s="116"/>
      <c r="SON132" s="116"/>
      <c r="SOO132" s="116"/>
      <c r="SOP132" s="116"/>
      <c r="SOQ132" s="116"/>
      <c r="SOR132" s="116"/>
      <c r="SOS132" s="116"/>
      <c r="SOT132" s="116"/>
      <c r="SOU132" s="116"/>
      <c r="SOV132" s="116"/>
      <c r="SOW132" s="116"/>
      <c r="SOX132" s="116"/>
      <c r="SOY132" s="116"/>
      <c r="SOZ132" s="116"/>
      <c r="SPA132" s="116"/>
      <c r="SPB132" s="116"/>
      <c r="SPC132" s="116"/>
      <c r="SPD132" s="116"/>
      <c r="SPE132" s="116"/>
      <c r="SPF132" s="116"/>
      <c r="SPG132" s="116"/>
      <c r="SPH132" s="116"/>
      <c r="SPI132" s="116"/>
      <c r="SPJ132" s="116"/>
      <c r="SPK132" s="116"/>
      <c r="SPL132" s="116"/>
      <c r="SPM132" s="116"/>
      <c r="SPN132" s="116"/>
      <c r="SPO132" s="116"/>
      <c r="SPP132" s="116"/>
      <c r="SPQ132" s="116"/>
      <c r="SPR132" s="116"/>
      <c r="SPS132" s="116"/>
      <c r="SPT132" s="116"/>
      <c r="SPU132" s="116"/>
      <c r="SPV132" s="116"/>
      <c r="SPW132" s="116"/>
      <c r="SPX132" s="116"/>
      <c r="SPY132" s="116"/>
      <c r="SPZ132" s="116"/>
      <c r="SQA132" s="116"/>
      <c r="SQB132" s="116"/>
      <c r="SQC132" s="116"/>
      <c r="SQD132" s="116"/>
      <c r="SQE132" s="116"/>
      <c r="SQF132" s="116"/>
      <c r="SQG132" s="116"/>
      <c r="SQH132" s="116"/>
      <c r="SQI132" s="116"/>
      <c r="SQJ132" s="116"/>
      <c r="SQK132" s="116"/>
      <c r="SQL132" s="116"/>
      <c r="SQM132" s="116"/>
      <c r="SQN132" s="116"/>
      <c r="SQO132" s="116"/>
      <c r="SQP132" s="116"/>
      <c r="SQQ132" s="116"/>
      <c r="SQR132" s="116"/>
      <c r="SQS132" s="116"/>
      <c r="SQT132" s="116"/>
      <c r="SQU132" s="116"/>
      <c r="SQV132" s="116"/>
      <c r="SQW132" s="116"/>
      <c r="SQX132" s="116"/>
      <c r="SQY132" s="116"/>
      <c r="SQZ132" s="116"/>
      <c r="SRA132" s="116"/>
      <c r="SRB132" s="116"/>
      <c r="SRC132" s="116"/>
      <c r="SRD132" s="116"/>
      <c r="SRE132" s="116"/>
      <c r="SRF132" s="116"/>
      <c r="SRG132" s="116"/>
      <c r="SRH132" s="116"/>
      <c r="SRI132" s="116"/>
      <c r="SRJ132" s="116"/>
      <c r="SRK132" s="116"/>
      <c r="SRL132" s="116"/>
      <c r="SRM132" s="116"/>
      <c r="SRN132" s="116"/>
      <c r="SRO132" s="116"/>
      <c r="SRP132" s="116"/>
      <c r="SRQ132" s="116"/>
      <c r="SRR132" s="116"/>
      <c r="SRS132" s="116"/>
      <c r="SRT132" s="116"/>
      <c r="SRU132" s="116"/>
      <c r="SRV132" s="116"/>
      <c r="SRW132" s="116"/>
      <c r="SRX132" s="116"/>
      <c r="SRY132" s="116"/>
      <c r="SRZ132" s="116"/>
      <c r="SSA132" s="116"/>
      <c r="SSB132" s="116"/>
      <c r="SSC132" s="116"/>
      <c r="SSD132" s="116"/>
      <c r="SSE132" s="116"/>
      <c r="SSF132" s="116"/>
      <c r="SSG132" s="116"/>
      <c r="SSH132" s="116"/>
      <c r="SSI132" s="116"/>
      <c r="SSJ132" s="116"/>
      <c r="SSK132" s="116"/>
      <c r="SSL132" s="116"/>
      <c r="SSM132" s="116"/>
      <c r="SSN132" s="116"/>
      <c r="SSO132" s="116"/>
      <c r="SSP132" s="116"/>
      <c r="SSQ132" s="116"/>
      <c r="SSR132" s="116"/>
      <c r="SSS132" s="116"/>
      <c r="SST132" s="116"/>
      <c r="SSU132" s="116"/>
      <c r="SSV132" s="116"/>
      <c r="SSW132" s="116"/>
      <c r="SSX132" s="116"/>
      <c r="SSY132" s="116"/>
      <c r="SSZ132" s="116"/>
      <c r="STA132" s="116"/>
      <c r="STB132" s="116"/>
      <c r="STC132" s="116"/>
      <c r="STD132" s="116"/>
      <c r="STE132" s="116"/>
      <c r="STF132" s="116"/>
      <c r="STG132" s="116"/>
      <c r="STH132" s="116"/>
      <c r="STI132" s="116"/>
      <c r="STJ132" s="116"/>
      <c r="STK132" s="116"/>
      <c r="STL132" s="116"/>
      <c r="STM132" s="116"/>
      <c r="STN132" s="116"/>
      <c r="STO132" s="116"/>
      <c r="STP132" s="116"/>
      <c r="STQ132" s="116"/>
      <c r="STR132" s="116"/>
      <c r="STS132" s="116"/>
      <c r="STT132" s="116"/>
      <c r="STU132" s="116"/>
      <c r="STV132" s="116"/>
      <c r="STW132" s="116"/>
      <c r="STX132" s="116"/>
      <c r="STY132" s="116"/>
      <c r="STZ132" s="116"/>
      <c r="SUA132" s="116"/>
      <c r="SUB132" s="116"/>
      <c r="SUC132" s="116"/>
      <c r="SUD132" s="116"/>
      <c r="SUE132" s="116"/>
      <c r="SUF132" s="116"/>
      <c r="SUG132" s="116"/>
      <c r="SUH132" s="116"/>
      <c r="SUI132" s="116"/>
      <c r="SUJ132" s="116"/>
      <c r="SUK132" s="116"/>
      <c r="SUL132" s="116"/>
      <c r="SUM132" s="116"/>
      <c r="SUN132" s="116"/>
      <c r="SUO132" s="116"/>
      <c r="SUP132" s="116"/>
      <c r="SUQ132" s="116"/>
      <c r="SUR132" s="116"/>
      <c r="SUS132" s="116"/>
      <c r="SUT132" s="116"/>
      <c r="SUU132" s="116"/>
      <c r="SUV132" s="116"/>
      <c r="SUW132" s="116"/>
      <c r="SUX132" s="116"/>
      <c r="SUY132" s="116"/>
      <c r="SUZ132" s="116"/>
      <c r="SVA132" s="116"/>
      <c r="SVB132" s="116"/>
      <c r="SVC132" s="116"/>
      <c r="SVD132" s="116"/>
      <c r="SVE132" s="116"/>
      <c r="SVF132" s="116"/>
      <c r="SVG132" s="116"/>
      <c r="SVH132" s="116"/>
      <c r="SVI132" s="116"/>
      <c r="SVJ132" s="116"/>
      <c r="SVK132" s="116"/>
      <c r="SVL132" s="116"/>
      <c r="SVM132" s="116"/>
      <c r="SVN132" s="116"/>
      <c r="SVO132" s="116"/>
      <c r="SVP132" s="116"/>
      <c r="SVQ132" s="116"/>
      <c r="SVR132" s="116"/>
      <c r="SVS132" s="116"/>
      <c r="SVT132" s="116"/>
      <c r="SVU132" s="116"/>
      <c r="SVV132" s="116"/>
      <c r="SVW132" s="116"/>
      <c r="SVX132" s="116"/>
      <c r="SVY132" s="116"/>
      <c r="SVZ132" s="116"/>
      <c r="SWA132" s="116"/>
      <c r="SWB132" s="116"/>
      <c r="SWC132" s="116"/>
      <c r="SWD132" s="116"/>
      <c r="SWE132" s="116"/>
      <c r="SWF132" s="116"/>
      <c r="SWG132" s="116"/>
      <c r="SWH132" s="116"/>
      <c r="SWI132" s="116"/>
      <c r="SWJ132" s="116"/>
      <c r="SWK132" s="116"/>
      <c r="SWL132" s="116"/>
      <c r="SWM132" s="116"/>
      <c r="SWN132" s="116"/>
      <c r="SWO132" s="116"/>
      <c r="SWP132" s="116"/>
      <c r="SWQ132" s="116"/>
      <c r="SWR132" s="116"/>
      <c r="SWS132" s="116"/>
      <c r="SWT132" s="116"/>
      <c r="SWU132" s="116"/>
      <c r="SWV132" s="116"/>
      <c r="SWW132" s="116"/>
      <c r="SWX132" s="116"/>
      <c r="SWY132" s="116"/>
      <c r="SWZ132" s="116"/>
      <c r="SXA132" s="116"/>
      <c r="SXB132" s="116"/>
      <c r="SXC132" s="116"/>
      <c r="SXD132" s="116"/>
      <c r="SXE132" s="116"/>
      <c r="SXF132" s="116"/>
      <c r="SXG132" s="116"/>
      <c r="SXH132" s="116"/>
      <c r="SXI132" s="116"/>
      <c r="SXJ132" s="116"/>
      <c r="SXK132" s="116"/>
      <c r="SXL132" s="116"/>
      <c r="SXM132" s="116"/>
      <c r="SXN132" s="116"/>
      <c r="SXO132" s="116"/>
      <c r="SXP132" s="116"/>
      <c r="SXQ132" s="116"/>
      <c r="SXR132" s="116"/>
      <c r="SXS132" s="116"/>
      <c r="SXT132" s="116"/>
      <c r="SXU132" s="116"/>
      <c r="SXV132" s="116"/>
      <c r="SXW132" s="116"/>
      <c r="SXX132" s="116"/>
      <c r="SXY132" s="116"/>
      <c r="SXZ132" s="116"/>
      <c r="SYA132" s="116"/>
      <c r="SYB132" s="116"/>
      <c r="SYC132" s="116"/>
      <c r="SYD132" s="116"/>
      <c r="SYE132" s="116"/>
      <c r="SYF132" s="116"/>
      <c r="SYG132" s="116"/>
      <c r="SYH132" s="116"/>
      <c r="SYI132" s="116"/>
      <c r="SYJ132" s="116"/>
      <c r="SYK132" s="116"/>
      <c r="SYL132" s="116"/>
      <c r="SYM132" s="116"/>
      <c r="SYN132" s="116"/>
      <c r="SYO132" s="116"/>
      <c r="SYP132" s="116"/>
      <c r="SYQ132" s="116"/>
      <c r="SYR132" s="116"/>
      <c r="SYS132" s="116"/>
      <c r="SYT132" s="116"/>
      <c r="SYU132" s="116"/>
      <c r="SYV132" s="116"/>
      <c r="SYW132" s="116"/>
      <c r="SYX132" s="116"/>
      <c r="SYY132" s="116"/>
      <c r="SYZ132" s="116"/>
      <c r="SZA132" s="116"/>
      <c r="SZB132" s="116"/>
      <c r="SZC132" s="116"/>
      <c r="SZD132" s="116"/>
      <c r="SZE132" s="116"/>
      <c r="SZF132" s="116"/>
      <c r="SZG132" s="116"/>
      <c r="SZH132" s="116"/>
      <c r="SZI132" s="116"/>
      <c r="SZJ132" s="116"/>
      <c r="SZK132" s="116"/>
      <c r="SZL132" s="116"/>
      <c r="SZM132" s="116"/>
      <c r="SZN132" s="116"/>
      <c r="SZO132" s="116"/>
      <c r="SZP132" s="116"/>
      <c r="SZQ132" s="116"/>
      <c r="SZR132" s="116"/>
      <c r="SZS132" s="116"/>
      <c r="SZT132" s="116"/>
      <c r="SZU132" s="116"/>
      <c r="SZV132" s="116"/>
      <c r="SZW132" s="116"/>
      <c r="SZX132" s="116"/>
      <c r="SZY132" s="116"/>
      <c r="SZZ132" s="116"/>
      <c r="TAA132" s="116"/>
      <c r="TAB132" s="116"/>
      <c r="TAC132" s="116"/>
      <c r="TAD132" s="116"/>
      <c r="TAE132" s="116"/>
      <c r="TAF132" s="116"/>
      <c r="TAG132" s="116"/>
      <c r="TAH132" s="116"/>
      <c r="TAI132" s="116"/>
      <c r="TAJ132" s="116"/>
      <c r="TAK132" s="116"/>
      <c r="TAL132" s="116"/>
      <c r="TAM132" s="116"/>
      <c r="TAN132" s="116"/>
      <c r="TAO132" s="116"/>
      <c r="TAP132" s="116"/>
      <c r="TAQ132" s="116"/>
      <c r="TAR132" s="116"/>
      <c r="TAS132" s="116"/>
      <c r="TAT132" s="116"/>
      <c r="TAU132" s="116"/>
      <c r="TAV132" s="116"/>
      <c r="TAW132" s="116"/>
      <c r="TAX132" s="116"/>
      <c r="TAY132" s="116"/>
      <c r="TAZ132" s="116"/>
      <c r="TBA132" s="116"/>
      <c r="TBB132" s="116"/>
      <c r="TBC132" s="116"/>
      <c r="TBD132" s="116"/>
      <c r="TBE132" s="116"/>
      <c r="TBF132" s="116"/>
      <c r="TBG132" s="116"/>
      <c r="TBH132" s="116"/>
      <c r="TBI132" s="116"/>
      <c r="TBJ132" s="116"/>
      <c r="TBK132" s="116"/>
      <c r="TBL132" s="116"/>
      <c r="TBM132" s="116"/>
      <c r="TBN132" s="116"/>
      <c r="TBO132" s="116"/>
      <c r="TBP132" s="116"/>
      <c r="TBQ132" s="116"/>
      <c r="TBR132" s="116"/>
      <c r="TBS132" s="116"/>
      <c r="TBT132" s="116"/>
      <c r="TBU132" s="116"/>
      <c r="TBV132" s="116"/>
      <c r="TBW132" s="116"/>
      <c r="TBX132" s="116"/>
      <c r="TBY132" s="116"/>
      <c r="TBZ132" s="116"/>
      <c r="TCA132" s="116"/>
      <c r="TCB132" s="116"/>
      <c r="TCC132" s="116"/>
      <c r="TCD132" s="116"/>
      <c r="TCE132" s="116"/>
      <c r="TCF132" s="116"/>
      <c r="TCG132" s="116"/>
      <c r="TCH132" s="116"/>
      <c r="TCI132" s="116"/>
      <c r="TCJ132" s="116"/>
      <c r="TCK132" s="116"/>
      <c r="TCL132" s="116"/>
      <c r="TCM132" s="116"/>
      <c r="TCN132" s="116"/>
      <c r="TCO132" s="116"/>
      <c r="TCP132" s="116"/>
      <c r="TCQ132" s="116"/>
      <c r="TCR132" s="116"/>
      <c r="TCS132" s="116"/>
      <c r="TCT132" s="116"/>
      <c r="TCU132" s="116"/>
      <c r="TCV132" s="116"/>
      <c r="TCW132" s="116"/>
      <c r="TCX132" s="116"/>
      <c r="TCY132" s="116"/>
      <c r="TCZ132" s="116"/>
      <c r="TDA132" s="116"/>
      <c r="TDB132" s="116"/>
      <c r="TDC132" s="116"/>
      <c r="TDD132" s="116"/>
      <c r="TDE132" s="116"/>
      <c r="TDF132" s="116"/>
      <c r="TDG132" s="116"/>
      <c r="TDH132" s="116"/>
      <c r="TDI132" s="116"/>
      <c r="TDJ132" s="116"/>
      <c r="TDK132" s="116"/>
      <c r="TDL132" s="116"/>
      <c r="TDM132" s="116"/>
      <c r="TDN132" s="116"/>
      <c r="TDO132" s="116"/>
      <c r="TDP132" s="116"/>
      <c r="TDQ132" s="116"/>
      <c r="TDR132" s="116"/>
      <c r="TDS132" s="116"/>
      <c r="TDT132" s="116"/>
      <c r="TDU132" s="116"/>
      <c r="TDV132" s="116"/>
      <c r="TDW132" s="116"/>
      <c r="TDX132" s="116"/>
      <c r="TDY132" s="116"/>
      <c r="TDZ132" s="116"/>
      <c r="TEA132" s="116"/>
      <c r="TEB132" s="116"/>
      <c r="TEC132" s="116"/>
      <c r="TED132" s="116"/>
      <c r="TEE132" s="116"/>
      <c r="TEF132" s="116"/>
      <c r="TEG132" s="116"/>
      <c r="TEH132" s="116"/>
      <c r="TEI132" s="116"/>
      <c r="TEJ132" s="116"/>
      <c r="TEK132" s="116"/>
      <c r="TEL132" s="116"/>
      <c r="TEM132" s="116"/>
      <c r="TEN132" s="116"/>
      <c r="TEO132" s="116"/>
      <c r="TEP132" s="116"/>
      <c r="TEQ132" s="116"/>
      <c r="TER132" s="116"/>
      <c r="TES132" s="116"/>
      <c r="TET132" s="116"/>
      <c r="TEU132" s="116"/>
      <c r="TEV132" s="116"/>
      <c r="TEW132" s="116"/>
      <c r="TEX132" s="116"/>
      <c r="TEY132" s="116"/>
      <c r="TEZ132" s="116"/>
      <c r="TFA132" s="116"/>
      <c r="TFB132" s="116"/>
      <c r="TFC132" s="116"/>
      <c r="TFD132" s="116"/>
      <c r="TFE132" s="116"/>
      <c r="TFF132" s="116"/>
      <c r="TFG132" s="116"/>
      <c r="TFH132" s="116"/>
      <c r="TFI132" s="116"/>
      <c r="TFJ132" s="116"/>
      <c r="TFK132" s="116"/>
      <c r="TFL132" s="116"/>
      <c r="TFM132" s="116"/>
      <c r="TFN132" s="116"/>
      <c r="TFO132" s="116"/>
      <c r="TFP132" s="116"/>
      <c r="TFQ132" s="116"/>
      <c r="TFR132" s="116"/>
      <c r="TFS132" s="116"/>
      <c r="TFT132" s="116"/>
      <c r="TFU132" s="116"/>
      <c r="TFV132" s="116"/>
      <c r="TFW132" s="116"/>
      <c r="TFX132" s="116"/>
      <c r="TFY132" s="116"/>
      <c r="TFZ132" s="116"/>
      <c r="TGA132" s="116"/>
      <c r="TGB132" s="116"/>
      <c r="TGC132" s="116"/>
      <c r="TGD132" s="116"/>
      <c r="TGE132" s="116"/>
      <c r="TGF132" s="116"/>
      <c r="TGG132" s="116"/>
      <c r="TGH132" s="116"/>
      <c r="TGI132" s="116"/>
      <c r="TGJ132" s="116"/>
      <c r="TGK132" s="116"/>
      <c r="TGL132" s="116"/>
      <c r="TGM132" s="116"/>
      <c r="TGN132" s="116"/>
      <c r="TGO132" s="116"/>
      <c r="TGP132" s="116"/>
      <c r="TGQ132" s="116"/>
      <c r="TGR132" s="116"/>
      <c r="TGS132" s="116"/>
      <c r="TGT132" s="116"/>
      <c r="TGU132" s="116"/>
      <c r="TGV132" s="116"/>
      <c r="TGW132" s="116"/>
      <c r="TGX132" s="116"/>
      <c r="TGY132" s="116"/>
      <c r="TGZ132" s="116"/>
      <c r="THA132" s="116"/>
      <c r="THB132" s="116"/>
      <c r="THC132" s="116"/>
      <c r="THD132" s="116"/>
      <c r="THE132" s="116"/>
      <c r="THF132" s="116"/>
      <c r="THG132" s="116"/>
      <c r="THH132" s="116"/>
      <c r="THI132" s="116"/>
      <c r="THJ132" s="116"/>
      <c r="THK132" s="116"/>
      <c r="THL132" s="116"/>
      <c r="THM132" s="116"/>
      <c r="THN132" s="116"/>
      <c r="THO132" s="116"/>
      <c r="THP132" s="116"/>
      <c r="THQ132" s="116"/>
      <c r="THR132" s="116"/>
      <c r="THS132" s="116"/>
      <c r="THT132" s="116"/>
      <c r="THU132" s="116"/>
      <c r="THV132" s="116"/>
      <c r="THW132" s="116"/>
      <c r="THX132" s="116"/>
      <c r="THY132" s="116"/>
      <c r="THZ132" s="116"/>
      <c r="TIA132" s="116"/>
      <c r="TIB132" s="116"/>
      <c r="TIC132" s="116"/>
      <c r="TID132" s="116"/>
      <c r="TIE132" s="116"/>
      <c r="TIF132" s="116"/>
      <c r="TIG132" s="116"/>
      <c r="TIH132" s="116"/>
      <c r="TII132" s="116"/>
      <c r="TIJ132" s="116"/>
      <c r="TIK132" s="116"/>
      <c r="TIL132" s="116"/>
      <c r="TIM132" s="116"/>
      <c r="TIN132" s="116"/>
      <c r="TIO132" s="116"/>
      <c r="TIP132" s="116"/>
      <c r="TIQ132" s="116"/>
      <c r="TIR132" s="116"/>
      <c r="TIS132" s="116"/>
      <c r="TIT132" s="116"/>
      <c r="TIU132" s="116"/>
      <c r="TIV132" s="116"/>
      <c r="TIW132" s="116"/>
      <c r="TIX132" s="116"/>
      <c r="TIY132" s="116"/>
      <c r="TIZ132" s="116"/>
      <c r="TJA132" s="116"/>
      <c r="TJB132" s="116"/>
      <c r="TJC132" s="116"/>
      <c r="TJD132" s="116"/>
      <c r="TJE132" s="116"/>
      <c r="TJF132" s="116"/>
      <c r="TJG132" s="116"/>
      <c r="TJH132" s="116"/>
      <c r="TJI132" s="116"/>
      <c r="TJJ132" s="116"/>
      <c r="TJK132" s="116"/>
      <c r="TJL132" s="116"/>
      <c r="TJM132" s="116"/>
      <c r="TJN132" s="116"/>
      <c r="TJO132" s="116"/>
      <c r="TJP132" s="116"/>
      <c r="TJQ132" s="116"/>
      <c r="TJR132" s="116"/>
      <c r="TJS132" s="116"/>
      <c r="TJT132" s="116"/>
      <c r="TJU132" s="116"/>
      <c r="TJV132" s="116"/>
      <c r="TJW132" s="116"/>
      <c r="TJX132" s="116"/>
      <c r="TJY132" s="116"/>
      <c r="TJZ132" s="116"/>
      <c r="TKA132" s="116"/>
      <c r="TKB132" s="116"/>
      <c r="TKC132" s="116"/>
      <c r="TKD132" s="116"/>
      <c r="TKE132" s="116"/>
      <c r="TKF132" s="116"/>
      <c r="TKG132" s="116"/>
      <c r="TKH132" s="116"/>
      <c r="TKI132" s="116"/>
      <c r="TKJ132" s="116"/>
      <c r="TKK132" s="116"/>
      <c r="TKL132" s="116"/>
      <c r="TKM132" s="116"/>
      <c r="TKN132" s="116"/>
      <c r="TKO132" s="116"/>
      <c r="TKP132" s="116"/>
      <c r="TKQ132" s="116"/>
      <c r="TKR132" s="116"/>
      <c r="TKS132" s="116"/>
      <c r="TKT132" s="116"/>
      <c r="TKU132" s="116"/>
      <c r="TKV132" s="116"/>
      <c r="TKW132" s="116"/>
      <c r="TKX132" s="116"/>
      <c r="TKY132" s="116"/>
      <c r="TKZ132" s="116"/>
      <c r="TLA132" s="116"/>
      <c r="TLB132" s="116"/>
      <c r="TLC132" s="116"/>
      <c r="TLD132" s="116"/>
      <c r="TLE132" s="116"/>
      <c r="TLF132" s="116"/>
      <c r="TLG132" s="116"/>
      <c r="TLH132" s="116"/>
      <c r="TLI132" s="116"/>
      <c r="TLJ132" s="116"/>
      <c r="TLK132" s="116"/>
      <c r="TLL132" s="116"/>
      <c r="TLM132" s="116"/>
      <c r="TLN132" s="116"/>
      <c r="TLO132" s="116"/>
      <c r="TLP132" s="116"/>
      <c r="TLQ132" s="116"/>
      <c r="TLR132" s="116"/>
      <c r="TLS132" s="116"/>
      <c r="TLT132" s="116"/>
      <c r="TLU132" s="116"/>
      <c r="TLV132" s="116"/>
      <c r="TLW132" s="116"/>
      <c r="TLX132" s="116"/>
      <c r="TLY132" s="116"/>
      <c r="TLZ132" s="116"/>
      <c r="TMA132" s="116"/>
      <c r="TMB132" s="116"/>
      <c r="TMC132" s="116"/>
      <c r="TMD132" s="116"/>
      <c r="TME132" s="116"/>
      <c r="TMF132" s="116"/>
      <c r="TMG132" s="116"/>
      <c r="TMH132" s="116"/>
      <c r="TMI132" s="116"/>
      <c r="TMJ132" s="116"/>
      <c r="TMK132" s="116"/>
      <c r="TML132" s="116"/>
      <c r="TMM132" s="116"/>
      <c r="TMN132" s="116"/>
      <c r="TMO132" s="116"/>
      <c r="TMP132" s="116"/>
      <c r="TMQ132" s="116"/>
      <c r="TMR132" s="116"/>
      <c r="TMS132" s="116"/>
      <c r="TMT132" s="116"/>
      <c r="TMU132" s="116"/>
      <c r="TMV132" s="116"/>
      <c r="TMW132" s="116"/>
      <c r="TMX132" s="116"/>
      <c r="TMY132" s="116"/>
      <c r="TMZ132" s="116"/>
      <c r="TNA132" s="116"/>
      <c r="TNB132" s="116"/>
      <c r="TNC132" s="116"/>
      <c r="TND132" s="116"/>
      <c r="TNE132" s="116"/>
      <c r="TNF132" s="116"/>
      <c r="TNG132" s="116"/>
      <c r="TNH132" s="116"/>
      <c r="TNI132" s="116"/>
      <c r="TNJ132" s="116"/>
      <c r="TNK132" s="116"/>
      <c r="TNL132" s="116"/>
      <c r="TNM132" s="116"/>
      <c r="TNN132" s="116"/>
      <c r="TNO132" s="116"/>
      <c r="TNP132" s="116"/>
      <c r="TNQ132" s="116"/>
      <c r="TNR132" s="116"/>
      <c r="TNS132" s="116"/>
      <c r="TNT132" s="116"/>
      <c r="TNU132" s="116"/>
      <c r="TNV132" s="116"/>
      <c r="TNW132" s="116"/>
      <c r="TNX132" s="116"/>
      <c r="TNY132" s="116"/>
      <c r="TNZ132" s="116"/>
      <c r="TOA132" s="116"/>
      <c r="TOB132" s="116"/>
      <c r="TOC132" s="116"/>
      <c r="TOD132" s="116"/>
      <c r="TOE132" s="116"/>
      <c r="TOF132" s="116"/>
      <c r="TOG132" s="116"/>
      <c r="TOH132" s="116"/>
      <c r="TOI132" s="116"/>
      <c r="TOJ132" s="116"/>
      <c r="TOK132" s="116"/>
      <c r="TOL132" s="116"/>
      <c r="TOM132" s="116"/>
      <c r="TON132" s="116"/>
      <c r="TOO132" s="116"/>
      <c r="TOP132" s="116"/>
      <c r="TOQ132" s="116"/>
      <c r="TOR132" s="116"/>
      <c r="TOS132" s="116"/>
      <c r="TOT132" s="116"/>
      <c r="TOU132" s="116"/>
      <c r="TOV132" s="116"/>
      <c r="TOW132" s="116"/>
      <c r="TOX132" s="116"/>
      <c r="TOY132" s="116"/>
      <c r="TOZ132" s="116"/>
      <c r="TPA132" s="116"/>
      <c r="TPB132" s="116"/>
      <c r="TPC132" s="116"/>
      <c r="TPD132" s="116"/>
      <c r="TPE132" s="116"/>
      <c r="TPF132" s="116"/>
      <c r="TPG132" s="116"/>
      <c r="TPH132" s="116"/>
      <c r="TPI132" s="116"/>
      <c r="TPJ132" s="116"/>
      <c r="TPK132" s="116"/>
      <c r="TPL132" s="116"/>
      <c r="TPM132" s="116"/>
      <c r="TPN132" s="116"/>
      <c r="TPO132" s="116"/>
      <c r="TPP132" s="116"/>
      <c r="TPQ132" s="116"/>
      <c r="TPR132" s="116"/>
      <c r="TPS132" s="116"/>
      <c r="TPT132" s="116"/>
      <c r="TPU132" s="116"/>
      <c r="TPV132" s="116"/>
      <c r="TPW132" s="116"/>
      <c r="TPX132" s="116"/>
      <c r="TPY132" s="116"/>
      <c r="TPZ132" s="116"/>
      <c r="TQA132" s="116"/>
      <c r="TQB132" s="116"/>
      <c r="TQC132" s="116"/>
      <c r="TQD132" s="116"/>
      <c r="TQE132" s="116"/>
      <c r="TQF132" s="116"/>
      <c r="TQG132" s="116"/>
      <c r="TQH132" s="116"/>
      <c r="TQI132" s="116"/>
      <c r="TQJ132" s="116"/>
      <c r="TQK132" s="116"/>
      <c r="TQL132" s="116"/>
      <c r="TQM132" s="116"/>
      <c r="TQN132" s="116"/>
      <c r="TQO132" s="116"/>
      <c r="TQP132" s="116"/>
      <c r="TQQ132" s="116"/>
      <c r="TQR132" s="116"/>
      <c r="TQS132" s="116"/>
      <c r="TQT132" s="116"/>
      <c r="TQU132" s="116"/>
      <c r="TQV132" s="116"/>
      <c r="TQW132" s="116"/>
      <c r="TQX132" s="116"/>
      <c r="TQY132" s="116"/>
      <c r="TQZ132" s="116"/>
      <c r="TRA132" s="116"/>
      <c r="TRB132" s="116"/>
      <c r="TRC132" s="116"/>
      <c r="TRD132" s="116"/>
      <c r="TRE132" s="116"/>
      <c r="TRF132" s="116"/>
      <c r="TRG132" s="116"/>
      <c r="TRH132" s="116"/>
      <c r="TRI132" s="116"/>
      <c r="TRJ132" s="116"/>
      <c r="TRK132" s="116"/>
      <c r="TRL132" s="116"/>
      <c r="TRM132" s="116"/>
      <c r="TRN132" s="116"/>
      <c r="TRO132" s="116"/>
      <c r="TRP132" s="116"/>
      <c r="TRQ132" s="116"/>
      <c r="TRR132" s="116"/>
      <c r="TRS132" s="116"/>
      <c r="TRT132" s="116"/>
      <c r="TRU132" s="116"/>
      <c r="TRV132" s="116"/>
      <c r="TRW132" s="116"/>
      <c r="TRX132" s="116"/>
      <c r="TRY132" s="116"/>
      <c r="TRZ132" s="116"/>
      <c r="TSA132" s="116"/>
      <c r="TSB132" s="116"/>
      <c r="TSC132" s="116"/>
      <c r="TSD132" s="116"/>
      <c r="TSE132" s="116"/>
      <c r="TSF132" s="116"/>
      <c r="TSG132" s="116"/>
      <c r="TSH132" s="116"/>
      <c r="TSI132" s="116"/>
      <c r="TSJ132" s="116"/>
      <c r="TSK132" s="116"/>
      <c r="TSL132" s="116"/>
      <c r="TSM132" s="116"/>
      <c r="TSN132" s="116"/>
      <c r="TSO132" s="116"/>
      <c r="TSP132" s="116"/>
      <c r="TSQ132" s="116"/>
      <c r="TSR132" s="116"/>
      <c r="TSS132" s="116"/>
      <c r="TST132" s="116"/>
      <c r="TSU132" s="116"/>
      <c r="TSV132" s="116"/>
      <c r="TSW132" s="116"/>
      <c r="TSX132" s="116"/>
      <c r="TSY132" s="116"/>
      <c r="TSZ132" s="116"/>
      <c r="TTA132" s="116"/>
      <c r="TTB132" s="116"/>
      <c r="TTC132" s="116"/>
      <c r="TTD132" s="116"/>
      <c r="TTE132" s="116"/>
      <c r="TTF132" s="116"/>
      <c r="TTG132" s="116"/>
      <c r="TTH132" s="116"/>
      <c r="TTI132" s="116"/>
      <c r="TTJ132" s="116"/>
      <c r="TTK132" s="116"/>
      <c r="TTL132" s="116"/>
      <c r="TTM132" s="116"/>
      <c r="TTN132" s="116"/>
      <c r="TTO132" s="116"/>
      <c r="TTP132" s="116"/>
      <c r="TTQ132" s="116"/>
      <c r="TTR132" s="116"/>
      <c r="TTS132" s="116"/>
      <c r="TTT132" s="116"/>
      <c r="TTU132" s="116"/>
      <c r="TTV132" s="116"/>
      <c r="TTW132" s="116"/>
      <c r="TTX132" s="116"/>
      <c r="TTY132" s="116"/>
      <c r="TTZ132" s="116"/>
      <c r="TUA132" s="116"/>
      <c r="TUB132" s="116"/>
      <c r="TUC132" s="116"/>
      <c r="TUD132" s="116"/>
      <c r="TUE132" s="116"/>
      <c r="TUF132" s="116"/>
      <c r="TUG132" s="116"/>
      <c r="TUH132" s="116"/>
      <c r="TUI132" s="116"/>
      <c r="TUJ132" s="116"/>
      <c r="TUK132" s="116"/>
      <c r="TUL132" s="116"/>
      <c r="TUM132" s="116"/>
      <c r="TUN132" s="116"/>
      <c r="TUO132" s="116"/>
      <c r="TUP132" s="116"/>
      <c r="TUQ132" s="116"/>
      <c r="TUR132" s="116"/>
      <c r="TUS132" s="116"/>
      <c r="TUT132" s="116"/>
      <c r="TUU132" s="116"/>
      <c r="TUV132" s="116"/>
      <c r="TUW132" s="116"/>
      <c r="TUX132" s="116"/>
      <c r="TUY132" s="116"/>
      <c r="TUZ132" s="116"/>
      <c r="TVA132" s="116"/>
      <c r="TVB132" s="116"/>
      <c r="TVC132" s="116"/>
      <c r="TVD132" s="116"/>
      <c r="TVE132" s="116"/>
      <c r="TVF132" s="116"/>
      <c r="TVG132" s="116"/>
      <c r="TVH132" s="116"/>
      <c r="TVI132" s="116"/>
      <c r="TVJ132" s="116"/>
      <c r="TVK132" s="116"/>
      <c r="TVL132" s="116"/>
      <c r="TVM132" s="116"/>
      <c r="TVN132" s="116"/>
      <c r="TVO132" s="116"/>
      <c r="TVP132" s="116"/>
      <c r="TVQ132" s="116"/>
      <c r="TVR132" s="116"/>
      <c r="TVS132" s="116"/>
      <c r="TVT132" s="116"/>
      <c r="TVU132" s="116"/>
      <c r="TVV132" s="116"/>
      <c r="TVW132" s="116"/>
      <c r="TVX132" s="116"/>
      <c r="TVY132" s="116"/>
      <c r="TVZ132" s="116"/>
      <c r="TWA132" s="116"/>
      <c r="TWB132" s="116"/>
      <c r="TWC132" s="116"/>
      <c r="TWD132" s="116"/>
      <c r="TWE132" s="116"/>
      <c r="TWF132" s="116"/>
      <c r="TWG132" s="116"/>
      <c r="TWH132" s="116"/>
      <c r="TWI132" s="116"/>
      <c r="TWJ132" s="116"/>
      <c r="TWK132" s="116"/>
      <c r="TWL132" s="116"/>
      <c r="TWM132" s="116"/>
      <c r="TWN132" s="116"/>
      <c r="TWO132" s="116"/>
      <c r="TWP132" s="116"/>
      <c r="TWQ132" s="116"/>
      <c r="TWR132" s="116"/>
      <c r="TWS132" s="116"/>
      <c r="TWT132" s="116"/>
      <c r="TWU132" s="116"/>
      <c r="TWV132" s="116"/>
      <c r="TWW132" s="116"/>
      <c r="TWX132" s="116"/>
      <c r="TWY132" s="116"/>
      <c r="TWZ132" s="116"/>
      <c r="TXA132" s="116"/>
      <c r="TXB132" s="116"/>
      <c r="TXC132" s="116"/>
      <c r="TXD132" s="116"/>
      <c r="TXE132" s="116"/>
      <c r="TXF132" s="116"/>
      <c r="TXG132" s="116"/>
      <c r="TXH132" s="116"/>
      <c r="TXI132" s="116"/>
      <c r="TXJ132" s="116"/>
      <c r="TXK132" s="116"/>
      <c r="TXL132" s="116"/>
      <c r="TXM132" s="116"/>
      <c r="TXN132" s="116"/>
      <c r="TXO132" s="116"/>
      <c r="TXP132" s="116"/>
      <c r="TXQ132" s="116"/>
      <c r="TXR132" s="116"/>
      <c r="TXS132" s="116"/>
      <c r="TXT132" s="116"/>
      <c r="TXU132" s="116"/>
      <c r="TXV132" s="116"/>
      <c r="TXW132" s="116"/>
      <c r="TXX132" s="116"/>
      <c r="TXY132" s="116"/>
      <c r="TXZ132" s="116"/>
      <c r="TYA132" s="116"/>
      <c r="TYB132" s="116"/>
      <c r="TYC132" s="116"/>
      <c r="TYD132" s="116"/>
      <c r="TYE132" s="116"/>
      <c r="TYF132" s="116"/>
      <c r="TYG132" s="116"/>
      <c r="TYH132" s="116"/>
      <c r="TYI132" s="116"/>
      <c r="TYJ132" s="116"/>
      <c r="TYK132" s="116"/>
      <c r="TYL132" s="116"/>
      <c r="TYM132" s="116"/>
      <c r="TYN132" s="116"/>
      <c r="TYO132" s="116"/>
      <c r="TYP132" s="116"/>
      <c r="TYQ132" s="116"/>
      <c r="TYR132" s="116"/>
      <c r="TYS132" s="116"/>
      <c r="TYT132" s="116"/>
      <c r="TYU132" s="116"/>
      <c r="TYV132" s="116"/>
      <c r="TYW132" s="116"/>
      <c r="TYX132" s="116"/>
      <c r="TYY132" s="116"/>
      <c r="TYZ132" s="116"/>
      <c r="TZA132" s="116"/>
      <c r="TZB132" s="116"/>
      <c r="TZC132" s="116"/>
      <c r="TZD132" s="116"/>
      <c r="TZE132" s="116"/>
      <c r="TZF132" s="116"/>
      <c r="TZG132" s="116"/>
      <c r="TZH132" s="116"/>
      <c r="TZI132" s="116"/>
      <c r="TZJ132" s="116"/>
      <c r="TZK132" s="116"/>
      <c r="TZL132" s="116"/>
      <c r="TZM132" s="116"/>
      <c r="TZN132" s="116"/>
      <c r="TZO132" s="116"/>
      <c r="TZP132" s="116"/>
      <c r="TZQ132" s="116"/>
      <c r="TZR132" s="116"/>
      <c r="TZS132" s="116"/>
      <c r="TZT132" s="116"/>
      <c r="TZU132" s="116"/>
      <c r="TZV132" s="116"/>
      <c r="TZW132" s="116"/>
      <c r="TZX132" s="116"/>
      <c r="TZY132" s="116"/>
      <c r="TZZ132" s="116"/>
      <c r="UAA132" s="116"/>
      <c r="UAB132" s="116"/>
      <c r="UAC132" s="116"/>
      <c r="UAD132" s="116"/>
      <c r="UAE132" s="116"/>
      <c r="UAF132" s="116"/>
      <c r="UAG132" s="116"/>
      <c r="UAH132" s="116"/>
      <c r="UAI132" s="116"/>
      <c r="UAJ132" s="116"/>
      <c r="UAK132" s="116"/>
      <c r="UAL132" s="116"/>
      <c r="UAM132" s="116"/>
      <c r="UAN132" s="116"/>
      <c r="UAO132" s="116"/>
      <c r="UAP132" s="116"/>
      <c r="UAQ132" s="116"/>
      <c r="UAR132" s="116"/>
      <c r="UAS132" s="116"/>
      <c r="UAT132" s="116"/>
      <c r="UAU132" s="116"/>
      <c r="UAV132" s="116"/>
      <c r="UAW132" s="116"/>
      <c r="UAX132" s="116"/>
      <c r="UAY132" s="116"/>
      <c r="UAZ132" s="116"/>
      <c r="UBA132" s="116"/>
      <c r="UBB132" s="116"/>
      <c r="UBC132" s="116"/>
      <c r="UBD132" s="116"/>
      <c r="UBE132" s="116"/>
      <c r="UBF132" s="116"/>
      <c r="UBG132" s="116"/>
      <c r="UBH132" s="116"/>
      <c r="UBI132" s="116"/>
      <c r="UBJ132" s="116"/>
      <c r="UBK132" s="116"/>
      <c r="UBL132" s="116"/>
      <c r="UBM132" s="116"/>
      <c r="UBN132" s="116"/>
      <c r="UBO132" s="116"/>
      <c r="UBP132" s="116"/>
      <c r="UBQ132" s="116"/>
      <c r="UBR132" s="116"/>
      <c r="UBS132" s="116"/>
      <c r="UBT132" s="116"/>
      <c r="UBU132" s="116"/>
      <c r="UBV132" s="116"/>
      <c r="UBW132" s="116"/>
      <c r="UBX132" s="116"/>
      <c r="UBY132" s="116"/>
      <c r="UBZ132" s="116"/>
      <c r="UCA132" s="116"/>
      <c r="UCB132" s="116"/>
      <c r="UCC132" s="116"/>
      <c r="UCD132" s="116"/>
      <c r="UCE132" s="116"/>
      <c r="UCF132" s="116"/>
      <c r="UCG132" s="116"/>
      <c r="UCH132" s="116"/>
      <c r="UCI132" s="116"/>
      <c r="UCJ132" s="116"/>
      <c r="UCK132" s="116"/>
      <c r="UCL132" s="116"/>
      <c r="UCM132" s="116"/>
      <c r="UCN132" s="116"/>
      <c r="UCO132" s="116"/>
      <c r="UCP132" s="116"/>
      <c r="UCQ132" s="116"/>
      <c r="UCR132" s="116"/>
      <c r="UCS132" s="116"/>
      <c r="UCT132" s="116"/>
      <c r="UCU132" s="116"/>
      <c r="UCV132" s="116"/>
      <c r="UCW132" s="116"/>
      <c r="UCX132" s="116"/>
      <c r="UCY132" s="116"/>
      <c r="UCZ132" s="116"/>
      <c r="UDA132" s="116"/>
      <c r="UDB132" s="116"/>
      <c r="UDC132" s="116"/>
      <c r="UDD132" s="116"/>
      <c r="UDE132" s="116"/>
      <c r="UDF132" s="116"/>
      <c r="UDG132" s="116"/>
      <c r="UDH132" s="116"/>
      <c r="UDI132" s="116"/>
      <c r="UDJ132" s="116"/>
      <c r="UDK132" s="116"/>
      <c r="UDL132" s="116"/>
      <c r="UDM132" s="116"/>
      <c r="UDN132" s="116"/>
      <c r="UDO132" s="116"/>
      <c r="UDP132" s="116"/>
      <c r="UDQ132" s="116"/>
      <c r="UDR132" s="116"/>
      <c r="UDS132" s="116"/>
      <c r="UDT132" s="116"/>
      <c r="UDU132" s="116"/>
      <c r="UDV132" s="116"/>
      <c r="UDW132" s="116"/>
      <c r="UDX132" s="116"/>
      <c r="UDY132" s="116"/>
      <c r="UDZ132" s="116"/>
      <c r="UEA132" s="116"/>
      <c r="UEB132" s="116"/>
      <c r="UEC132" s="116"/>
      <c r="UED132" s="116"/>
      <c r="UEE132" s="116"/>
      <c r="UEF132" s="116"/>
      <c r="UEG132" s="116"/>
      <c r="UEH132" s="116"/>
      <c r="UEI132" s="116"/>
      <c r="UEJ132" s="116"/>
      <c r="UEK132" s="116"/>
      <c r="UEL132" s="116"/>
      <c r="UEM132" s="116"/>
      <c r="UEN132" s="116"/>
      <c r="UEO132" s="116"/>
      <c r="UEP132" s="116"/>
      <c r="UEQ132" s="116"/>
      <c r="UER132" s="116"/>
      <c r="UES132" s="116"/>
      <c r="UET132" s="116"/>
      <c r="UEU132" s="116"/>
      <c r="UEV132" s="116"/>
      <c r="UEW132" s="116"/>
      <c r="UEX132" s="116"/>
      <c r="UEY132" s="116"/>
      <c r="UEZ132" s="116"/>
      <c r="UFA132" s="116"/>
      <c r="UFB132" s="116"/>
      <c r="UFC132" s="116"/>
      <c r="UFD132" s="116"/>
      <c r="UFE132" s="116"/>
      <c r="UFF132" s="116"/>
      <c r="UFG132" s="116"/>
      <c r="UFH132" s="116"/>
      <c r="UFI132" s="116"/>
      <c r="UFJ132" s="116"/>
      <c r="UFK132" s="116"/>
      <c r="UFL132" s="116"/>
      <c r="UFM132" s="116"/>
      <c r="UFN132" s="116"/>
      <c r="UFO132" s="116"/>
      <c r="UFP132" s="116"/>
      <c r="UFQ132" s="116"/>
      <c r="UFR132" s="116"/>
      <c r="UFS132" s="116"/>
      <c r="UFT132" s="116"/>
      <c r="UFU132" s="116"/>
      <c r="UFV132" s="116"/>
      <c r="UFW132" s="116"/>
      <c r="UFX132" s="116"/>
      <c r="UFY132" s="116"/>
      <c r="UFZ132" s="116"/>
      <c r="UGA132" s="116"/>
      <c r="UGB132" s="116"/>
      <c r="UGC132" s="116"/>
      <c r="UGD132" s="116"/>
      <c r="UGE132" s="116"/>
      <c r="UGF132" s="116"/>
      <c r="UGG132" s="116"/>
      <c r="UGH132" s="116"/>
      <c r="UGI132" s="116"/>
      <c r="UGJ132" s="116"/>
      <c r="UGK132" s="116"/>
      <c r="UGL132" s="116"/>
      <c r="UGM132" s="116"/>
      <c r="UGN132" s="116"/>
      <c r="UGO132" s="116"/>
      <c r="UGP132" s="116"/>
      <c r="UGQ132" s="116"/>
      <c r="UGR132" s="116"/>
      <c r="UGS132" s="116"/>
      <c r="UGT132" s="116"/>
      <c r="UGU132" s="116"/>
      <c r="UGV132" s="116"/>
      <c r="UGW132" s="116"/>
      <c r="UGX132" s="116"/>
      <c r="UGY132" s="116"/>
      <c r="UGZ132" s="116"/>
      <c r="UHA132" s="116"/>
      <c r="UHB132" s="116"/>
      <c r="UHC132" s="116"/>
      <c r="UHD132" s="116"/>
      <c r="UHE132" s="116"/>
      <c r="UHF132" s="116"/>
      <c r="UHG132" s="116"/>
      <c r="UHH132" s="116"/>
      <c r="UHI132" s="116"/>
      <c r="UHJ132" s="116"/>
      <c r="UHK132" s="116"/>
      <c r="UHL132" s="116"/>
      <c r="UHM132" s="116"/>
      <c r="UHN132" s="116"/>
      <c r="UHO132" s="116"/>
      <c r="UHP132" s="116"/>
      <c r="UHQ132" s="116"/>
      <c r="UHR132" s="116"/>
      <c r="UHS132" s="116"/>
      <c r="UHT132" s="116"/>
      <c r="UHU132" s="116"/>
      <c r="UHV132" s="116"/>
      <c r="UHW132" s="116"/>
      <c r="UHX132" s="116"/>
      <c r="UHY132" s="116"/>
      <c r="UHZ132" s="116"/>
      <c r="UIA132" s="116"/>
      <c r="UIB132" s="116"/>
      <c r="UIC132" s="116"/>
      <c r="UID132" s="116"/>
      <c r="UIE132" s="116"/>
      <c r="UIF132" s="116"/>
      <c r="UIG132" s="116"/>
      <c r="UIH132" s="116"/>
      <c r="UII132" s="116"/>
      <c r="UIJ132" s="116"/>
      <c r="UIK132" s="116"/>
      <c r="UIL132" s="116"/>
      <c r="UIM132" s="116"/>
      <c r="UIN132" s="116"/>
      <c r="UIO132" s="116"/>
      <c r="UIP132" s="116"/>
      <c r="UIQ132" s="116"/>
      <c r="UIR132" s="116"/>
      <c r="UIS132" s="116"/>
      <c r="UIT132" s="116"/>
      <c r="UIU132" s="116"/>
      <c r="UIV132" s="116"/>
      <c r="UIW132" s="116"/>
      <c r="UIX132" s="116"/>
      <c r="UIY132" s="116"/>
      <c r="UIZ132" s="116"/>
      <c r="UJA132" s="116"/>
      <c r="UJB132" s="116"/>
      <c r="UJC132" s="116"/>
      <c r="UJD132" s="116"/>
      <c r="UJE132" s="116"/>
      <c r="UJF132" s="116"/>
      <c r="UJG132" s="116"/>
      <c r="UJH132" s="116"/>
      <c r="UJI132" s="116"/>
      <c r="UJJ132" s="116"/>
      <c r="UJK132" s="116"/>
      <c r="UJL132" s="116"/>
      <c r="UJM132" s="116"/>
      <c r="UJN132" s="116"/>
      <c r="UJO132" s="116"/>
      <c r="UJP132" s="116"/>
      <c r="UJQ132" s="116"/>
      <c r="UJR132" s="116"/>
      <c r="UJS132" s="116"/>
      <c r="UJT132" s="116"/>
      <c r="UJU132" s="116"/>
      <c r="UJV132" s="116"/>
      <c r="UJW132" s="116"/>
      <c r="UJX132" s="116"/>
      <c r="UJY132" s="116"/>
      <c r="UJZ132" s="116"/>
      <c r="UKA132" s="116"/>
      <c r="UKB132" s="116"/>
      <c r="UKC132" s="116"/>
      <c r="UKD132" s="116"/>
      <c r="UKE132" s="116"/>
      <c r="UKF132" s="116"/>
      <c r="UKG132" s="116"/>
      <c r="UKH132" s="116"/>
      <c r="UKI132" s="116"/>
      <c r="UKJ132" s="116"/>
      <c r="UKK132" s="116"/>
      <c r="UKL132" s="116"/>
      <c r="UKM132" s="116"/>
      <c r="UKN132" s="116"/>
      <c r="UKO132" s="116"/>
      <c r="UKP132" s="116"/>
      <c r="UKQ132" s="116"/>
      <c r="UKR132" s="116"/>
      <c r="UKS132" s="116"/>
      <c r="UKT132" s="116"/>
      <c r="UKU132" s="116"/>
      <c r="UKV132" s="116"/>
      <c r="UKW132" s="116"/>
      <c r="UKX132" s="116"/>
      <c r="UKY132" s="116"/>
      <c r="UKZ132" s="116"/>
      <c r="ULA132" s="116"/>
      <c r="ULB132" s="116"/>
      <c r="ULC132" s="116"/>
      <c r="ULD132" s="116"/>
      <c r="ULE132" s="116"/>
      <c r="ULF132" s="116"/>
      <c r="ULG132" s="116"/>
      <c r="ULH132" s="116"/>
      <c r="ULI132" s="116"/>
      <c r="ULJ132" s="116"/>
      <c r="ULK132" s="116"/>
      <c r="ULL132" s="116"/>
      <c r="ULM132" s="116"/>
      <c r="ULN132" s="116"/>
      <c r="ULO132" s="116"/>
      <c r="ULP132" s="116"/>
      <c r="ULQ132" s="116"/>
      <c r="ULR132" s="116"/>
      <c r="ULS132" s="116"/>
      <c r="ULT132" s="116"/>
      <c r="ULU132" s="116"/>
      <c r="ULV132" s="116"/>
      <c r="ULW132" s="116"/>
      <c r="ULX132" s="116"/>
      <c r="ULY132" s="116"/>
      <c r="ULZ132" s="116"/>
      <c r="UMA132" s="116"/>
      <c r="UMB132" s="116"/>
      <c r="UMC132" s="116"/>
      <c r="UMD132" s="116"/>
      <c r="UME132" s="116"/>
      <c r="UMF132" s="116"/>
      <c r="UMG132" s="116"/>
      <c r="UMH132" s="116"/>
      <c r="UMI132" s="116"/>
      <c r="UMJ132" s="116"/>
      <c r="UMK132" s="116"/>
      <c r="UML132" s="116"/>
      <c r="UMM132" s="116"/>
      <c r="UMN132" s="116"/>
      <c r="UMO132" s="116"/>
      <c r="UMP132" s="116"/>
      <c r="UMQ132" s="116"/>
      <c r="UMR132" s="116"/>
      <c r="UMS132" s="116"/>
      <c r="UMT132" s="116"/>
      <c r="UMU132" s="116"/>
      <c r="UMV132" s="116"/>
      <c r="UMW132" s="116"/>
      <c r="UMX132" s="116"/>
      <c r="UMY132" s="116"/>
      <c r="UMZ132" s="116"/>
      <c r="UNA132" s="116"/>
      <c r="UNB132" s="116"/>
      <c r="UNC132" s="116"/>
      <c r="UND132" s="116"/>
      <c r="UNE132" s="116"/>
      <c r="UNF132" s="116"/>
      <c r="UNG132" s="116"/>
      <c r="UNH132" s="116"/>
      <c r="UNI132" s="116"/>
      <c r="UNJ132" s="116"/>
      <c r="UNK132" s="116"/>
      <c r="UNL132" s="116"/>
      <c r="UNM132" s="116"/>
      <c r="UNN132" s="116"/>
      <c r="UNO132" s="116"/>
      <c r="UNP132" s="116"/>
      <c r="UNQ132" s="116"/>
      <c r="UNR132" s="116"/>
      <c r="UNS132" s="116"/>
      <c r="UNT132" s="116"/>
      <c r="UNU132" s="116"/>
      <c r="UNV132" s="116"/>
      <c r="UNW132" s="116"/>
      <c r="UNX132" s="116"/>
      <c r="UNY132" s="116"/>
      <c r="UNZ132" s="116"/>
      <c r="UOA132" s="116"/>
      <c r="UOB132" s="116"/>
      <c r="UOC132" s="116"/>
      <c r="UOD132" s="116"/>
      <c r="UOE132" s="116"/>
      <c r="UOF132" s="116"/>
      <c r="UOG132" s="116"/>
      <c r="UOH132" s="116"/>
      <c r="UOI132" s="116"/>
      <c r="UOJ132" s="116"/>
      <c r="UOK132" s="116"/>
      <c r="UOL132" s="116"/>
      <c r="UOM132" s="116"/>
      <c r="UON132" s="116"/>
      <c r="UOO132" s="116"/>
      <c r="UOP132" s="116"/>
      <c r="UOQ132" s="116"/>
      <c r="UOR132" s="116"/>
      <c r="UOS132" s="116"/>
      <c r="UOT132" s="116"/>
      <c r="UOU132" s="116"/>
      <c r="UOV132" s="116"/>
      <c r="UOW132" s="116"/>
      <c r="UOX132" s="116"/>
      <c r="UOY132" s="116"/>
      <c r="UOZ132" s="116"/>
      <c r="UPA132" s="116"/>
      <c r="UPB132" s="116"/>
      <c r="UPC132" s="116"/>
      <c r="UPD132" s="116"/>
      <c r="UPE132" s="116"/>
      <c r="UPF132" s="116"/>
      <c r="UPG132" s="116"/>
      <c r="UPH132" s="116"/>
      <c r="UPI132" s="116"/>
      <c r="UPJ132" s="116"/>
      <c r="UPK132" s="116"/>
      <c r="UPL132" s="116"/>
      <c r="UPM132" s="116"/>
      <c r="UPN132" s="116"/>
      <c r="UPO132" s="116"/>
      <c r="UPP132" s="116"/>
      <c r="UPQ132" s="116"/>
      <c r="UPR132" s="116"/>
      <c r="UPS132" s="116"/>
      <c r="UPT132" s="116"/>
      <c r="UPU132" s="116"/>
      <c r="UPV132" s="116"/>
      <c r="UPW132" s="116"/>
      <c r="UPX132" s="116"/>
      <c r="UPY132" s="116"/>
      <c r="UPZ132" s="116"/>
      <c r="UQA132" s="116"/>
      <c r="UQB132" s="116"/>
      <c r="UQC132" s="116"/>
      <c r="UQD132" s="116"/>
      <c r="UQE132" s="116"/>
      <c r="UQF132" s="116"/>
      <c r="UQG132" s="116"/>
      <c r="UQH132" s="116"/>
      <c r="UQI132" s="116"/>
      <c r="UQJ132" s="116"/>
      <c r="UQK132" s="116"/>
      <c r="UQL132" s="116"/>
      <c r="UQM132" s="116"/>
      <c r="UQN132" s="116"/>
      <c r="UQO132" s="116"/>
      <c r="UQP132" s="116"/>
      <c r="UQQ132" s="116"/>
      <c r="UQR132" s="116"/>
      <c r="UQS132" s="116"/>
      <c r="UQT132" s="116"/>
      <c r="UQU132" s="116"/>
      <c r="UQV132" s="116"/>
      <c r="UQW132" s="116"/>
      <c r="UQX132" s="116"/>
      <c r="UQY132" s="116"/>
      <c r="UQZ132" s="116"/>
      <c r="URA132" s="116"/>
      <c r="URB132" s="116"/>
      <c r="URC132" s="116"/>
      <c r="URD132" s="116"/>
      <c r="URE132" s="116"/>
      <c r="URF132" s="116"/>
      <c r="URG132" s="116"/>
      <c r="URH132" s="116"/>
      <c r="URI132" s="116"/>
      <c r="URJ132" s="116"/>
      <c r="URK132" s="116"/>
      <c r="URL132" s="116"/>
      <c r="URM132" s="116"/>
      <c r="URN132" s="116"/>
      <c r="URO132" s="116"/>
      <c r="URP132" s="116"/>
      <c r="URQ132" s="116"/>
      <c r="URR132" s="116"/>
      <c r="URS132" s="116"/>
      <c r="URT132" s="116"/>
      <c r="URU132" s="116"/>
      <c r="URV132" s="116"/>
      <c r="URW132" s="116"/>
      <c r="URX132" s="116"/>
      <c r="URY132" s="116"/>
      <c r="URZ132" s="116"/>
      <c r="USA132" s="116"/>
      <c r="USB132" s="116"/>
      <c r="USC132" s="116"/>
      <c r="USD132" s="116"/>
      <c r="USE132" s="116"/>
      <c r="USF132" s="116"/>
      <c r="USG132" s="116"/>
      <c r="USH132" s="116"/>
      <c r="USI132" s="116"/>
      <c r="USJ132" s="116"/>
      <c r="USK132" s="116"/>
      <c r="USL132" s="116"/>
      <c r="USM132" s="116"/>
      <c r="USN132" s="116"/>
      <c r="USO132" s="116"/>
      <c r="USP132" s="116"/>
      <c r="USQ132" s="116"/>
      <c r="USR132" s="116"/>
      <c r="USS132" s="116"/>
      <c r="UST132" s="116"/>
      <c r="USU132" s="116"/>
      <c r="USV132" s="116"/>
      <c r="USW132" s="116"/>
      <c r="USX132" s="116"/>
      <c r="USY132" s="116"/>
      <c r="USZ132" s="116"/>
      <c r="UTA132" s="116"/>
      <c r="UTB132" s="116"/>
      <c r="UTC132" s="116"/>
      <c r="UTD132" s="116"/>
      <c r="UTE132" s="116"/>
      <c r="UTF132" s="116"/>
      <c r="UTG132" s="116"/>
      <c r="UTH132" s="116"/>
      <c r="UTI132" s="116"/>
      <c r="UTJ132" s="116"/>
      <c r="UTK132" s="116"/>
      <c r="UTL132" s="116"/>
      <c r="UTM132" s="116"/>
      <c r="UTN132" s="116"/>
      <c r="UTO132" s="116"/>
      <c r="UTP132" s="116"/>
      <c r="UTQ132" s="116"/>
      <c r="UTR132" s="116"/>
      <c r="UTS132" s="116"/>
      <c r="UTT132" s="116"/>
      <c r="UTU132" s="116"/>
      <c r="UTV132" s="116"/>
      <c r="UTW132" s="116"/>
      <c r="UTX132" s="116"/>
      <c r="UTY132" s="116"/>
      <c r="UTZ132" s="116"/>
      <c r="UUA132" s="116"/>
      <c r="UUB132" s="116"/>
      <c r="UUC132" s="116"/>
      <c r="UUD132" s="116"/>
      <c r="UUE132" s="116"/>
      <c r="UUF132" s="116"/>
      <c r="UUG132" s="116"/>
      <c r="UUH132" s="116"/>
      <c r="UUI132" s="116"/>
      <c r="UUJ132" s="116"/>
      <c r="UUK132" s="116"/>
      <c r="UUL132" s="116"/>
      <c r="UUM132" s="116"/>
      <c r="UUN132" s="116"/>
      <c r="UUO132" s="116"/>
      <c r="UUP132" s="116"/>
      <c r="UUQ132" s="116"/>
      <c r="UUR132" s="116"/>
      <c r="UUS132" s="116"/>
      <c r="UUT132" s="116"/>
      <c r="UUU132" s="116"/>
      <c r="UUV132" s="116"/>
      <c r="UUW132" s="116"/>
      <c r="UUX132" s="116"/>
      <c r="UUY132" s="116"/>
      <c r="UUZ132" s="116"/>
      <c r="UVA132" s="116"/>
      <c r="UVB132" s="116"/>
      <c r="UVC132" s="116"/>
      <c r="UVD132" s="116"/>
      <c r="UVE132" s="116"/>
      <c r="UVF132" s="116"/>
      <c r="UVG132" s="116"/>
      <c r="UVH132" s="116"/>
      <c r="UVI132" s="116"/>
      <c r="UVJ132" s="116"/>
      <c r="UVK132" s="116"/>
      <c r="UVL132" s="116"/>
      <c r="UVM132" s="116"/>
      <c r="UVN132" s="116"/>
      <c r="UVO132" s="116"/>
      <c r="UVP132" s="116"/>
      <c r="UVQ132" s="116"/>
      <c r="UVR132" s="116"/>
      <c r="UVS132" s="116"/>
      <c r="UVT132" s="116"/>
      <c r="UVU132" s="116"/>
      <c r="UVV132" s="116"/>
      <c r="UVW132" s="116"/>
      <c r="UVX132" s="116"/>
      <c r="UVY132" s="116"/>
      <c r="UVZ132" s="116"/>
      <c r="UWA132" s="116"/>
      <c r="UWB132" s="116"/>
      <c r="UWC132" s="116"/>
      <c r="UWD132" s="116"/>
      <c r="UWE132" s="116"/>
      <c r="UWF132" s="116"/>
      <c r="UWG132" s="116"/>
      <c r="UWH132" s="116"/>
      <c r="UWI132" s="116"/>
      <c r="UWJ132" s="116"/>
      <c r="UWK132" s="116"/>
      <c r="UWL132" s="116"/>
      <c r="UWM132" s="116"/>
      <c r="UWN132" s="116"/>
      <c r="UWO132" s="116"/>
      <c r="UWP132" s="116"/>
      <c r="UWQ132" s="116"/>
      <c r="UWR132" s="116"/>
      <c r="UWS132" s="116"/>
      <c r="UWT132" s="116"/>
      <c r="UWU132" s="116"/>
      <c r="UWV132" s="116"/>
      <c r="UWW132" s="116"/>
      <c r="UWX132" s="116"/>
      <c r="UWY132" s="116"/>
      <c r="UWZ132" s="116"/>
      <c r="UXA132" s="116"/>
      <c r="UXB132" s="116"/>
      <c r="UXC132" s="116"/>
      <c r="UXD132" s="116"/>
      <c r="UXE132" s="116"/>
      <c r="UXF132" s="116"/>
      <c r="UXG132" s="116"/>
      <c r="UXH132" s="116"/>
      <c r="UXI132" s="116"/>
      <c r="UXJ132" s="116"/>
      <c r="UXK132" s="116"/>
      <c r="UXL132" s="116"/>
      <c r="UXM132" s="116"/>
      <c r="UXN132" s="116"/>
      <c r="UXO132" s="116"/>
      <c r="UXP132" s="116"/>
      <c r="UXQ132" s="116"/>
      <c r="UXR132" s="116"/>
      <c r="UXS132" s="116"/>
      <c r="UXT132" s="116"/>
      <c r="UXU132" s="116"/>
      <c r="UXV132" s="116"/>
      <c r="UXW132" s="116"/>
      <c r="UXX132" s="116"/>
      <c r="UXY132" s="116"/>
      <c r="UXZ132" s="116"/>
      <c r="UYA132" s="116"/>
      <c r="UYB132" s="116"/>
      <c r="UYC132" s="116"/>
      <c r="UYD132" s="116"/>
      <c r="UYE132" s="116"/>
      <c r="UYF132" s="116"/>
      <c r="UYG132" s="116"/>
      <c r="UYH132" s="116"/>
      <c r="UYI132" s="116"/>
      <c r="UYJ132" s="116"/>
      <c r="UYK132" s="116"/>
      <c r="UYL132" s="116"/>
      <c r="UYM132" s="116"/>
      <c r="UYN132" s="116"/>
      <c r="UYO132" s="116"/>
      <c r="UYP132" s="116"/>
      <c r="UYQ132" s="116"/>
      <c r="UYR132" s="116"/>
      <c r="UYS132" s="116"/>
      <c r="UYT132" s="116"/>
      <c r="UYU132" s="116"/>
      <c r="UYV132" s="116"/>
      <c r="UYW132" s="116"/>
      <c r="UYX132" s="116"/>
      <c r="UYY132" s="116"/>
      <c r="UYZ132" s="116"/>
      <c r="UZA132" s="116"/>
      <c r="UZB132" s="116"/>
      <c r="UZC132" s="116"/>
      <c r="UZD132" s="116"/>
      <c r="UZE132" s="116"/>
      <c r="UZF132" s="116"/>
      <c r="UZG132" s="116"/>
      <c r="UZH132" s="116"/>
      <c r="UZI132" s="116"/>
      <c r="UZJ132" s="116"/>
      <c r="UZK132" s="116"/>
      <c r="UZL132" s="116"/>
      <c r="UZM132" s="116"/>
      <c r="UZN132" s="116"/>
      <c r="UZO132" s="116"/>
      <c r="UZP132" s="116"/>
      <c r="UZQ132" s="116"/>
      <c r="UZR132" s="116"/>
      <c r="UZS132" s="116"/>
      <c r="UZT132" s="116"/>
      <c r="UZU132" s="116"/>
      <c r="UZV132" s="116"/>
      <c r="UZW132" s="116"/>
      <c r="UZX132" s="116"/>
      <c r="UZY132" s="116"/>
      <c r="UZZ132" s="116"/>
      <c r="VAA132" s="116"/>
      <c r="VAB132" s="116"/>
      <c r="VAC132" s="116"/>
      <c r="VAD132" s="116"/>
      <c r="VAE132" s="116"/>
      <c r="VAF132" s="116"/>
      <c r="VAG132" s="116"/>
      <c r="VAH132" s="116"/>
      <c r="VAI132" s="116"/>
      <c r="VAJ132" s="116"/>
      <c r="VAK132" s="116"/>
      <c r="VAL132" s="116"/>
      <c r="VAM132" s="116"/>
      <c r="VAN132" s="116"/>
      <c r="VAO132" s="116"/>
      <c r="VAP132" s="116"/>
      <c r="VAQ132" s="116"/>
      <c r="VAR132" s="116"/>
      <c r="VAS132" s="116"/>
      <c r="VAT132" s="116"/>
      <c r="VAU132" s="116"/>
      <c r="VAV132" s="116"/>
      <c r="VAW132" s="116"/>
      <c r="VAX132" s="116"/>
      <c r="VAY132" s="116"/>
      <c r="VAZ132" s="116"/>
      <c r="VBA132" s="116"/>
      <c r="VBB132" s="116"/>
      <c r="VBC132" s="116"/>
      <c r="VBD132" s="116"/>
      <c r="VBE132" s="116"/>
      <c r="VBF132" s="116"/>
      <c r="VBG132" s="116"/>
      <c r="VBH132" s="116"/>
      <c r="VBI132" s="116"/>
      <c r="VBJ132" s="116"/>
      <c r="VBK132" s="116"/>
      <c r="VBL132" s="116"/>
      <c r="VBM132" s="116"/>
      <c r="VBN132" s="116"/>
      <c r="VBO132" s="116"/>
      <c r="VBP132" s="116"/>
      <c r="VBQ132" s="116"/>
      <c r="VBR132" s="116"/>
      <c r="VBS132" s="116"/>
      <c r="VBT132" s="116"/>
      <c r="VBU132" s="116"/>
      <c r="VBV132" s="116"/>
      <c r="VBW132" s="116"/>
      <c r="VBX132" s="116"/>
      <c r="VBY132" s="116"/>
      <c r="VBZ132" s="116"/>
      <c r="VCA132" s="116"/>
      <c r="VCB132" s="116"/>
      <c r="VCC132" s="116"/>
      <c r="VCD132" s="116"/>
      <c r="VCE132" s="116"/>
      <c r="VCF132" s="116"/>
      <c r="VCG132" s="116"/>
      <c r="VCH132" s="116"/>
      <c r="VCI132" s="116"/>
      <c r="VCJ132" s="116"/>
      <c r="VCK132" s="116"/>
      <c r="VCL132" s="116"/>
      <c r="VCM132" s="116"/>
      <c r="VCN132" s="116"/>
      <c r="VCO132" s="116"/>
      <c r="VCP132" s="116"/>
      <c r="VCQ132" s="116"/>
      <c r="VCR132" s="116"/>
      <c r="VCS132" s="116"/>
      <c r="VCT132" s="116"/>
      <c r="VCU132" s="116"/>
      <c r="VCV132" s="116"/>
      <c r="VCW132" s="116"/>
      <c r="VCX132" s="116"/>
      <c r="VCY132" s="116"/>
      <c r="VCZ132" s="116"/>
      <c r="VDA132" s="116"/>
      <c r="VDB132" s="116"/>
      <c r="VDC132" s="116"/>
      <c r="VDD132" s="116"/>
      <c r="VDE132" s="116"/>
      <c r="VDF132" s="116"/>
      <c r="VDG132" s="116"/>
      <c r="VDH132" s="116"/>
      <c r="VDI132" s="116"/>
      <c r="VDJ132" s="116"/>
      <c r="VDK132" s="116"/>
      <c r="VDL132" s="116"/>
      <c r="VDM132" s="116"/>
      <c r="VDN132" s="116"/>
      <c r="VDO132" s="116"/>
      <c r="VDP132" s="116"/>
      <c r="VDQ132" s="116"/>
      <c r="VDR132" s="116"/>
      <c r="VDS132" s="116"/>
      <c r="VDT132" s="116"/>
      <c r="VDU132" s="116"/>
      <c r="VDV132" s="116"/>
      <c r="VDW132" s="116"/>
      <c r="VDX132" s="116"/>
      <c r="VDY132" s="116"/>
      <c r="VDZ132" s="116"/>
      <c r="VEA132" s="116"/>
      <c r="VEB132" s="116"/>
      <c r="VEC132" s="116"/>
      <c r="VED132" s="116"/>
      <c r="VEE132" s="116"/>
      <c r="VEF132" s="116"/>
      <c r="VEG132" s="116"/>
      <c r="VEH132" s="116"/>
      <c r="VEI132" s="116"/>
      <c r="VEJ132" s="116"/>
      <c r="VEK132" s="116"/>
      <c r="VEL132" s="116"/>
      <c r="VEM132" s="116"/>
      <c r="VEN132" s="116"/>
      <c r="VEO132" s="116"/>
      <c r="VEP132" s="116"/>
      <c r="VEQ132" s="116"/>
      <c r="VER132" s="116"/>
      <c r="VES132" s="116"/>
      <c r="VET132" s="116"/>
      <c r="VEU132" s="116"/>
      <c r="VEV132" s="116"/>
      <c r="VEW132" s="116"/>
      <c r="VEX132" s="116"/>
      <c r="VEY132" s="116"/>
      <c r="VEZ132" s="116"/>
      <c r="VFA132" s="116"/>
      <c r="VFB132" s="116"/>
      <c r="VFC132" s="116"/>
      <c r="VFD132" s="116"/>
      <c r="VFE132" s="116"/>
      <c r="VFF132" s="116"/>
      <c r="VFG132" s="116"/>
      <c r="VFH132" s="116"/>
      <c r="VFI132" s="116"/>
      <c r="VFJ132" s="116"/>
      <c r="VFK132" s="116"/>
      <c r="VFL132" s="116"/>
      <c r="VFM132" s="116"/>
      <c r="VFN132" s="116"/>
      <c r="VFO132" s="116"/>
      <c r="VFP132" s="116"/>
      <c r="VFQ132" s="116"/>
      <c r="VFR132" s="116"/>
      <c r="VFS132" s="116"/>
      <c r="VFT132" s="116"/>
      <c r="VFU132" s="116"/>
      <c r="VFV132" s="116"/>
      <c r="VFW132" s="116"/>
      <c r="VFX132" s="116"/>
      <c r="VFY132" s="116"/>
      <c r="VFZ132" s="116"/>
      <c r="VGA132" s="116"/>
      <c r="VGB132" s="116"/>
      <c r="VGC132" s="116"/>
      <c r="VGD132" s="116"/>
      <c r="VGE132" s="116"/>
      <c r="VGF132" s="116"/>
      <c r="VGG132" s="116"/>
      <c r="VGH132" s="116"/>
      <c r="VGI132" s="116"/>
      <c r="VGJ132" s="116"/>
      <c r="VGK132" s="116"/>
      <c r="VGL132" s="116"/>
      <c r="VGM132" s="116"/>
      <c r="VGN132" s="116"/>
      <c r="VGO132" s="116"/>
      <c r="VGP132" s="116"/>
      <c r="VGQ132" s="116"/>
      <c r="VGR132" s="116"/>
      <c r="VGS132" s="116"/>
      <c r="VGT132" s="116"/>
      <c r="VGU132" s="116"/>
      <c r="VGV132" s="116"/>
      <c r="VGW132" s="116"/>
      <c r="VGX132" s="116"/>
      <c r="VGY132" s="116"/>
      <c r="VGZ132" s="116"/>
      <c r="VHA132" s="116"/>
      <c r="VHB132" s="116"/>
      <c r="VHC132" s="116"/>
      <c r="VHD132" s="116"/>
      <c r="VHE132" s="116"/>
      <c r="VHF132" s="116"/>
      <c r="VHG132" s="116"/>
      <c r="VHH132" s="116"/>
      <c r="VHI132" s="116"/>
      <c r="VHJ132" s="116"/>
      <c r="VHK132" s="116"/>
      <c r="VHL132" s="116"/>
      <c r="VHM132" s="116"/>
      <c r="VHN132" s="116"/>
      <c r="VHO132" s="116"/>
      <c r="VHP132" s="116"/>
      <c r="VHQ132" s="116"/>
      <c r="VHR132" s="116"/>
      <c r="VHS132" s="116"/>
      <c r="VHT132" s="116"/>
      <c r="VHU132" s="116"/>
      <c r="VHV132" s="116"/>
      <c r="VHW132" s="116"/>
      <c r="VHX132" s="116"/>
      <c r="VHY132" s="116"/>
      <c r="VHZ132" s="116"/>
      <c r="VIA132" s="116"/>
      <c r="VIB132" s="116"/>
      <c r="VIC132" s="116"/>
      <c r="VID132" s="116"/>
      <c r="VIE132" s="116"/>
      <c r="VIF132" s="116"/>
      <c r="VIG132" s="116"/>
      <c r="VIH132" s="116"/>
      <c r="VII132" s="116"/>
      <c r="VIJ132" s="116"/>
      <c r="VIK132" s="116"/>
      <c r="VIL132" s="116"/>
      <c r="VIM132" s="116"/>
      <c r="VIN132" s="116"/>
      <c r="VIO132" s="116"/>
      <c r="VIP132" s="116"/>
      <c r="VIQ132" s="116"/>
      <c r="VIR132" s="116"/>
      <c r="VIS132" s="116"/>
      <c r="VIT132" s="116"/>
      <c r="VIU132" s="116"/>
      <c r="VIV132" s="116"/>
      <c r="VIW132" s="116"/>
      <c r="VIX132" s="116"/>
      <c r="VIY132" s="116"/>
      <c r="VIZ132" s="116"/>
      <c r="VJA132" s="116"/>
      <c r="VJB132" s="116"/>
      <c r="VJC132" s="116"/>
      <c r="VJD132" s="116"/>
      <c r="VJE132" s="116"/>
      <c r="VJF132" s="116"/>
      <c r="VJG132" s="116"/>
      <c r="VJH132" s="116"/>
      <c r="VJI132" s="116"/>
      <c r="VJJ132" s="116"/>
      <c r="VJK132" s="116"/>
      <c r="VJL132" s="116"/>
      <c r="VJM132" s="116"/>
      <c r="VJN132" s="116"/>
      <c r="VJO132" s="116"/>
      <c r="VJP132" s="116"/>
      <c r="VJQ132" s="116"/>
      <c r="VJR132" s="116"/>
      <c r="VJS132" s="116"/>
      <c r="VJT132" s="116"/>
      <c r="VJU132" s="116"/>
      <c r="VJV132" s="116"/>
      <c r="VJW132" s="116"/>
      <c r="VJX132" s="116"/>
      <c r="VJY132" s="116"/>
      <c r="VJZ132" s="116"/>
      <c r="VKA132" s="116"/>
      <c r="VKB132" s="116"/>
      <c r="VKC132" s="116"/>
      <c r="VKD132" s="116"/>
      <c r="VKE132" s="116"/>
      <c r="VKF132" s="116"/>
      <c r="VKG132" s="116"/>
      <c r="VKH132" s="116"/>
      <c r="VKI132" s="116"/>
      <c r="VKJ132" s="116"/>
      <c r="VKK132" s="116"/>
      <c r="VKL132" s="116"/>
      <c r="VKM132" s="116"/>
      <c r="VKN132" s="116"/>
      <c r="VKO132" s="116"/>
      <c r="VKP132" s="116"/>
      <c r="VKQ132" s="116"/>
      <c r="VKR132" s="116"/>
      <c r="VKS132" s="116"/>
      <c r="VKT132" s="116"/>
      <c r="VKU132" s="116"/>
      <c r="VKV132" s="116"/>
      <c r="VKW132" s="116"/>
      <c r="VKX132" s="116"/>
      <c r="VKY132" s="116"/>
      <c r="VKZ132" s="116"/>
      <c r="VLA132" s="116"/>
      <c r="VLB132" s="116"/>
      <c r="VLC132" s="116"/>
      <c r="VLD132" s="116"/>
      <c r="VLE132" s="116"/>
      <c r="VLF132" s="116"/>
      <c r="VLG132" s="116"/>
      <c r="VLH132" s="116"/>
      <c r="VLI132" s="116"/>
      <c r="VLJ132" s="116"/>
      <c r="VLK132" s="116"/>
      <c r="VLL132" s="116"/>
      <c r="VLM132" s="116"/>
      <c r="VLN132" s="116"/>
      <c r="VLO132" s="116"/>
      <c r="VLP132" s="116"/>
      <c r="VLQ132" s="116"/>
      <c r="VLR132" s="116"/>
      <c r="VLS132" s="116"/>
      <c r="VLT132" s="116"/>
      <c r="VLU132" s="116"/>
      <c r="VLV132" s="116"/>
      <c r="VLW132" s="116"/>
      <c r="VLX132" s="116"/>
      <c r="VLY132" s="116"/>
      <c r="VLZ132" s="116"/>
      <c r="VMA132" s="116"/>
      <c r="VMB132" s="116"/>
      <c r="VMC132" s="116"/>
      <c r="VMD132" s="116"/>
      <c r="VME132" s="116"/>
      <c r="VMF132" s="116"/>
      <c r="VMG132" s="116"/>
      <c r="VMH132" s="116"/>
      <c r="VMI132" s="116"/>
      <c r="VMJ132" s="116"/>
      <c r="VMK132" s="116"/>
      <c r="VML132" s="116"/>
      <c r="VMM132" s="116"/>
      <c r="VMN132" s="116"/>
      <c r="VMO132" s="116"/>
      <c r="VMP132" s="116"/>
      <c r="VMQ132" s="116"/>
      <c r="VMR132" s="116"/>
      <c r="VMS132" s="116"/>
      <c r="VMT132" s="116"/>
      <c r="VMU132" s="116"/>
      <c r="VMV132" s="116"/>
      <c r="VMW132" s="116"/>
      <c r="VMX132" s="116"/>
      <c r="VMY132" s="116"/>
      <c r="VMZ132" s="116"/>
      <c r="VNA132" s="116"/>
      <c r="VNB132" s="116"/>
      <c r="VNC132" s="116"/>
      <c r="VND132" s="116"/>
      <c r="VNE132" s="116"/>
      <c r="VNF132" s="116"/>
      <c r="VNG132" s="116"/>
      <c r="VNH132" s="116"/>
      <c r="VNI132" s="116"/>
      <c r="VNJ132" s="116"/>
      <c r="VNK132" s="116"/>
      <c r="VNL132" s="116"/>
      <c r="VNM132" s="116"/>
      <c r="VNN132" s="116"/>
      <c r="VNO132" s="116"/>
      <c r="VNP132" s="116"/>
      <c r="VNQ132" s="116"/>
      <c r="VNR132" s="116"/>
      <c r="VNS132" s="116"/>
      <c r="VNT132" s="116"/>
      <c r="VNU132" s="116"/>
      <c r="VNV132" s="116"/>
      <c r="VNW132" s="116"/>
      <c r="VNX132" s="116"/>
      <c r="VNY132" s="116"/>
      <c r="VNZ132" s="116"/>
      <c r="VOA132" s="116"/>
      <c r="VOB132" s="116"/>
      <c r="VOC132" s="116"/>
      <c r="VOD132" s="116"/>
      <c r="VOE132" s="116"/>
      <c r="VOF132" s="116"/>
      <c r="VOG132" s="116"/>
      <c r="VOH132" s="116"/>
      <c r="VOI132" s="116"/>
      <c r="VOJ132" s="116"/>
      <c r="VOK132" s="116"/>
      <c r="VOL132" s="116"/>
      <c r="VOM132" s="116"/>
      <c r="VON132" s="116"/>
      <c r="VOO132" s="116"/>
      <c r="VOP132" s="116"/>
      <c r="VOQ132" s="116"/>
      <c r="VOR132" s="116"/>
      <c r="VOS132" s="116"/>
      <c r="VOT132" s="116"/>
      <c r="VOU132" s="116"/>
      <c r="VOV132" s="116"/>
      <c r="VOW132" s="116"/>
      <c r="VOX132" s="116"/>
      <c r="VOY132" s="116"/>
      <c r="VOZ132" s="116"/>
      <c r="VPA132" s="116"/>
      <c r="VPB132" s="116"/>
      <c r="VPC132" s="116"/>
      <c r="VPD132" s="116"/>
      <c r="VPE132" s="116"/>
      <c r="VPF132" s="116"/>
      <c r="VPG132" s="116"/>
      <c r="VPH132" s="116"/>
      <c r="VPI132" s="116"/>
      <c r="VPJ132" s="116"/>
      <c r="VPK132" s="116"/>
      <c r="VPL132" s="116"/>
      <c r="VPM132" s="116"/>
      <c r="VPN132" s="116"/>
      <c r="VPO132" s="116"/>
      <c r="VPP132" s="116"/>
      <c r="VPQ132" s="116"/>
      <c r="VPR132" s="116"/>
      <c r="VPS132" s="116"/>
      <c r="VPT132" s="116"/>
      <c r="VPU132" s="116"/>
      <c r="VPV132" s="116"/>
      <c r="VPW132" s="116"/>
      <c r="VPX132" s="116"/>
      <c r="VPY132" s="116"/>
      <c r="VPZ132" s="116"/>
      <c r="VQA132" s="116"/>
      <c r="VQB132" s="116"/>
      <c r="VQC132" s="116"/>
      <c r="VQD132" s="116"/>
      <c r="VQE132" s="116"/>
      <c r="VQF132" s="116"/>
      <c r="VQG132" s="116"/>
      <c r="VQH132" s="116"/>
      <c r="VQI132" s="116"/>
      <c r="VQJ132" s="116"/>
      <c r="VQK132" s="116"/>
      <c r="VQL132" s="116"/>
      <c r="VQM132" s="116"/>
      <c r="VQN132" s="116"/>
      <c r="VQO132" s="116"/>
      <c r="VQP132" s="116"/>
      <c r="VQQ132" s="116"/>
      <c r="VQR132" s="116"/>
      <c r="VQS132" s="116"/>
      <c r="VQT132" s="116"/>
      <c r="VQU132" s="116"/>
      <c r="VQV132" s="116"/>
      <c r="VQW132" s="116"/>
      <c r="VQX132" s="116"/>
      <c r="VQY132" s="116"/>
      <c r="VQZ132" s="116"/>
      <c r="VRA132" s="116"/>
      <c r="VRB132" s="116"/>
      <c r="VRC132" s="116"/>
      <c r="VRD132" s="116"/>
      <c r="VRE132" s="116"/>
      <c r="VRF132" s="116"/>
      <c r="VRG132" s="116"/>
      <c r="VRH132" s="116"/>
      <c r="VRI132" s="116"/>
      <c r="VRJ132" s="116"/>
      <c r="VRK132" s="116"/>
      <c r="VRL132" s="116"/>
      <c r="VRM132" s="116"/>
      <c r="VRN132" s="116"/>
      <c r="VRO132" s="116"/>
      <c r="VRP132" s="116"/>
      <c r="VRQ132" s="116"/>
      <c r="VRR132" s="116"/>
      <c r="VRS132" s="116"/>
      <c r="VRT132" s="116"/>
      <c r="VRU132" s="116"/>
      <c r="VRV132" s="116"/>
      <c r="VRW132" s="116"/>
      <c r="VRX132" s="116"/>
      <c r="VRY132" s="116"/>
      <c r="VRZ132" s="116"/>
      <c r="VSA132" s="116"/>
      <c r="VSB132" s="116"/>
      <c r="VSC132" s="116"/>
      <c r="VSD132" s="116"/>
      <c r="VSE132" s="116"/>
      <c r="VSF132" s="116"/>
      <c r="VSG132" s="116"/>
      <c r="VSH132" s="116"/>
      <c r="VSI132" s="116"/>
      <c r="VSJ132" s="116"/>
      <c r="VSK132" s="116"/>
      <c r="VSL132" s="116"/>
      <c r="VSM132" s="116"/>
      <c r="VSN132" s="116"/>
      <c r="VSO132" s="116"/>
      <c r="VSP132" s="116"/>
      <c r="VSQ132" s="116"/>
      <c r="VSR132" s="116"/>
      <c r="VSS132" s="116"/>
      <c r="VST132" s="116"/>
      <c r="VSU132" s="116"/>
      <c r="VSV132" s="116"/>
      <c r="VSW132" s="116"/>
      <c r="VSX132" s="116"/>
      <c r="VSY132" s="116"/>
      <c r="VSZ132" s="116"/>
      <c r="VTA132" s="116"/>
      <c r="VTB132" s="116"/>
      <c r="VTC132" s="116"/>
      <c r="VTD132" s="116"/>
      <c r="VTE132" s="116"/>
      <c r="VTF132" s="116"/>
      <c r="VTG132" s="116"/>
      <c r="VTH132" s="116"/>
      <c r="VTI132" s="116"/>
      <c r="VTJ132" s="116"/>
      <c r="VTK132" s="116"/>
      <c r="VTL132" s="116"/>
      <c r="VTM132" s="116"/>
      <c r="VTN132" s="116"/>
      <c r="VTO132" s="116"/>
      <c r="VTP132" s="116"/>
      <c r="VTQ132" s="116"/>
      <c r="VTR132" s="116"/>
      <c r="VTS132" s="116"/>
      <c r="VTT132" s="116"/>
      <c r="VTU132" s="116"/>
      <c r="VTV132" s="116"/>
      <c r="VTW132" s="116"/>
      <c r="VTX132" s="116"/>
      <c r="VTY132" s="116"/>
      <c r="VTZ132" s="116"/>
      <c r="VUA132" s="116"/>
      <c r="VUB132" s="116"/>
      <c r="VUC132" s="116"/>
      <c r="VUD132" s="116"/>
      <c r="VUE132" s="116"/>
      <c r="VUF132" s="116"/>
      <c r="VUG132" s="116"/>
      <c r="VUH132" s="116"/>
      <c r="VUI132" s="116"/>
      <c r="VUJ132" s="116"/>
      <c r="VUK132" s="116"/>
      <c r="VUL132" s="116"/>
      <c r="VUM132" s="116"/>
      <c r="VUN132" s="116"/>
      <c r="VUO132" s="116"/>
      <c r="VUP132" s="116"/>
      <c r="VUQ132" s="116"/>
      <c r="VUR132" s="116"/>
      <c r="VUS132" s="116"/>
      <c r="VUT132" s="116"/>
      <c r="VUU132" s="116"/>
      <c r="VUV132" s="116"/>
      <c r="VUW132" s="116"/>
      <c r="VUX132" s="116"/>
      <c r="VUY132" s="116"/>
      <c r="VUZ132" s="116"/>
      <c r="VVA132" s="116"/>
      <c r="VVB132" s="116"/>
      <c r="VVC132" s="116"/>
      <c r="VVD132" s="116"/>
      <c r="VVE132" s="116"/>
      <c r="VVF132" s="116"/>
      <c r="VVG132" s="116"/>
      <c r="VVH132" s="116"/>
      <c r="VVI132" s="116"/>
      <c r="VVJ132" s="116"/>
      <c r="VVK132" s="116"/>
      <c r="VVL132" s="116"/>
      <c r="VVM132" s="116"/>
      <c r="VVN132" s="116"/>
      <c r="VVO132" s="116"/>
      <c r="VVP132" s="116"/>
      <c r="VVQ132" s="116"/>
      <c r="VVR132" s="116"/>
      <c r="VVS132" s="116"/>
      <c r="VVT132" s="116"/>
      <c r="VVU132" s="116"/>
      <c r="VVV132" s="116"/>
      <c r="VVW132" s="116"/>
      <c r="VVX132" s="116"/>
      <c r="VVY132" s="116"/>
      <c r="VVZ132" s="116"/>
      <c r="VWA132" s="116"/>
      <c r="VWB132" s="116"/>
      <c r="VWC132" s="116"/>
      <c r="VWD132" s="116"/>
      <c r="VWE132" s="116"/>
      <c r="VWF132" s="116"/>
      <c r="VWG132" s="116"/>
      <c r="VWH132" s="116"/>
      <c r="VWI132" s="116"/>
      <c r="VWJ132" s="116"/>
      <c r="VWK132" s="116"/>
      <c r="VWL132" s="116"/>
      <c r="VWM132" s="116"/>
      <c r="VWN132" s="116"/>
      <c r="VWO132" s="116"/>
      <c r="VWP132" s="116"/>
      <c r="VWQ132" s="116"/>
      <c r="VWR132" s="116"/>
      <c r="VWS132" s="116"/>
      <c r="VWT132" s="116"/>
      <c r="VWU132" s="116"/>
      <c r="VWV132" s="116"/>
      <c r="VWW132" s="116"/>
      <c r="VWX132" s="116"/>
      <c r="VWY132" s="116"/>
      <c r="VWZ132" s="116"/>
      <c r="VXA132" s="116"/>
      <c r="VXB132" s="116"/>
      <c r="VXC132" s="116"/>
      <c r="VXD132" s="116"/>
      <c r="VXE132" s="116"/>
      <c r="VXF132" s="116"/>
      <c r="VXG132" s="116"/>
      <c r="VXH132" s="116"/>
      <c r="VXI132" s="116"/>
      <c r="VXJ132" s="116"/>
      <c r="VXK132" s="116"/>
      <c r="VXL132" s="116"/>
      <c r="VXM132" s="116"/>
      <c r="VXN132" s="116"/>
      <c r="VXO132" s="116"/>
      <c r="VXP132" s="116"/>
      <c r="VXQ132" s="116"/>
      <c r="VXR132" s="116"/>
      <c r="VXS132" s="116"/>
      <c r="VXT132" s="116"/>
      <c r="VXU132" s="116"/>
      <c r="VXV132" s="116"/>
      <c r="VXW132" s="116"/>
      <c r="VXX132" s="116"/>
      <c r="VXY132" s="116"/>
      <c r="VXZ132" s="116"/>
      <c r="VYA132" s="116"/>
      <c r="VYB132" s="116"/>
      <c r="VYC132" s="116"/>
      <c r="VYD132" s="116"/>
      <c r="VYE132" s="116"/>
      <c r="VYF132" s="116"/>
      <c r="VYG132" s="116"/>
      <c r="VYH132" s="116"/>
      <c r="VYI132" s="116"/>
      <c r="VYJ132" s="116"/>
      <c r="VYK132" s="116"/>
      <c r="VYL132" s="116"/>
      <c r="VYM132" s="116"/>
      <c r="VYN132" s="116"/>
      <c r="VYO132" s="116"/>
      <c r="VYP132" s="116"/>
      <c r="VYQ132" s="116"/>
      <c r="VYR132" s="116"/>
      <c r="VYS132" s="116"/>
      <c r="VYT132" s="116"/>
      <c r="VYU132" s="116"/>
      <c r="VYV132" s="116"/>
      <c r="VYW132" s="116"/>
      <c r="VYX132" s="116"/>
      <c r="VYY132" s="116"/>
      <c r="VYZ132" s="116"/>
      <c r="VZA132" s="116"/>
      <c r="VZB132" s="116"/>
      <c r="VZC132" s="116"/>
      <c r="VZD132" s="116"/>
      <c r="VZE132" s="116"/>
      <c r="VZF132" s="116"/>
      <c r="VZG132" s="116"/>
      <c r="VZH132" s="116"/>
      <c r="VZI132" s="116"/>
      <c r="VZJ132" s="116"/>
      <c r="VZK132" s="116"/>
      <c r="VZL132" s="116"/>
      <c r="VZM132" s="116"/>
      <c r="VZN132" s="116"/>
      <c r="VZO132" s="116"/>
      <c r="VZP132" s="116"/>
      <c r="VZQ132" s="116"/>
      <c r="VZR132" s="116"/>
      <c r="VZS132" s="116"/>
      <c r="VZT132" s="116"/>
      <c r="VZU132" s="116"/>
      <c r="VZV132" s="116"/>
      <c r="VZW132" s="116"/>
      <c r="VZX132" s="116"/>
      <c r="VZY132" s="116"/>
      <c r="VZZ132" s="116"/>
      <c r="WAA132" s="116"/>
      <c r="WAB132" s="116"/>
      <c r="WAC132" s="116"/>
      <c r="WAD132" s="116"/>
      <c r="WAE132" s="116"/>
      <c r="WAF132" s="116"/>
      <c r="WAG132" s="116"/>
      <c r="WAH132" s="116"/>
      <c r="WAI132" s="116"/>
      <c r="WAJ132" s="116"/>
      <c r="WAK132" s="116"/>
      <c r="WAL132" s="116"/>
      <c r="WAM132" s="116"/>
      <c r="WAN132" s="116"/>
      <c r="WAO132" s="116"/>
      <c r="WAP132" s="116"/>
      <c r="WAQ132" s="116"/>
      <c r="WAR132" s="116"/>
      <c r="WAS132" s="116"/>
      <c r="WAT132" s="116"/>
      <c r="WAU132" s="116"/>
      <c r="WAV132" s="116"/>
      <c r="WAW132" s="116"/>
      <c r="WAX132" s="116"/>
      <c r="WAY132" s="116"/>
      <c r="WAZ132" s="116"/>
      <c r="WBA132" s="116"/>
      <c r="WBB132" s="116"/>
      <c r="WBC132" s="116"/>
      <c r="WBD132" s="116"/>
      <c r="WBE132" s="116"/>
      <c r="WBF132" s="116"/>
      <c r="WBG132" s="116"/>
      <c r="WBH132" s="116"/>
      <c r="WBI132" s="116"/>
      <c r="WBJ132" s="116"/>
      <c r="WBK132" s="116"/>
      <c r="WBL132" s="116"/>
      <c r="WBM132" s="116"/>
      <c r="WBN132" s="116"/>
      <c r="WBO132" s="116"/>
      <c r="WBP132" s="116"/>
      <c r="WBQ132" s="116"/>
      <c r="WBR132" s="116"/>
      <c r="WBS132" s="116"/>
      <c r="WBT132" s="116"/>
      <c r="WBU132" s="116"/>
      <c r="WBV132" s="116"/>
      <c r="WBW132" s="116"/>
      <c r="WBX132" s="116"/>
      <c r="WBY132" s="116"/>
      <c r="WBZ132" s="116"/>
      <c r="WCA132" s="116"/>
      <c r="WCB132" s="116"/>
      <c r="WCC132" s="116"/>
      <c r="WCD132" s="116"/>
      <c r="WCE132" s="116"/>
      <c r="WCF132" s="116"/>
      <c r="WCG132" s="116"/>
      <c r="WCH132" s="116"/>
      <c r="WCI132" s="116"/>
      <c r="WCJ132" s="116"/>
      <c r="WCK132" s="116"/>
      <c r="WCL132" s="116"/>
      <c r="WCM132" s="116"/>
      <c r="WCN132" s="116"/>
      <c r="WCO132" s="116"/>
      <c r="WCP132" s="116"/>
      <c r="WCQ132" s="116"/>
      <c r="WCR132" s="116"/>
      <c r="WCS132" s="116"/>
      <c r="WCT132" s="116"/>
      <c r="WCU132" s="116"/>
      <c r="WCV132" s="116"/>
      <c r="WCW132" s="116"/>
      <c r="WCX132" s="116"/>
      <c r="WCY132" s="116"/>
      <c r="WCZ132" s="116"/>
      <c r="WDA132" s="116"/>
      <c r="WDB132" s="116"/>
      <c r="WDC132" s="116"/>
      <c r="WDD132" s="116"/>
      <c r="WDE132" s="116"/>
      <c r="WDF132" s="116"/>
      <c r="WDG132" s="116"/>
      <c r="WDH132" s="116"/>
      <c r="WDI132" s="116"/>
      <c r="WDJ132" s="116"/>
      <c r="WDK132" s="116"/>
      <c r="WDL132" s="116"/>
      <c r="WDM132" s="116"/>
      <c r="WDN132" s="116"/>
      <c r="WDO132" s="116"/>
      <c r="WDP132" s="116"/>
      <c r="WDQ132" s="116"/>
      <c r="WDR132" s="116"/>
      <c r="WDS132" s="116"/>
      <c r="WDT132" s="116"/>
      <c r="WDU132" s="116"/>
      <c r="WDV132" s="116"/>
      <c r="WDW132" s="116"/>
      <c r="WDX132" s="116"/>
      <c r="WDY132" s="116"/>
      <c r="WDZ132" s="116"/>
      <c r="WEA132" s="116"/>
      <c r="WEB132" s="116"/>
      <c r="WEC132" s="116"/>
      <c r="WED132" s="116"/>
      <c r="WEE132" s="116"/>
      <c r="WEF132" s="116"/>
      <c r="WEG132" s="116"/>
      <c r="WEH132" s="116"/>
      <c r="WEI132" s="116"/>
      <c r="WEJ132" s="116"/>
      <c r="WEK132" s="116"/>
      <c r="WEL132" s="116"/>
      <c r="WEM132" s="116"/>
      <c r="WEN132" s="116"/>
      <c r="WEO132" s="116"/>
      <c r="WEP132" s="116"/>
      <c r="WEQ132" s="116"/>
      <c r="WER132" s="116"/>
      <c r="WES132" s="116"/>
      <c r="WET132" s="116"/>
      <c r="WEU132" s="116"/>
      <c r="WEV132" s="116"/>
      <c r="WEW132" s="116"/>
      <c r="WEX132" s="116"/>
      <c r="WEY132" s="116"/>
      <c r="WEZ132" s="116"/>
      <c r="WFA132" s="116"/>
      <c r="WFB132" s="116"/>
      <c r="WFC132" s="116"/>
      <c r="WFD132" s="116"/>
      <c r="WFE132" s="116"/>
      <c r="WFF132" s="116"/>
      <c r="WFG132" s="116"/>
      <c r="WFH132" s="116"/>
      <c r="WFI132" s="116"/>
      <c r="WFJ132" s="116"/>
      <c r="WFK132" s="116"/>
      <c r="WFL132" s="116"/>
      <c r="WFM132" s="116"/>
      <c r="WFN132" s="116"/>
      <c r="WFO132" s="116"/>
      <c r="WFP132" s="116"/>
      <c r="WFQ132" s="116"/>
      <c r="WFR132" s="116"/>
      <c r="WFS132" s="116"/>
      <c r="WFT132" s="116"/>
      <c r="WFU132" s="116"/>
      <c r="WFV132" s="116"/>
      <c r="WFW132" s="116"/>
      <c r="WFX132" s="116"/>
      <c r="WFY132" s="116"/>
      <c r="WFZ132" s="116"/>
      <c r="WGA132" s="116"/>
      <c r="WGB132" s="116"/>
      <c r="WGC132" s="116"/>
      <c r="WGD132" s="116"/>
      <c r="WGE132" s="116"/>
      <c r="WGF132" s="116"/>
      <c r="WGG132" s="116"/>
      <c r="WGH132" s="116"/>
      <c r="WGI132" s="116"/>
      <c r="WGJ132" s="116"/>
      <c r="WGK132" s="116"/>
      <c r="WGL132" s="116"/>
      <c r="WGM132" s="116"/>
      <c r="WGN132" s="116"/>
      <c r="WGO132" s="116"/>
      <c r="WGP132" s="116"/>
      <c r="WGQ132" s="116"/>
      <c r="WGR132" s="116"/>
      <c r="WGS132" s="116"/>
      <c r="WGT132" s="116"/>
      <c r="WGU132" s="116"/>
      <c r="WGV132" s="116"/>
      <c r="WGW132" s="116"/>
      <c r="WGX132" s="116"/>
      <c r="WGY132" s="116"/>
      <c r="WGZ132" s="116"/>
      <c r="WHA132" s="116"/>
      <c r="WHB132" s="116"/>
      <c r="WHC132" s="116"/>
      <c r="WHD132" s="116"/>
      <c r="WHE132" s="116"/>
      <c r="WHF132" s="116"/>
      <c r="WHG132" s="116"/>
      <c r="WHH132" s="116"/>
      <c r="WHI132" s="116"/>
      <c r="WHJ132" s="116"/>
      <c r="WHK132" s="116"/>
      <c r="WHL132" s="116"/>
      <c r="WHM132" s="116"/>
      <c r="WHN132" s="116"/>
      <c r="WHO132" s="116"/>
      <c r="WHP132" s="116"/>
      <c r="WHQ132" s="116"/>
      <c r="WHR132" s="116"/>
      <c r="WHS132" s="116"/>
      <c r="WHT132" s="116"/>
      <c r="WHU132" s="116"/>
      <c r="WHV132" s="116"/>
      <c r="WHW132" s="116"/>
      <c r="WHX132" s="116"/>
      <c r="WHY132" s="116"/>
      <c r="WHZ132" s="116"/>
      <c r="WIA132" s="116"/>
      <c r="WIB132" s="116"/>
      <c r="WIC132" s="116"/>
      <c r="WID132" s="116"/>
      <c r="WIE132" s="116"/>
      <c r="WIF132" s="116"/>
      <c r="WIG132" s="116"/>
      <c r="WIH132" s="116"/>
      <c r="WII132" s="116"/>
      <c r="WIJ132" s="116"/>
      <c r="WIK132" s="116"/>
      <c r="WIL132" s="116"/>
      <c r="WIM132" s="116"/>
      <c r="WIN132" s="116"/>
      <c r="WIO132" s="116"/>
      <c r="WIP132" s="116"/>
      <c r="WIQ132" s="116"/>
      <c r="WIR132" s="116"/>
      <c r="WIS132" s="116"/>
      <c r="WIT132" s="116"/>
      <c r="WIU132" s="116"/>
      <c r="WIV132" s="116"/>
      <c r="WIW132" s="116"/>
      <c r="WIX132" s="116"/>
      <c r="WIY132" s="116"/>
      <c r="WIZ132" s="116"/>
      <c r="WJA132" s="116"/>
      <c r="WJB132" s="116"/>
      <c r="WJC132" s="116"/>
      <c r="WJD132" s="116"/>
      <c r="WJE132" s="116"/>
      <c r="WJF132" s="116"/>
      <c r="WJG132" s="116"/>
      <c r="WJH132" s="116"/>
      <c r="WJI132" s="116"/>
      <c r="WJJ132" s="116"/>
      <c r="WJK132" s="116"/>
      <c r="WJL132" s="116"/>
      <c r="WJM132" s="116"/>
      <c r="WJN132" s="116"/>
      <c r="WJO132" s="116"/>
      <c r="WJP132" s="116"/>
      <c r="WJQ132" s="116"/>
      <c r="WJR132" s="116"/>
      <c r="WJS132" s="116"/>
      <c r="WJT132" s="116"/>
      <c r="WJU132" s="116"/>
      <c r="WJV132" s="116"/>
      <c r="WJW132" s="116"/>
      <c r="WJX132" s="116"/>
      <c r="WJY132" s="116"/>
      <c r="WJZ132" s="116"/>
      <c r="WKA132" s="116"/>
      <c r="WKB132" s="116"/>
      <c r="WKC132" s="116"/>
      <c r="WKD132" s="116"/>
      <c r="WKE132" s="116"/>
      <c r="WKF132" s="116"/>
      <c r="WKG132" s="116"/>
      <c r="WKH132" s="116"/>
      <c r="WKI132" s="116"/>
      <c r="WKJ132" s="116"/>
      <c r="WKK132" s="116"/>
      <c r="WKL132" s="116"/>
      <c r="WKM132" s="116"/>
      <c r="WKN132" s="116"/>
      <c r="WKO132" s="116"/>
      <c r="WKP132" s="116"/>
      <c r="WKQ132" s="116"/>
      <c r="WKR132" s="116"/>
      <c r="WKS132" s="116"/>
      <c r="WKT132" s="116"/>
      <c r="WKU132" s="116"/>
      <c r="WKV132" s="116"/>
      <c r="WKW132" s="116"/>
      <c r="WKX132" s="116"/>
      <c r="WKY132" s="116"/>
      <c r="WKZ132" s="116"/>
      <c r="WLA132" s="116"/>
      <c r="WLB132" s="116"/>
      <c r="WLC132" s="116"/>
      <c r="WLD132" s="116"/>
      <c r="WLE132" s="116"/>
      <c r="WLF132" s="116"/>
      <c r="WLG132" s="116"/>
      <c r="WLH132" s="116"/>
      <c r="WLI132" s="116"/>
      <c r="WLJ132" s="116"/>
      <c r="WLK132" s="116"/>
      <c r="WLL132" s="116"/>
      <c r="WLM132" s="116"/>
      <c r="WLN132" s="116"/>
      <c r="WLO132" s="116"/>
      <c r="WLP132" s="116"/>
      <c r="WLQ132" s="116"/>
      <c r="WLR132" s="116"/>
      <c r="WLS132" s="116"/>
      <c r="WLT132" s="116"/>
      <c r="WLU132" s="116"/>
      <c r="WLV132" s="116"/>
      <c r="WLW132" s="116"/>
      <c r="WLX132" s="116"/>
      <c r="WLY132" s="116"/>
      <c r="WLZ132" s="116"/>
      <c r="WMA132" s="116"/>
      <c r="WMB132" s="116"/>
      <c r="WMC132" s="116"/>
      <c r="WMD132" s="116"/>
      <c r="WME132" s="116"/>
      <c r="WMF132" s="116"/>
      <c r="WMG132" s="116"/>
      <c r="WMH132" s="116"/>
      <c r="WMI132" s="116"/>
      <c r="WMJ132" s="116"/>
      <c r="WMK132" s="116"/>
      <c r="WML132" s="116"/>
      <c r="WMM132" s="116"/>
      <c r="WMN132" s="116"/>
      <c r="WMO132" s="116"/>
      <c r="WMP132" s="116"/>
      <c r="WMQ132" s="116"/>
      <c r="WMR132" s="116"/>
      <c r="WMS132" s="116"/>
      <c r="WMT132" s="116"/>
      <c r="WMU132" s="116"/>
      <c r="WMV132" s="116"/>
      <c r="WMW132" s="116"/>
      <c r="WMX132" s="116"/>
      <c r="WMY132" s="116"/>
      <c r="WMZ132" s="116"/>
      <c r="WNA132" s="116"/>
      <c r="WNB132" s="116"/>
      <c r="WNC132" s="116"/>
      <c r="WND132" s="116"/>
      <c r="WNE132" s="116"/>
      <c r="WNF132" s="116"/>
      <c r="WNG132" s="116"/>
      <c r="WNH132" s="116"/>
      <c r="WNI132" s="116"/>
      <c r="WNJ132" s="116"/>
      <c r="WNK132" s="116"/>
      <c r="WNL132" s="116"/>
      <c r="WNM132" s="116"/>
      <c r="WNN132" s="116"/>
      <c r="WNO132" s="116"/>
      <c r="WNP132" s="116"/>
      <c r="WNQ132" s="116"/>
      <c r="WNR132" s="116"/>
      <c r="WNS132" s="116"/>
      <c r="WNT132" s="116"/>
      <c r="WNU132" s="116"/>
      <c r="WNV132" s="116"/>
      <c r="WNW132" s="116"/>
      <c r="WNX132" s="116"/>
      <c r="WNY132" s="116"/>
      <c r="WNZ132" s="116"/>
      <c r="WOA132" s="116"/>
      <c r="WOB132" s="116"/>
      <c r="WOC132" s="116"/>
      <c r="WOD132" s="116"/>
      <c r="WOE132" s="116"/>
      <c r="WOF132" s="116"/>
      <c r="WOG132" s="116"/>
      <c r="WOH132" s="116"/>
      <c r="WOI132" s="116"/>
      <c r="WOJ132" s="116"/>
      <c r="WOK132" s="116"/>
      <c r="WOL132" s="116"/>
      <c r="WOM132" s="116"/>
      <c r="WON132" s="116"/>
      <c r="WOO132" s="116"/>
      <c r="WOP132" s="116"/>
      <c r="WOQ132" s="116"/>
      <c r="WOR132" s="116"/>
      <c r="WOS132" s="116"/>
      <c r="WOT132" s="116"/>
      <c r="WOU132" s="116"/>
      <c r="WOV132" s="116"/>
      <c r="WOW132" s="116"/>
      <c r="WOX132" s="116"/>
      <c r="WOY132" s="116"/>
      <c r="WOZ132" s="116"/>
      <c r="WPA132" s="116"/>
      <c r="WPB132" s="116"/>
      <c r="WPC132" s="116"/>
      <c r="WPD132" s="116"/>
      <c r="WPE132" s="116"/>
      <c r="WPF132" s="116"/>
      <c r="WPG132" s="116"/>
      <c r="WPH132" s="116"/>
      <c r="WPI132" s="116"/>
      <c r="WPJ132" s="116"/>
      <c r="WPK132" s="116"/>
      <c r="WPL132" s="116"/>
      <c r="WPM132" s="116"/>
      <c r="WPN132" s="116"/>
      <c r="WPO132" s="116"/>
      <c r="WPP132" s="116"/>
      <c r="WPQ132" s="116"/>
      <c r="WPR132" s="116"/>
      <c r="WPS132" s="116"/>
      <c r="WPT132" s="116"/>
      <c r="WPU132" s="116"/>
      <c r="WPV132" s="116"/>
      <c r="WPW132" s="116"/>
      <c r="WPX132" s="116"/>
      <c r="WPY132" s="116"/>
      <c r="WPZ132" s="116"/>
      <c r="WQA132" s="116"/>
      <c r="WQB132" s="116"/>
      <c r="WQC132" s="116"/>
      <c r="WQD132" s="116"/>
      <c r="WQE132" s="116"/>
      <c r="WQF132" s="116"/>
      <c r="WQG132" s="116"/>
      <c r="WQH132" s="116"/>
      <c r="WQI132" s="116"/>
      <c r="WQJ132" s="116"/>
      <c r="WQK132" s="116"/>
      <c r="WQL132" s="116"/>
      <c r="WQM132" s="116"/>
      <c r="WQN132" s="116"/>
      <c r="WQO132" s="116"/>
      <c r="WQP132" s="116"/>
      <c r="WQQ132" s="116"/>
      <c r="WQR132" s="116"/>
      <c r="WQS132" s="116"/>
      <c r="WQT132" s="116"/>
      <c r="WQU132" s="116"/>
      <c r="WQV132" s="116"/>
      <c r="WQW132" s="116"/>
      <c r="WQX132" s="116"/>
      <c r="WQY132" s="116"/>
      <c r="WQZ132" s="116"/>
      <c r="WRA132" s="116"/>
      <c r="WRB132" s="116"/>
      <c r="WRC132" s="116"/>
      <c r="WRD132" s="116"/>
      <c r="WRE132" s="116"/>
      <c r="WRF132" s="116"/>
      <c r="WRG132" s="116"/>
      <c r="WRH132" s="116"/>
      <c r="WRI132" s="116"/>
      <c r="WRJ132" s="116"/>
      <c r="WRK132" s="116"/>
      <c r="WRL132" s="116"/>
      <c r="WRM132" s="116"/>
      <c r="WRN132" s="116"/>
      <c r="WRO132" s="116"/>
      <c r="WRP132" s="116"/>
      <c r="WRQ132" s="116"/>
      <c r="WRR132" s="116"/>
      <c r="WRS132" s="116"/>
      <c r="WRT132" s="116"/>
      <c r="WRU132" s="116"/>
      <c r="WRV132" s="116"/>
      <c r="WRW132" s="116"/>
      <c r="WRX132" s="116"/>
      <c r="WRY132" s="116"/>
      <c r="WRZ132" s="116"/>
      <c r="WSA132" s="116"/>
      <c r="WSB132" s="116"/>
      <c r="WSC132" s="116"/>
      <c r="WSD132" s="116"/>
      <c r="WSE132" s="116"/>
      <c r="WSF132" s="116"/>
      <c r="WSG132" s="116"/>
      <c r="WSH132" s="116"/>
      <c r="WSI132" s="116"/>
      <c r="WSJ132" s="116"/>
      <c r="WSK132" s="116"/>
      <c r="WSL132" s="116"/>
      <c r="WSM132" s="116"/>
      <c r="WSN132" s="116"/>
      <c r="WSO132" s="116"/>
      <c r="WSP132" s="116"/>
      <c r="WSQ132" s="116"/>
      <c r="WSR132" s="116"/>
      <c r="WSS132" s="116"/>
      <c r="WST132" s="116"/>
      <c r="WSU132" s="116"/>
      <c r="WSV132" s="116"/>
      <c r="WSW132" s="116"/>
      <c r="WSX132" s="116"/>
      <c r="WSY132" s="116"/>
      <c r="WSZ132" s="116"/>
      <c r="WTA132" s="116"/>
      <c r="WTB132" s="116"/>
      <c r="WTC132" s="116"/>
      <c r="WTD132" s="116"/>
      <c r="WTE132" s="116"/>
      <c r="WTF132" s="116"/>
      <c r="WTG132" s="116"/>
      <c r="WTH132" s="116"/>
      <c r="WTI132" s="116"/>
      <c r="WTJ132" s="116"/>
      <c r="WTK132" s="116"/>
      <c r="WTL132" s="116"/>
      <c r="WTM132" s="116"/>
      <c r="WTN132" s="116"/>
      <c r="WTO132" s="116"/>
      <c r="WTP132" s="116"/>
      <c r="WTQ132" s="116"/>
      <c r="WTR132" s="116"/>
      <c r="WTS132" s="116"/>
      <c r="WTT132" s="116"/>
      <c r="WTU132" s="116"/>
      <c r="WTV132" s="116"/>
      <c r="WTW132" s="116"/>
      <c r="WTX132" s="116"/>
      <c r="WTY132" s="116"/>
      <c r="WTZ132" s="116"/>
      <c r="WUA132" s="116"/>
      <c r="WUB132" s="116"/>
      <c r="WUC132" s="116"/>
      <c r="WUD132" s="116"/>
      <c r="WUE132" s="116"/>
      <c r="WUF132" s="116"/>
      <c r="WUG132" s="116"/>
      <c r="WUH132" s="116"/>
      <c r="WUI132" s="116"/>
      <c r="WUJ132" s="116"/>
      <c r="WUK132" s="116"/>
      <c r="WUL132" s="116"/>
      <c r="WUM132" s="116"/>
      <c r="WUN132" s="116"/>
      <c r="WUO132" s="116"/>
      <c r="WUP132" s="116"/>
      <c r="WUQ132" s="116"/>
      <c r="WUR132" s="116"/>
      <c r="WUS132" s="116"/>
      <c r="WUT132" s="116"/>
      <c r="WUU132" s="116"/>
      <c r="WUV132" s="116"/>
      <c r="WUW132" s="116"/>
      <c r="WUX132" s="116"/>
      <c r="WUY132" s="116"/>
      <c r="WUZ132" s="116"/>
      <c r="WVA132" s="116"/>
      <c r="WVB132" s="116"/>
      <c r="WVC132" s="116"/>
      <c r="WVD132" s="116"/>
      <c r="WVE132" s="116"/>
      <c r="WVF132" s="116"/>
      <c r="WVG132" s="116"/>
      <c r="WVH132" s="116"/>
      <c r="WVI132" s="116"/>
      <c r="WVJ132" s="116"/>
      <c r="WVK132" s="116"/>
      <c r="WVL132" s="116"/>
      <c r="WVM132" s="116"/>
      <c r="WVN132" s="116"/>
      <c r="WVO132" s="116"/>
      <c r="WVP132" s="116"/>
      <c r="WVQ132" s="116"/>
      <c r="WVR132" s="116"/>
      <c r="WVS132" s="116"/>
      <c r="WVT132" s="116"/>
      <c r="WVU132" s="116"/>
      <c r="WVV132" s="116"/>
      <c r="WVW132" s="116"/>
      <c r="WVX132" s="116"/>
      <c r="WVY132" s="116"/>
      <c r="WVZ132" s="116"/>
      <c r="WWA132" s="116"/>
      <c r="WWB132" s="116"/>
      <c r="WWC132" s="116"/>
      <c r="WWD132" s="116"/>
      <c r="WWE132" s="116"/>
      <c r="WWF132" s="116"/>
      <c r="WWG132" s="116"/>
      <c r="WWH132" s="116"/>
      <c r="WWI132" s="116"/>
      <c r="WWJ132" s="116"/>
      <c r="WWK132" s="116"/>
      <c r="WWL132" s="116"/>
      <c r="WWM132" s="116"/>
      <c r="WWN132" s="116"/>
      <c r="WWO132" s="116"/>
      <c r="WWP132" s="116"/>
      <c r="WWQ132" s="116"/>
      <c r="WWR132" s="116"/>
      <c r="WWS132" s="116"/>
      <c r="WWT132" s="116"/>
      <c r="WWU132" s="116"/>
      <c r="WWV132" s="116"/>
      <c r="WWW132" s="116"/>
      <c r="WWX132" s="116"/>
      <c r="WWY132" s="116"/>
      <c r="WWZ132" s="116"/>
      <c r="WXA132" s="116"/>
      <c r="WXB132" s="116"/>
      <c r="WXC132" s="116"/>
      <c r="WXD132" s="116"/>
      <c r="WXE132" s="116"/>
      <c r="WXF132" s="116"/>
      <c r="WXG132" s="116"/>
      <c r="WXH132" s="116"/>
      <c r="WXI132" s="116"/>
      <c r="WXJ132" s="116"/>
      <c r="WXK132" s="116"/>
      <c r="WXL132" s="116"/>
      <c r="WXM132" s="116"/>
      <c r="WXN132" s="116"/>
      <c r="WXO132" s="116"/>
      <c r="WXP132" s="116"/>
      <c r="WXQ132" s="116"/>
      <c r="WXR132" s="116"/>
      <c r="WXS132" s="116"/>
      <c r="WXT132" s="116"/>
      <c r="WXU132" s="116"/>
      <c r="WXV132" s="116"/>
      <c r="WXW132" s="116"/>
      <c r="WXX132" s="116"/>
      <c r="WXY132" s="116"/>
      <c r="WXZ132" s="116"/>
      <c r="WYA132" s="116"/>
      <c r="WYB132" s="116"/>
      <c r="WYC132" s="116"/>
      <c r="WYD132" s="116"/>
      <c r="WYE132" s="116"/>
      <c r="WYF132" s="116"/>
      <c r="WYG132" s="116"/>
      <c r="WYH132" s="116"/>
      <c r="WYI132" s="116"/>
      <c r="WYJ132" s="116"/>
      <c r="WYK132" s="116"/>
      <c r="WYL132" s="116"/>
      <c r="WYM132" s="116"/>
      <c r="WYN132" s="116"/>
      <c r="WYO132" s="116"/>
      <c r="WYP132" s="116"/>
      <c r="WYQ132" s="116"/>
      <c r="WYR132" s="116"/>
      <c r="WYS132" s="116"/>
      <c r="WYT132" s="116"/>
      <c r="WYU132" s="116"/>
      <c r="WYV132" s="116"/>
      <c r="WYW132" s="116"/>
      <c r="WYX132" s="116"/>
      <c r="WYY132" s="116"/>
      <c r="WYZ132" s="116"/>
      <c r="WZA132" s="116"/>
      <c r="WZB132" s="116"/>
      <c r="WZC132" s="116"/>
      <c r="WZD132" s="116"/>
      <c r="WZE132" s="116"/>
      <c r="WZF132" s="116"/>
      <c r="WZG132" s="116"/>
      <c r="WZH132" s="116"/>
      <c r="WZI132" s="116"/>
      <c r="WZJ132" s="116"/>
      <c r="WZK132" s="116"/>
      <c r="WZL132" s="116"/>
      <c r="WZM132" s="116"/>
      <c r="WZN132" s="116"/>
      <c r="WZO132" s="116"/>
      <c r="WZP132" s="116"/>
      <c r="WZQ132" s="116"/>
      <c r="WZR132" s="116"/>
      <c r="WZS132" s="116"/>
      <c r="WZT132" s="116"/>
      <c r="WZU132" s="116"/>
      <c r="WZV132" s="116"/>
      <c r="WZW132" s="116"/>
      <c r="WZX132" s="116"/>
      <c r="WZY132" s="116"/>
      <c r="WZZ132" s="116"/>
      <c r="XAA132" s="116"/>
      <c r="XAB132" s="116"/>
      <c r="XAC132" s="116"/>
      <c r="XAD132" s="116"/>
      <c r="XAE132" s="116"/>
      <c r="XAF132" s="116"/>
      <c r="XAG132" s="116"/>
      <c r="XAH132" s="116"/>
      <c r="XAI132" s="116"/>
      <c r="XAJ132" s="116"/>
      <c r="XAK132" s="116"/>
      <c r="XAL132" s="116"/>
      <c r="XAM132" s="116"/>
      <c r="XAN132" s="116"/>
      <c r="XAO132" s="116"/>
      <c r="XAP132" s="116"/>
      <c r="XAQ132" s="116"/>
      <c r="XAR132" s="116"/>
      <c r="XAS132" s="116"/>
      <c r="XAT132" s="116"/>
      <c r="XAU132" s="116"/>
      <c r="XAV132" s="116"/>
      <c r="XAW132" s="116"/>
      <c r="XAX132" s="116"/>
      <c r="XAY132" s="116"/>
      <c r="XAZ132" s="116"/>
      <c r="XBA132" s="116"/>
      <c r="XBB132" s="116"/>
      <c r="XBC132" s="116"/>
      <c r="XBD132" s="116"/>
      <c r="XBE132" s="116"/>
      <c r="XBF132" s="116"/>
      <c r="XBG132" s="116"/>
      <c r="XBH132" s="116"/>
      <c r="XBI132" s="116"/>
      <c r="XBJ132" s="116"/>
      <c r="XBK132" s="116"/>
      <c r="XBL132" s="116"/>
      <c r="XBM132" s="116"/>
      <c r="XBN132" s="116"/>
      <c r="XBO132" s="116"/>
      <c r="XBP132" s="116"/>
      <c r="XBQ132" s="116"/>
      <c r="XBR132" s="116"/>
      <c r="XBS132" s="116"/>
      <c r="XBT132" s="116"/>
      <c r="XBU132" s="116"/>
      <c r="XBV132" s="116"/>
      <c r="XBW132" s="116"/>
      <c r="XBX132" s="116"/>
      <c r="XBY132" s="116"/>
      <c r="XBZ132" s="116"/>
      <c r="XCA132" s="116"/>
      <c r="XCB132" s="116"/>
      <c r="XCC132" s="116"/>
      <c r="XCD132" s="116"/>
      <c r="XCE132" s="116"/>
      <c r="XCF132" s="116"/>
      <c r="XCG132" s="116"/>
      <c r="XCH132" s="116"/>
      <c r="XCI132" s="116"/>
      <c r="XCJ132" s="116"/>
      <c r="XCK132" s="116"/>
      <c r="XCL132" s="116"/>
      <c r="XCM132" s="116"/>
      <c r="XCN132" s="116"/>
      <c r="XCO132" s="116"/>
      <c r="XCP132" s="116"/>
      <c r="XCQ132" s="116"/>
      <c r="XCR132" s="116"/>
      <c r="XCS132" s="116"/>
      <c r="XCT132" s="116"/>
      <c r="XCU132" s="116"/>
      <c r="XCV132" s="116"/>
      <c r="XCW132" s="116"/>
      <c r="XCX132" s="116"/>
      <c r="XCY132" s="116"/>
      <c r="XCZ132" s="116"/>
      <c r="XDA132" s="116"/>
      <c r="XDB132" s="116"/>
      <c r="XDC132" s="116"/>
      <c r="XDD132" s="116"/>
      <c r="XDE132" s="116"/>
      <c r="XDF132" s="116"/>
      <c r="XDG132" s="116"/>
      <c r="XDH132" s="116"/>
      <c r="XDI132" s="116"/>
      <c r="XDJ132" s="116"/>
      <c r="XDK132" s="116"/>
      <c r="XDL132" s="116"/>
      <c r="XDM132" s="125"/>
      <c r="XDN132" s="125"/>
      <c r="XDO132" s="125"/>
      <c r="XDP132" s="125"/>
      <c r="XDQ132" s="125"/>
      <c r="XDR132" s="125"/>
      <c r="XDS132" s="125"/>
      <c r="XDT132" s="125"/>
      <c r="XDU132" s="125"/>
      <c r="XDV132" s="125"/>
      <c r="XDW132" s="125"/>
      <c r="XDX132" s="125"/>
      <c r="XDY132" s="125"/>
      <c r="XDZ132" s="125"/>
      <c r="XEA132" s="125"/>
      <c r="XEB132" s="125"/>
      <c r="XEC132" s="125"/>
      <c r="XED132" s="125"/>
      <c r="XEE132" s="125"/>
      <c r="XEF132" s="125"/>
      <c r="XEG132" s="125"/>
      <c r="XEH132" s="125"/>
      <c r="XEI132" s="125"/>
      <c r="XEJ132" s="125"/>
      <c r="XEK132" s="125"/>
      <c r="XEL132" s="125"/>
      <c r="XEM132" s="125"/>
      <c r="XEN132" s="125"/>
      <c r="XEO132" s="125"/>
      <c r="XEP132" s="125"/>
      <c r="XEQ132" s="125"/>
      <c r="XER132" s="125"/>
      <c r="XES132" s="125"/>
      <c r="XET132" s="125"/>
      <c r="XEU132" s="125"/>
      <c r="XEV132" s="125"/>
      <c r="XEW132" s="125"/>
      <c r="XEX132" s="125"/>
      <c r="XEY132" s="125"/>
      <c r="XEZ132" s="125"/>
      <c r="XFA132" s="125"/>
      <c r="XFB132" s="125"/>
      <c r="XFC132" s="125"/>
    </row>
    <row r="133" s="116" customFormat="1" ht="20" customHeight="1" spans="1:16383">
      <c r="A133" s="140">
        <v>331514001</v>
      </c>
      <c r="B133" s="141" t="s">
        <v>143</v>
      </c>
      <c r="C133" s="142" t="s">
        <v>144</v>
      </c>
      <c r="D133" s="139">
        <v>3842</v>
      </c>
      <c r="E133" s="139">
        <v>3266</v>
      </c>
      <c r="F133" s="123"/>
      <c r="J133" s="143"/>
      <c r="K133" s="124"/>
      <c r="L133" s="124"/>
      <c r="M133" s="124"/>
      <c r="N133" s="124"/>
      <c r="XDM133" s="125"/>
      <c r="XDN133" s="125"/>
      <c r="XDO133" s="125"/>
      <c r="XDP133" s="125"/>
      <c r="XDQ133" s="125"/>
      <c r="XDR133" s="125"/>
      <c r="XDS133" s="125"/>
      <c r="XDT133" s="125"/>
      <c r="XDU133" s="125"/>
      <c r="XDV133" s="125"/>
      <c r="XDW133" s="125"/>
      <c r="XDX133" s="125"/>
      <c r="XDY133" s="125"/>
      <c r="XDZ133" s="125"/>
      <c r="XEA133" s="125"/>
      <c r="XEB133" s="125"/>
      <c r="XEC133" s="125"/>
      <c r="XED133" s="125"/>
      <c r="XEE133" s="125"/>
      <c r="XEF133" s="125"/>
      <c r="XEG133" s="125"/>
      <c r="XEH133" s="125"/>
      <c r="XEI133" s="125"/>
      <c r="XEJ133" s="125"/>
      <c r="XEK133" s="125"/>
      <c r="XEL133" s="125"/>
      <c r="XEM133" s="125"/>
      <c r="XEN133" s="125"/>
      <c r="XEO133" s="125"/>
      <c r="XEP133" s="125"/>
      <c r="XEQ133" s="125"/>
      <c r="XER133" s="125"/>
      <c r="XES133" s="125"/>
      <c r="XET133" s="125"/>
      <c r="XEU133" s="125"/>
      <c r="XEV133" s="125"/>
      <c r="XEW133" s="125"/>
      <c r="XEX133" s="125"/>
      <c r="XEY133" s="125"/>
      <c r="XEZ133" s="125"/>
      <c r="XFA133" s="125"/>
      <c r="XFB133" s="125"/>
      <c r="XFC133" s="125"/>
    </row>
    <row r="134" s="116" customFormat="1" ht="20" customHeight="1" spans="1:16383">
      <c r="A134" s="140">
        <v>3315140010</v>
      </c>
      <c r="B134" s="141" t="s">
        <v>143</v>
      </c>
      <c r="C134" s="142" t="s">
        <v>144</v>
      </c>
      <c r="D134" s="139">
        <v>3842</v>
      </c>
      <c r="E134" s="139">
        <v>3266</v>
      </c>
      <c r="F134" s="123"/>
      <c r="J134" s="143"/>
      <c r="K134" s="124"/>
      <c r="L134" s="124"/>
      <c r="M134" s="124"/>
      <c r="N134" s="124"/>
      <c r="XDM134" s="125"/>
      <c r="XDN134" s="125"/>
      <c r="XDO134" s="125"/>
      <c r="XDP134" s="125"/>
      <c r="XDQ134" s="125"/>
      <c r="XDR134" s="125"/>
      <c r="XDS134" s="125"/>
      <c r="XDT134" s="125"/>
      <c r="XDU134" s="125"/>
      <c r="XDV134" s="125"/>
      <c r="XDW134" s="125"/>
      <c r="XDX134" s="125"/>
      <c r="XDY134" s="125"/>
      <c r="XDZ134" s="125"/>
      <c r="XEA134" s="125"/>
      <c r="XEB134" s="125"/>
      <c r="XEC134" s="125"/>
      <c r="XED134" s="125"/>
      <c r="XEE134" s="125"/>
      <c r="XEF134" s="125"/>
      <c r="XEG134" s="125"/>
      <c r="XEH134" s="125"/>
      <c r="XEI134" s="125"/>
      <c r="XEJ134" s="125"/>
      <c r="XEK134" s="125"/>
      <c r="XEL134" s="125"/>
      <c r="XEM134" s="125"/>
      <c r="XEN134" s="125"/>
      <c r="XEO134" s="125"/>
      <c r="XEP134" s="125"/>
      <c r="XEQ134" s="125"/>
      <c r="XER134" s="125"/>
      <c r="XES134" s="125"/>
      <c r="XET134" s="125"/>
      <c r="XEU134" s="125"/>
      <c r="XEV134" s="125"/>
      <c r="XEW134" s="125"/>
      <c r="XEX134" s="125"/>
      <c r="XEY134" s="125"/>
      <c r="XEZ134" s="125"/>
      <c r="XFA134" s="125"/>
      <c r="XFB134" s="125"/>
      <c r="XFC134" s="125"/>
    </row>
    <row r="135" s="116" customFormat="1" ht="20" customHeight="1" spans="1:16383">
      <c r="A135" s="140">
        <v>331514002</v>
      </c>
      <c r="B135" s="141" t="s">
        <v>145</v>
      </c>
      <c r="C135" s="142" t="s">
        <v>146</v>
      </c>
      <c r="D135" s="139">
        <v>2914</v>
      </c>
      <c r="E135" s="139">
        <v>2477</v>
      </c>
      <c r="F135" s="123"/>
      <c r="J135" s="143"/>
      <c r="K135" s="124"/>
      <c r="L135" s="124"/>
      <c r="M135" s="124"/>
      <c r="N135" s="124"/>
      <c r="XDM135" s="125"/>
      <c r="XDN135" s="125"/>
      <c r="XDO135" s="125"/>
      <c r="XDP135" s="125"/>
      <c r="XDQ135" s="125"/>
      <c r="XDR135" s="125"/>
      <c r="XDS135" s="125"/>
      <c r="XDT135" s="125"/>
      <c r="XDU135" s="125"/>
      <c r="XDV135" s="125"/>
      <c r="XDW135" s="125"/>
      <c r="XDX135" s="125"/>
      <c r="XDY135" s="125"/>
      <c r="XDZ135" s="125"/>
      <c r="XEA135" s="125"/>
      <c r="XEB135" s="125"/>
      <c r="XEC135" s="125"/>
      <c r="XED135" s="125"/>
      <c r="XEE135" s="125"/>
      <c r="XEF135" s="125"/>
      <c r="XEG135" s="125"/>
      <c r="XEH135" s="125"/>
      <c r="XEI135" s="125"/>
      <c r="XEJ135" s="125"/>
      <c r="XEK135" s="125"/>
      <c r="XEL135" s="125"/>
      <c r="XEM135" s="125"/>
      <c r="XEN135" s="125"/>
      <c r="XEO135" s="125"/>
      <c r="XEP135" s="125"/>
      <c r="XEQ135" s="125"/>
      <c r="XER135" s="125"/>
      <c r="XES135" s="125"/>
      <c r="XET135" s="125"/>
      <c r="XEU135" s="125"/>
      <c r="XEV135" s="125"/>
      <c r="XEW135" s="125"/>
      <c r="XEX135" s="125"/>
      <c r="XEY135" s="125"/>
      <c r="XEZ135" s="125"/>
      <c r="XFA135" s="125"/>
      <c r="XFB135" s="125"/>
      <c r="XFC135" s="125"/>
    </row>
    <row r="136" s="116" customFormat="1" ht="20" customHeight="1" spans="1:16383">
      <c r="A136" s="140">
        <v>3315140020</v>
      </c>
      <c r="B136" s="141" t="s">
        <v>145</v>
      </c>
      <c r="C136" s="142" t="s">
        <v>146</v>
      </c>
      <c r="D136" s="139">
        <v>2914</v>
      </c>
      <c r="E136" s="139">
        <v>2477</v>
      </c>
      <c r="F136" s="123"/>
      <c r="J136" s="143"/>
      <c r="K136" s="124"/>
      <c r="L136" s="124"/>
      <c r="M136" s="124"/>
      <c r="N136" s="124"/>
      <c r="XDM136" s="125"/>
      <c r="XDN136" s="125"/>
      <c r="XDO136" s="125"/>
      <c r="XDP136" s="125"/>
      <c r="XDQ136" s="125"/>
      <c r="XDR136" s="125"/>
      <c r="XDS136" s="125"/>
      <c r="XDT136" s="125"/>
      <c r="XDU136" s="125"/>
      <c r="XDV136" s="125"/>
      <c r="XDW136" s="125"/>
      <c r="XDX136" s="125"/>
      <c r="XDY136" s="125"/>
      <c r="XDZ136" s="125"/>
      <c r="XEA136" s="125"/>
      <c r="XEB136" s="125"/>
      <c r="XEC136" s="125"/>
      <c r="XED136" s="125"/>
      <c r="XEE136" s="125"/>
      <c r="XEF136" s="125"/>
      <c r="XEG136" s="125"/>
      <c r="XEH136" s="125"/>
      <c r="XEI136" s="125"/>
      <c r="XEJ136" s="125"/>
      <c r="XEK136" s="125"/>
      <c r="XEL136" s="125"/>
      <c r="XEM136" s="125"/>
      <c r="XEN136" s="125"/>
      <c r="XEO136" s="125"/>
      <c r="XEP136" s="125"/>
      <c r="XEQ136" s="125"/>
      <c r="XER136" s="125"/>
      <c r="XES136" s="125"/>
      <c r="XET136" s="125"/>
      <c r="XEU136" s="125"/>
      <c r="XEV136" s="125"/>
      <c r="XEW136" s="125"/>
      <c r="XEX136" s="125"/>
      <c r="XEY136" s="125"/>
      <c r="XEZ136" s="125"/>
      <c r="XFA136" s="125"/>
      <c r="XFB136" s="125"/>
      <c r="XFC136" s="125"/>
    </row>
    <row r="137" s="116" customFormat="1" ht="20" customHeight="1" spans="1:16383">
      <c r="A137" s="140">
        <v>331515001</v>
      </c>
      <c r="B137" s="141" t="s">
        <v>147</v>
      </c>
      <c r="C137" s="142" t="s">
        <v>9</v>
      </c>
      <c r="D137" s="139">
        <v>1280</v>
      </c>
      <c r="E137" s="139">
        <v>1088</v>
      </c>
      <c r="F137" s="123"/>
      <c r="J137" s="143"/>
      <c r="K137" s="124"/>
      <c r="L137" s="124"/>
      <c r="M137" s="124"/>
      <c r="N137" s="124"/>
      <c r="XDM137" s="125"/>
      <c r="XDN137" s="125"/>
      <c r="XDO137" s="125"/>
      <c r="XDP137" s="125"/>
      <c r="XDQ137" s="125"/>
      <c r="XDR137" s="125"/>
      <c r="XDS137" s="125"/>
      <c r="XDT137" s="125"/>
      <c r="XDU137" s="125"/>
      <c r="XDV137" s="125"/>
      <c r="XDW137" s="125"/>
      <c r="XDX137" s="125"/>
      <c r="XDY137" s="125"/>
      <c r="XDZ137" s="125"/>
      <c r="XEA137" s="125"/>
      <c r="XEB137" s="125"/>
      <c r="XEC137" s="125"/>
      <c r="XED137" s="125"/>
      <c r="XEE137" s="125"/>
      <c r="XEF137" s="125"/>
      <c r="XEG137" s="125"/>
      <c r="XEH137" s="125"/>
      <c r="XEI137" s="125"/>
      <c r="XEJ137" s="125"/>
      <c r="XEK137" s="125"/>
      <c r="XEL137" s="125"/>
      <c r="XEM137" s="125"/>
      <c r="XEN137" s="125"/>
      <c r="XEO137" s="125"/>
      <c r="XEP137" s="125"/>
      <c r="XEQ137" s="125"/>
      <c r="XER137" s="125"/>
      <c r="XES137" s="125"/>
      <c r="XET137" s="125"/>
      <c r="XEU137" s="125"/>
      <c r="XEV137" s="125"/>
      <c r="XEW137" s="125"/>
      <c r="XEX137" s="125"/>
      <c r="XEY137" s="125"/>
      <c r="XEZ137" s="125"/>
      <c r="XFA137" s="125"/>
      <c r="XFB137" s="125"/>
      <c r="XFC137" s="125"/>
    </row>
    <row r="138" s="116" customFormat="1" ht="20" customHeight="1" spans="1:16383">
      <c r="A138" s="140">
        <v>331515002</v>
      </c>
      <c r="B138" s="141" t="s">
        <v>148</v>
      </c>
      <c r="C138" s="142" t="s">
        <v>9</v>
      </c>
      <c r="D138" s="139">
        <v>1490</v>
      </c>
      <c r="E138" s="139">
        <v>1267</v>
      </c>
      <c r="F138" s="123"/>
      <c r="J138" s="143"/>
      <c r="K138" s="124"/>
      <c r="L138" s="124"/>
      <c r="M138" s="124"/>
      <c r="N138" s="124"/>
      <c r="XDM138" s="125"/>
      <c r="XDN138" s="125"/>
      <c r="XDO138" s="125"/>
      <c r="XDP138" s="125"/>
      <c r="XDQ138" s="125"/>
      <c r="XDR138" s="125"/>
      <c r="XDS138" s="125"/>
      <c r="XDT138" s="125"/>
      <c r="XDU138" s="125"/>
      <c r="XDV138" s="125"/>
      <c r="XDW138" s="125"/>
      <c r="XDX138" s="125"/>
      <c r="XDY138" s="125"/>
      <c r="XDZ138" s="125"/>
      <c r="XEA138" s="125"/>
      <c r="XEB138" s="125"/>
      <c r="XEC138" s="125"/>
      <c r="XED138" s="125"/>
      <c r="XEE138" s="125"/>
      <c r="XEF138" s="125"/>
      <c r="XEG138" s="125"/>
      <c r="XEH138" s="125"/>
      <c r="XEI138" s="125"/>
      <c r="XEJ138" s="125"/>
      <c r="XEK138" s="125"/>
      <c r="XEL138" s="125"/>
      <c r="XEM138" s="125"/>
      <c r="XEN138" s="125"/>
      <c r="XEO138" s="125"/>
      <c r="XEP138" s="125"/>
      <c r="XEQ138" s="125"/>
      <c r="XER138" s="125"/>
      <c r="XES138" s="125"/>
      <c r="XET138" s="125"/>
      <c r="XEU138" s="125"/>
      <c r="XEV138" s="125"/>
      <c r="XEW138" s="125"/>
      <c r="XEX138" s="125"/>
      <c r="XEY138" s="125"/>
      <c r="XEZ138" s="125"/>
      <c r="XFA138" s="125"/>
      <c r="XFB138" s="125"/>
      <c r="XFC138" s="125"/>
    </row>
    <row r="139" s="116" customFormat="1" ht="20" customHeight="1" spans="1:16383">
      <c r="A139" s="140">
        <v>331515003</v>
      </c>
      <c r="B139" s="141" t="s">
        <v>149</v>
      </c>
      <c r="C139" s="142" t="s">
        <v>9</v>
      </c>
      <c r="D139" s="139">
        <v>1895</v>
      </c>
      <c r="E139" s="139">
        <v>1611</v>
      </c>
      <c r="F139" s="123"/>
      <c r="J139" s="143"/>
      <c r="K139" s="124"/>
      <c r="L139" s="124"/>
      <c r="M139" s="124"/>
      <c r="N139" s="124"/>
      <c r="XDM139" s="125"/>
      <c r="XDN139" s="125"/>
      <c r="XDO139" s="125"/>
      <c r="XDP139" s="125"/>
      <c r="XDQ139" s="125"/>
      <c r="XDR139" s="125"/>
      <c r="XDS139" s="125"/>
      <c r="XDT139" s="125"/>
      <c r="XDU139" s="125"/>
      <c r="XDV139" s="125"/>
      <c r="XDW139" s="125"/>
      <c r="XDX139" s="125"/>
      <c r="XDY139" s="125"/>
      <c r="XDZ139" s="125"/>
      <c r="XEA139" s="125"/>
      <c r="XEB139" s="125"/>
      <c r="XEC139" s="125"/>
      <c r="XED139" s="125"/>
      <c r="XEE139" s="125"/>
      <c r="XEF139" s="125"/>
      <c r="XEG139" s="125"/>
      <c r="XEH139" s="125"/>
      <c r="XEI139" s="125"/>
      <c r="XEJ139" s="125"/>
      <c r="XEK139" s="125"/>
      <c r="XEL139" s="125"/>
      <c r="XEM139" s="125"/>
      <c r="XEN139" s="125"/>
      <c r="XEO139" s="125"/>
      <c r="XEP139" s="125"/>
      <c r="XEQ139" s="125"/>
      <c r="XER139" s="125"/>
      <c r="XES139" s="125"/>
      <c r="XET139" s="125"/>
      <c r="XEU139" s="125"/>
      <c r="XEV139" s="125"/>
      <c r="XEW139" s="125"/>
      <c r="XEX139" s="125"/>
      <c r="XEY139" s="125"/>
      <c r="XEZ139" s="125"/>
      <c r="XFA139" s="125"/>
      <c r="XFB139" s="125"/>
      <c r="XFC139" s="125"/>
    </row>
    <row r="140" s="116" customFormat="1" ht="20" customHeight="1" spans="1:16383">
      <c r="A140" s="140">
        <v>331515004</v>
      </c>
      <c r="B140" s="141" t="s">
        <v>150</v>
      </c>
      <c r="C140" s="142" t="s">
        <v>9</v>
      </c>
      <c r="D140" s="139">
        <v>1634</v>
      </c>
      <c r="E140" s="139">
        <v>1389</v>
      </c>
      <c r="F140" s="123"/>
      <c r="J140" s="143"/>
      <c r="K140" s="124"/>
      <c r="L140" s="124"/>
      <c r="M140" s="124"/>
      <c r="N140" s="124"/>
      <c r="XDM140" s="125"/>
      <c r="XDN140" s="125"/>
      <c r="XDO140" s="125"/>
      <c r="XDP140" s="125"/>
      <c r="XDQ140" s="125"/>
      <c r="XDR140" s="125"/>
      <c r="XDS140" s="125"/>
      <c r="XDT140" s="125"/>
      <c r="XDU140" s="125"/>
      <c r="XDV140" s="125"/>
      <c r="XDW140" s="125"/>
      <c r="XDX140" s="125"/>
      <c r="XDY140" s="125"/>
      <c r="XDZ140" s="125"/>
      <c r="XEA140" s="125"/>
      <c r="XEB140" s="125"/>
      <c r="XEC140" s="125"/>
      <c r="XED140" s="125"/>
      <c r="XEE140" s="125"/>
      <c r="XEF140" s="125"/>
      <c r="XEG140" s="125"/>
      <c r="XEH140" s="125"/>
      <c r="XEI140" s="125"/>
      <c r="XEJ140" s="125"/>
      <c r="XEK140" s="125"/>
      <c r="XEL140" s="125"/>
      <c r="XEM140" s="125"/>
      <c r="XEN140" s="125"/>
      <c r="XEO140" s="125"/>
      <c r="XEP140" s="125"/>
      <c r="XEQ140" s="125"/>
      <c r="XER140" s="125"/>
      <c r="XES140" s="125"/>
      <c r="XET140" s="125"/>
      <c r="XEU140" s="125"/>
      <c r="XEV140" s="125"/>
      <c r="XEW140" s="125"/>
      <c r="XEX140" s="125"/>
      <c r="XEY140" s="125"/>
      <c r="XEZ140" s="125"/>
      <c r="XFA140" s="125"/>
      <c r="XFB140" s="125"/>
      <c r="XFC140" s="125"/>
    </row>
    <row r="141" s="116" customFormat="1" ht="20" customHeight="1" spans="1:16383">
      <c r="A141" s="140">
        <v>331515005</v>
      </c>
      <c r="B141" s="141" t="s">
        <v>151</v>
      </c>
      <c r="C141" s="142" t="s">
        <v>9</v>
      </c>
      <c r="D141" s="139">
        <v>1615</v>
      </c>
      <c r="E141" s="139">
        <v>1373</v>
      </c>
      <c r="F141" s="123"/>
      <c r="J141" s="143"/>
      <c r="K141" s="124"/>
      <c r="L141" s="124"/>
      <c r="M141" s="124"/>
      <c r="N141" s="124"/>
      <c r="XDM141" s="125"/>
      <c r="XDN141" s="125"/>
      <c r="XDO141" s="125"/>
      <c r="XDP141" s="125"/>
      <c r="XDQ141" s="125"/>
      <c r="XDR141" s="125"/>
      <c r="XDS141" s="125"/>
      <c r="XDT141" s="125"/>
      <c r="XDU141" s="125"/>
      <c r="XDV141" s="125"/>
      <c r="XDW141" s="125"/>
      <c r="XDX141" s="125"/>
      <c r="XDY141" s="125"/>
      <c r="XDZ141" s="125"/>
      <c r="XEA141" s="125"/>
      <c r="XEB141" s="125"/>
      <c r="XEC141" s="125"/>
      <c r="XED141" s="125"/>
      <c r="XEE141" s="125"/>
      <c r="XEF141" s="125"/>
      <c r="XEG141" s="125"/>
      <c r="XEH141" s="125"/>
      <c r="XEI141" s="125"/>
      <c r="XEJ141" s="125"/>
      <c r="XEK141" s="125"/>
      <c r="XEL141" s="125"/>
      <c r="XEM141" s="125"/>
      <c r="XEN141" s="125"/>
      <c r="XEO141" s="125"/>
      <c r="XEP141" s="125"/>
      <c r="XEQ141" s="125"/>
      <c r="XER141" s="125"/>
      <c r="XES141" s="125"/>
      <c r="XET141" s="125"/>
      <c r="XEU141" s="125"/>
      <c r="XEV141" s="125"/>
      <c r="XEW141" s="125"/>
      <c r="XEX141" s="125"/>
      <c r="XEY141" s="125"/>
      <c r="XEZ141" s="125"/>
      <c r="XFA141" s="125"/>
      <c r="XFB141" s="125"/>
      <c r="XFC141" s="125"/>
    </row>
    <row r="142" s="116" customFormat="1" ht="20" customHeight="1" spans="1:16383">
      <c r="A142" s="140">
        <v>331515006</v>
      </c>
      <c r="B142" s="141" t="s">
        <v>152</v>
      </c>
      <c r="C142" s="142" t="s">
        <v>9</v>
      </c>
      <c r="D142" s="139">
        <v>1683</v>
      </c>
      <c r="E142" s="139">
        <v>1431</v>
      </c>
      <c r="F142" s="123"/>
      <c r="J142" s="143"/>
      <c r="K142" s="124"/>
      <c r="L142" s="124"/>
      <c r="M142" s="124"/>
      <c r="N142" s="124"/>
      <c r="XDM142" s="125"/>
      <c r="XDN142" s="125"/>
      <c r="XDO142" s="125"/>
      <c r="XDP142" s="125"/>
      <c r="XDQ142" s="125"/>
      <c r="XDR142" s="125"/>
      <c r="XDS142" s="125"/>
      <c r="XDT142" s="125"/>
      <c r="XDU142" s="125"/>
      <c r="XDV142" s="125"/>
      <c r="XDW142" s="125"/>
      <c r="XDX142" s="125"/>
      <c r="XDY142" s="125"/>
      <c r="XDZ142" s="125"/>
      <c r="XEA142" s="125"/>
      <c r="XEB142" s="125"/>
      <c r="XEC142" s="125"/>
      <c r="XED142" s="125"/>
      <c r="XEE142" s="125"/>
      <c r="XEF142" s="125"/>
      <c r="XEG142" s="125"/>
      <c r="XEH142" s="125"/>
      <c r="XEI142" s="125"/>
      <c r="XEJ142" s="125"/>
      <c r="XEK142" s="125"/>
      <c r="XEL142" s="125"/>
      <c r="XEM142" s="125"/>
      <c r="XEN142" s="125"/>
      <c r="XEO142" s="125"/>
      <c r="XEP142" s="125"/>
      <c r="XEQ142" s="125"/>
      <c r="XER142" s="125"/>
      <c r="XES142" s="125"/>
      <c r="XET142" s="125"/>
      <c r="XEU142" s="125"/>
      <c r="XEV142" s="125"/>
      <c r="XEW142" s="125"/>
      <c r="XEX142" s="125"/>
      <c r="XEY142" s="125"/>
      <c r="XEZ142" s="125"/>
      <c r="XFA142" s="125"/>
      <c r="XFB142" s="125"/>
      <c r="XFC142" s="125"/>
    </row>
    <row r="143" s="116" customFormat="1" ht="20" customHeight="1" spans="1:16383">
      <c r="A143" s="140">
        <v>331515007</v>
      </c>
      <c r="B143" s="141" t="s">
        <v>153</v>
      </c>
      <c r="C143" s="142" t="s">
        <v>9</v>
      </c>
      <c r="D143" s="139">
        <v>1562</v>
      </c>
      <c r="E143" s="139">
        <v>1328</v>
      </c>
      <c r="F143" s="123"/>
      <c r="J143" s="143"/>
      <c r="K143" s="124"/>
      <c r="L143" s="124"/>
      <c r="M143" s="124"/>
      <c r="N143" s="124"/>
      <c r="XDM143" s="125"/>
      <c r="XDN143" s="125"/>
      <c r="XDO143" s="125"/>
      <c r="XDP143" s="125"/>
      <c r="XDQ143" s="125"/>
      <c r="XDR143" s="125"/>
      <c r="XDS143" s="125"/>
      <c r="XDT143" s="125"/>
      <c r="XDU143" s="125"/>
      <c r="XDV143" s="125"/>
      <c r="XDW143" s="125"/>
      <c r="XDX143" s="125"/>
      <c r="XDY143" s="125"/>
      <c r="XDZ143" s="125"/>
      <c r="XEA143" s="125"/>
      <c r="XEB143" s="125"/>
      <c r="XEC143" s="125"/>
      <c r="XED143" s="125"/>
      <c r="XEE143" s="125"/>
      <c r="XEF143" s="125"/>
      <c r="XEG143" s="125"/>
      <c r="XEH143" s="125"/>
      <c r="XEI143" s="125"/>
      <c r="XEJ143" s="125"/>
      <c r="XEK143" s="125"/>
      <c r="XEL143" s="125"/>
      <c r="XEM143" s="125"/>
      <c r="XEN143" s="125"/>
      <c r="XEO143" s="125"/>
      <c r="XEP143" s="125"/>
      <c r="XEQ143" s="125"/>
      <c r="XER143" s="125"/>
      <c r="XES143" s="125"/>
      <c r="XET143" s="125"/>
      <c r="XEU143" s="125"/>
      <c r="XEV143" s="125"/>
      <c r="XEW143" s="125"/>
      <c r="XEX143" s="125"/>
      <c r="XEY143" s="125"/>
      <c r="XEZ143" s="125"/>
      <c r="XFA143" s="125"/>
      <c r="XFB143" s="125"/>
      <c r="XFC143" s="125"/>
    </row>
    <row r="144" s="116" customFormat="1" ht="20" customHeight="1" spans="1:16383">
      <c r="A144" s="140">
        <v>331515008</v>
      </c>
      <c r="B144" s="141" t="s">
        <v>154</v>
      </c>
      <c r="C144" s="142" t="s">
        <v>9</v>
      </c>
      <c r="D144" s="139">
        <v>1466</v>
      </c>
      <c r="E144" s="139">
        <v>1246</v>
      </c>
      <c r="F144" s="123"/>
      <c r="J144" s="143"/>
      <c r="K144" s="124"/>
      <c r="L144" s="124"/>
      <c r="M144" s="124"/>
      <c r="N144" s="124"/>
      <c r="XDM144" s="125"/>
      <c r="XDN144" s="125"/>
      <c r="XDO144" s="125"/>
      <c r="XDP144" s="125"/>
      <c r="XDQ144" s="125"/>
      <c r="XDR144" s="125"/>
      <c r="XDS144" s="125"/>
      <c r="XDT144" s="125"/>
      <c r="XDU144" s="125"/>
      <c r="XDV144" s="125"/>
      <c r="XDW144" s="125"/>
      <c r="XDX144" s="125"/>
      <c r="XDY144" s="125"/>
      <c r="XDZ144" s="125"/>
      <c r="XEA144" s="125"/>
      <c r="XEB144" s="125"/>
      <c r="XEC144" s="125"/>
      <c r="XED144" s="125"/>
      <c r="XEE144" s="125"/>
      <c r="XEF144" s="125"/>
      <c r="XEG144" s="125"/>
      <c r="XEH144" s="125"/>
      <c r="XEI144" s="125"/>
      <c r="XEJ144" s="125"/>
      <c r="XEK144" s="125"/>
      <c r="XEL144" s="125"/>
      <c r="XEM144" s="125"/>
      <c r="XEN144" s="125"/>
      <c r="XEO144" s="125"/>
      <c r="XEP144" s="125"/>
      <c r="XEQ144" s="125"/>
      <c r="XER144" s="125"/>
      <c r="XES144" s="125"/>
      <c r="XET144" s="125"/>
      <c r="XEU144" s="125"/>
      <c r="XEV144" s="125"/>
      <c r="XEW144" s="125"/>
      <c r="XEX144" s="125"/>
      <c r="XEY144" s="125"/>
      <c r="XEZ144" s="125"/>
      <c r="XFA144" s="125"/>
      <c r="XFB144" s="125"/>
      <c r="XFC144" s="125"/>
    </row>
    <row r="145" s="116" customFormat="1" ht="20" customHeight="1" spans="1:16383">
      <c r="A145" s="140">
        <v>331515009</v>
      </c>
      <c r="B145" s="141" t="s">
        <v>155</v>
      </c>
      <c r="C145" s="142" t="s">
        <v>9</v>
      </c>
      <c r="D145" s="139">
        <v>1683</v>
      </c>
      <c r="E145" s="139">
        <v>1431</v>
      </c>
      <c r="F145" s="123"/>
      <c r="J145" s="143"/>
      <c r="K145" s="124"/>
      <c r="L145" s="124"/>
      <c r="M145" s="124"/>
      <c r="N145" s="124"/>
      <c r="XDM145" s="125"/>
      <c r="XDN145" s="125"/>
      <c r="XDO145" s="125"/>
      <c r="XDP145" s="125"/>
      <c r="XDQ145" s="125"/>
      <c r="XDR145" s="125"/>
      <c r="XDS145" s="125"/>
      <c r="XDT145" s="125"/>
      <c r="XDU145" s="125"/>
      <c r="XDV145" s="125"/>
      <c r="XDW145" s="125"/>
      <c r="XDX145" s="125"/>
      <c r="XDY145" s="125"/>
      <c r="XDZ145" s="125"/>
      <c r="XEA145" s="125"/>
      <c r="XEB145" s="125"/>
      <c r="XEC145" s="125"/>
      <c r="XED145" s="125"/>
      <c r="XEE145" s="125"/>
      <c r="XEF145" s="125"/>
      <c r="XEG145" s="125"/>
      <c r="XEH145" s="125"/>
      <c r="XEI145" s="125"/>
      <c r="XEJ145" s="125"/>
      <c r="XEK145" s="125"/>
      <c r="XEL145" s="125"/>
      <c r="XEM145" s="125"/>
      <c r="XEN145" s="125"/>
      <c r="XEO145" s="125"/>
      <c r="XEP145" s="125"/>
      <c r="XEQ145" s="125"/>
      <c r="XER145" s="125"/>
      <c r="XES145" s="125"/>
      <c r="XET145" s="125"/>
      <c r="XEU145" s="125"/>
      <c r="XEV145" s="125"/>
      <c r="XEW145" s="125"/>
      <c r="XEX145" s="125"/>
      <c r="XEY145" s="125"/>
      <c r="XEZ145" s="125"/>
      <c r="XFA145" s="125"/>
      <c r="XFB145" s="125"/>
      <c r="XFC145" s="125"/>
    </row>
    <row r="146" s="116" customFormat="1" ht="20" customHeight="1" spans="1:16383">
      <c r="A146" s="140">
        <v>331515010</v>
      </c>
      <c r="B146" s="141" t="s">
        <v>156</v>
      </c>
      <c r="C146" s="142" t="s">
        <v>157</v>
      </c>
      <c r="D146" s="139">
        <v>1819</v>
      </c>
      <c r="E146" s="139">
        <v>1546</v>
      </c>
      <c r="F146" s="123"/>
      <c r="J146" s="143"/>
      <c r="K146" s="124"/>
      <c r="L146" s="124"/>
      <c r="M146" s="124"/>
      <c r="N146" s="124"/>
      <c r="XDM146" s="125"/>
      <c r="XDN146" s="125"/>
      <c r="XDO146" s="125"/>
      <c r="XDP146" s="125"/>
      <c r="XDQ146" s="125"/>
      <c r="XDR146" s="125"/>
      <c r="XDS146" s="125"/>
      <c r="XDT146" s="125"/>
      <c r="XDU146" s="125"/>
      <c r="XDV146" s="125"/>
      <c r="XDW146" s="125"/>
      <c r="XDX146" s="125"/>
      <c r="XDY146" s="125"/>
      <c r="XDZ146" s="125"/>
      <c r="XEA146" s="125"/>
      <c r="XEB146" s="125"/>
      <c r="XEC146" s="125"/>
      <c r="XED146" s="125"/>
      <c r="XEE146" s="125"/>
      <c r="XEF146" s="125"/>
      <c r="XEG146" s="125"/>
      <c r="XEH146" s="125"/>
      <c r="XEI146" s="125"/>
      <c r="XEJ146" s="125"/>
      <c r="XEK146" s="125"/>
      <c r="XEL146" s="125"/>
      <c r="XEM146" s="125"/>
      <c r="XEN146" s="125"/>
      <c r="XEO146" s="125"/>
      <c r="XEP146" s="125"/>
      <c r="XEQ146" s="125"/>
      <c r="XER146" s="125"/>
      <c r="XES146" s="125"/>
      <c r="XET146" s="125"/>
      <c r="XEU146" s="125"/>
      <c r="XEV146" s="125"/>
      <c r="XEW146" s="125"/>
      <c r="XEX146" s="125"/>
      <c r="XEY146" s="125"/>
      <c r="XEZ146" s="125"/>
      <c r="XFA146" s="125"/>
      <c r="XFB146" s="125"/>
      <c r="XFC146" s="125"/>
    </row>
    <row r="147" s="116" customFormat="1" ht="20" customHeight="1" spans="1:16383">
      <c r="A147" s="140">
        <v>331516001</v>
      </c>
      <c r="B147" s="141" t="s">
        <v>158</v>
      </c>
      <c r="C147" s="142" t="s">
        <v>9</v>
      </c>
      <c r="D147" s="139">
        <v>1264</v>
      </c>
      <c r="E147" s="139">
        <v>1074</v>
      </c>
      <c r="F147" s="123"/>
      <c r="J147" s="143"/>
      <c r="K147" s="124"/>
      <c r="L147" s="124"/>
      <c r="M147" s="124"/>
      <c r="N147" s="124"/>
      <c r="XDM147" s="125"/>
      <c r="XDN147" s="125"/>
      <c r="XDO147" s="125"/>
      <c r="XDP147" s="125"/>
      <c r="XDQ147" s="125"/>
      <c r="XDR147" s="125"/>
      <c r="XDS147" s="125"/>
      <c r="XDT147" s="125"/>
      <c r="XDU147" s="125"/>
      <c r="XDV147" s="125"/>
      <c r="XDW147" s="125"/>
      <c r="XDX147" s="125"/>
      <c r="XDY147" s="125"/>
      <c r="XDZ147" s="125"/>
      <c r="XEA147" s="125"/>
      <c r="XEB147" s="125"/>
      <c r="XEC147" s="125"/>
      <c r="XED147" s="125"/>
      <c r="XEE147" s="125"/>
      <c r="XEF147" s="125"/>
      <c r="XEG147" s="125"/>
      <c r="XEH147" s="125"/>
      <c r="XEI147" s="125"/>
      <c r="XEJ147" s="125"/>
      <c r="XEK147" s="125"/>
      <c r="XEL147" s="125"/>
      <c r="XEM147" s="125"/>
      <c r="XEN147" s="125"/>
      <c r="XEO147" s="125"/>
      <c r="XEP147" s="125"/>
      <c r="XEQ147" s="125"/>
      <c r="XER147" s="125"/>
      <c r="XES147" s="125"/>
      <c r="XET147" s="125"/>
      <c r="XEU147" s="125"/>
      <c r="XEV147" s="125"/>
      <c r="XEW147" s="125"/>
      <c r="XEX147" s="125"/>
      <c r="XEY147" s="125"/>
      <c r="XEZ147" s="125"/>
      <c r="XFA147" s="125"/>
      <c r="XFB147" s="125"/>
      <c r="XFC147" s="125"/>
    </row>
    <row r="148" s="116" customFormat="1" ht="20" customHeight="1" spans="1:16383">
      <c r="A148" s="140">
        <v>331517001</v>
      </c>
      <c r="B148" s="141" t="s">
        <v>159</v>
      </c>
      <c r="C148" s="142" t="s">
        <v>9</v>
      </c>
      <c r="D148" s="139">
        <v>1466</v>
      </c>
      <c r="E148" s="139">
        <v>1246</v>
      </c>
      <c r="F148" s="123"/>
      <c r="J148" s="143"/>
      <c r="K148" s="124"/>
      <c r="L148" s="124"/>
      <c r="M148" s="124"/>
      <c r="N148" s="124"/>
      <c r="XDM148" s="125"/>
      <c r="XDN148" s="125"/>
      <c r="XDO148" s="125"/>
      <c r="XDP148" s="125"/>
      <c r="XDQ148" s="125"/>
      <c r="XDR148" s="125"/>
      <c r="XDS148" s="125"/>
      <c r="XDT148" s="125"/>
      <c r="XDU148" s="125"/>
      <c r="XDV148" s="125"/>
      <c r="XDW148" s="125"/>
      <c r="XDX148" s="125"/>
      <c r="XDY148" s="125"/>
      <c r="XDZ148" s="125"/>
      <c r="XEA148" s="125"/>
      <c r="XEB148" s="125"/>
      <c r="XEC148" s="125"/>
      <c r="XED148" s="125"/>
      <c r="XEE148" s="125"/>
      <c r="XEF148" s="125"/>
      <c r="XEG148" s="125"/>
      <c r="XEH148" s="125"/>
      <c r="XEI148" s="125"/>
      <c r="XEJ148" s="125"/>
      <c r="XEK148" s="125"/>
      <c r="XEL148" s="125"/>
      <c r="XEM148" s="125"/>
      <c r="XEN148" s="125"/>
      <c r="XEO148" s="125"/>
      <c r="XEP148" s="125"/>
      <c r="XEQ148" s="125"/>
      <c r="XER148" s="125"/>
      <c r="XES148" s="125"/>
      <c r="XET148" s="125"/>
      <c r="XEU148" s="125"/>
      <c r="XEV148" s="125"/>
      <c r="XEW148" s="125"/>
      <c r="XEX148" s="125"/>
      <c r="XEY148" s="125"/>
      <c r="XEZ148" s="125"/>
      <c r="XFA148" s="125"/>
      <c r="XFB148" s="125"/>
      <c r="XFC148" s="125"/>
    </row>
    <row r="149" s="116" customFormat="1" ht="20" customHeight="1" spans="1:16383">
      <c r="A149" s="140">
        <v>331517002</v>
      </c>
      <c r="B149" s="141" t="s">
        <v>160</v>
      </c>
      <c r="C149" s="142" t="s">
        <v>9</v>
      </c>
      <c r="D149" s="139">
        <v>1512</v>
      </c>
      <c r="E149" s="139">
        <v>1285</v>
      </c>
      <c r="F149" s="123"/>
      <c r="J149" s="143"/>
      <c r="K149" s="124"/>
      <c r="L149" s="124"/>
      <c r="M149" s="124"/>
      <c r="N149" s="124"/>
      <c r="XDM149" s="125"/>
      <c r="XDN149" s="125"/>
      <c r="XDO149" s="125"/>
      <c r="XDP149" s="125"/>
      <c r="XDQ149" s="125"/>
      <c r="XDR149" s="125"/>
      <c r="XDS149" s="125"/>
      <c r="XDT149" s="125"/>
      <c r="XDU149" s="125"/>
      <c r="XDV149" s="125"/>
      <c r="XDW149" s="125"/>
      <c r="XDX149" s="125"/>
      <c r="XDY149" s="125"/>
      <c r="XDZ149" s="125"/>
      <c r="XEA149" s="125"/>
      <c r="XEB149" s="125"/>
      <c r="XEC149" s="125"/>
      <c r="XED149" s="125"/>
      <c r="XEE149" s="125"/>
      <c r="XEF149" s="125"/>
      <c r="XEG149" s="125"/>
      <c r="XEH149" s="125"/>
      <c r="XEI149" s="125"/>
      <c r="XEJ149" s="125"/>
      <c r="XEK149" s="125"/>
      <c r="XEL149" s="125"/>
      <c r="XEM149" s="125"/>
      <c r="XEN149" s="125"/>
      <c r="XEO149" s="125"/>
      <c r="XEP149" s="125"/>
      <c r="XEQ149" s="125"/>
      <c r="XER149" s="125"/>
      <c r="XES149" s="125"/>
      <c r="XET149" s="125"/>
      <c r="XEU149" s="125"/>
      <c r="XEV149" s="125"/>
      <c r="XEW149" s="125"/>
      <c r="XEX149" s="125"/>
      <c r="XEY149" s="125"/>
      <c r="XEZ149" s="125"/>
      <c r="XFA149" s="125"/>
      <c r="XFB149" s="125"/>
      <c r="XFC149" s="125"/>
    </row>
    <row r="150" s="116" customFormat="1" ht="20" customHeight="1" spans="1:16383">
      <c r="A150" s="140">
        <v>331517003</v>
      </c>
      <c r="B150" s="141" t="s">
        <v>161</v>
      </c>
      <c r="C150" s="142" t="s">
        <v>9</v>
      </c>
      <c r="D150" s="139">
        <v>1692</v>
      </c>
      <c r="E150" s="139">
        <v>1438</v>
      </c>
      <c r="F150" s="123"/>
      <c r="J150" s="143"/>
      <c r="K150" s="124"/>
      <c r="L150" s="124"/>
      <c r="M150" s="124"/>
      <c r="N150" s="124"/>
      <c r="XDM150" s="125"/>
      <c r="XDN150" s="125"/>
      <c r="XDO150" s="125"/>
      <c r="XDP150" s="125"/>
      <c r="XDQ150" s="125"/>
      <c r="XDR150" s="125"/>
      <c r="XDS150" s="125"/>
      <c r="XDT150" s="125"/>
      <c r="XDU150" s="125"/>
      <c r="XDV150" s="125"/>
      <c r="XDW150" s="125"/>
      <c r="XDX150" s="125"/>
      <c r="XDY150" s="125"/>
      <c r="XDZ150" s="125"/>
      <c r="XEA150" s="125"/>
      <c r="XEB150" s="125"/>
      <c r="XEC150" s="125"/>
      <c r="XED150" s="125"/>
      <c r="XEE150" s="125"/>
      <c r="XEF150" s="125"/>
      <c r="XEG150" s="125"/>
      <c r="XEH150" s="125"/>
      <c r="XEI150" s="125"/>
      <c r="XEJ150" s="125"/>
      <c r="XEK150" s="125"/>
      <c r="XEL150" s="125"/>
      <c r="XEM150" s="125"/>
      <c r="XEN150" s="125"/>
      <c r="XEO150" s="125"/>
      <c r="XEP150" s="125"/>
      <c r="XEQ150" s="125"/>
      <c r="XER150" s="125"/>
      <c r="XES150" s="125"/>
      <c r="XET150" s="125"/>
      <c r="XEU150" s="125"/>
      <c r="XEV150" s="125"/>
      <c r="XEW150" s="125"/>
      <c r="XEX150" s="125"/>
      <c r="XEY150" s="125"/>
      <c r="XEZ150" s="125"/>
      <c r="XFA150" s="125"/>
      <c r="XFB150" s="125"/>
      <c r="XFC150" s="125"/>
    </row>
    <row r="151" s="116" customFormat="1" ht="20" customHeight="1" spans="1:16383">
      <c r="A151" s="140">
        <v>331518001</v>
      </c>
      <c r="B151" s="141" t="s">
        <v>162</v>
      </c>
      <c r="C151" s="142" t="s">
        <v>9</v>
      </c>
      <c r="D151" s="139">
        <v>1342</v>
      </c>
      <c r="E151" s="139">
        <v>1141</v>
      </c>
      <c r="F151" s="123"/>
      <c r="J151" s="143"/>
      <c r="K151" s="124"/>
      <c r="L151" s="124"/>
      <c r="M151" s="124"/>
      <c r="N151" s="124"/>
      <c r="XDM151" s="125"/>
      <c r="XDN151" s="125"/>
      <c r="XDO151" s="125"/>
      <c r="XDP151" s="125"/>
      <c r="XDQ151" s="125"/>
      <c r="XDR151" s="125"/>
      <c r="XDS151" s="125"/>
      <c r="XDT151" s="125"/>
      <c r="XDU151" s="125"/>
      <c r="XDV151" s="125"/>
      <c r="XDW151" s="125"/>
      <c r="XDX151" s="125"/>
      <c r="XDY151" s="125"/>
      <c r="XDZ151" s="125"/>
      <c r="XEA151" s="125"/>
      <c r="XEB151" s="125"/>
      <c r="XEC151" s="125"/>
      <c r="XED151" s="125"/>
      <c r="XEE151" s="125"/>
      <c r="XEF151" s="125"/>
      <c r="XEG151" s="125"/>
      <c r="XEH151" s="125"/>
      <c r="XEI151" s="125"/>
      <c r="XEJ151" s="125"/>
      <c r="XEK151" s="125"/>
      <c r="XEL151" s="125"/>
      <c r="XEM151" s="125"/>
      <c r="XEN151" s="125"/>
      <c r="XEO151" s="125"/>
      <c r="XEP151" s="125"/>
      <c r="XEQ151" s="125"/>
      <c r="XER151" s="125"/>
      <c r="XES151" s="125"/>
      <c r="XET151" s="125"/>
      <c r="XEU151" s="125"/>
      <c r="XEV151" s="125"/>
      <c r="XEW151" s="125"/>
      <c r="XEX151" s="125"/>
      <c r="XEY151" s="125"/>
      <c r="XEZ151" s="125"/>
      <c r="XFA151" s="125"/>
      <c r="XFB151" s="125"/>
      <c r="XFC151" s="125"/>
    </row>
    <row r="152" s="116" customFormat="1" ht="20" customHeight="1" spans="1:16383">
      <c r="A152" s="140">
        <v>331518002</v>
      </c>
      <c r="B152" s="141" t="s">
        <v>163</v>
      </c>
      <c r="C152" s="142" t="s">
        <v>9</v>
      </c>
      <c r="D152" s="139">
        <v>1342</v>
      </c>
      <c r="E152" s="139">
        <v>1141</v>
      </c>
      <c r="F152" s="123"/>
      <c r="J152" s="143"/>
      <c r="K152" s="124"/>
      <c r="L152" s="124"/>
      <c r="M152" s="124"/>
      <c r="N152" s="124"/>
      <c r="XDM152" s="125"/>
      <c r="XDN152" s="125"/>
      <c r="XDO152" s="125"/>
      <c r="XDP152" s="125"/>
      <c r="XDQ152" s="125"/>
      <c r="XDR152" s="125"/>
      <c r="XDS152" s="125"/>
      <c r="XDT152" s="125"/>
      <c r="XDU152" s="125"/>
      <c r="XDV152" s="125"/>
      <c r="XDW152" s="125"/>
      <c r="XDX152" s="125"/>
      <c r="XDY152" s="125"/>
      <c r="XDZ152" s="125"/>
      <c r="XEA152" s="125"/>
      <c r="XEB152" s="125"/>
      <c r="XEC152" s="125"/>
      <c r="XED152" s="125"/>
      <c r="XEE152" s="125"/>
      <c r="XEF152" s="125"/>
      <c r="XEG152" s="125"/>
      <c r="XEH152" s="125"/>
      <c r="XEI152" s="125"/>
      <c r="XEJ152" s="125"/>
      <c r="XEK152" s="125"/>
      <c r="XEL152" s="125"/>
      <c r="XEM152" s="125"/>
      <c r="XEN152" s="125"/>
      <c r="XEO152" s="125"/>
      <c r="XEP152" s="125"/>
      <c r="XEQ152" s="125"/>
      <c r="XER152" s="125"/>
      <c r="XES152" s="125"/>
      <c r="XET152" s="125"/>
      <c r="XEU152" s="125"/>
      <c r="XEV152" s="125"/>
      <c r="XEW152" s="125"/>
      <c r="XEX152" s="125"/>
      <c r="XEY152" s="125"/>
      <c r="XEZ152" s="125"/>
      <c r="XFA152" s="125"/>
      <c r="XFB152" s="125"/>
      <c r="XFC152" s="125"/>
    </row>
    <row r="153" s="116" customFormat="1" ht="20" customHeight="1" spans="1:16383">
      <c r="A153" s="140">
        <v>331518003</v>
      </c>
      <c r="B153" s="141" t="s">
        <v>164</v>
      </c>
      <c r="C153" s="142" t="s">
        <v>9</v>
      </c>
      <c r="D153" s="139">
        <v>1466</v>
      </c>
      <c r="E153" s="139">
        <v>1246</v>
      </c>
      <c r="F153" s="123"/>
      <c r="J153" s="143"/>
      <c r="K153" s="124"/>
      <c r="L153" s="124"/>
      <c r="M153" s="124"/>
      <c r="N153" s="124"/>
      <c r="XDM153" s="125"/>
      <c r="XDN153" s="125"/>
      <c r="XDO153" s="125"/>
      <c r="XDP153" s="125"/>
      <c r="XDQ153" s="125"/>
      <c r="XDR153" s="125"/>
      <c r="XDS153" s="125"/>
      <c r="XDT153" s="125"/>
      <c r="XDU153" s="125"/>
      <c r="XDV153" s="125"/>
      <c r="XDW153" s="125"/>
      <c r="XDX153" s="125"/>
      <c r="XDY153" s="125"/>
      <c r="XDZ153" s="125"/>
      <c r="XEA153" s="125"/>
      <c r="XEB153" s="125"/>
      <c r="XEC153" s="125"/>
      <c r="XED153" s="125"/>
      <c r="XEE153" s="125"/>
      <c r="XEF153" s="125"/>
      <c r="XEG153" s="125"/>
      <c r="XEH153" s="125"/>
      <c r="XEI153" s="125"/>
      <c r="XEJ153" s="125"/>
      <c r="XEK153" s="125"/>
      <c r="XEL153" s="125"/>
      <c r="XEM153" s="125"/>
      <c r="XEN153" s="125"/>
      <c r="XEO153" s="125"/>
      <c r="XEP153" s="125"/>
      <c r="XEQ153" s="125"/>
      <c r="XER153" s="125"/>
      <c r="XES153" s="125"/>
      <c r="XET153" s="125"/>
      <c r="XEU153" s="125"/>
      <c r="XEV153" s="125"/>
      <c r="XEW153" s="125"/>
      <c r="XEX153" s="125"/>
      <c r="XEY153" s="125"/>
      <c r="XEZ153" s="125"/>
      <c r="XFA153" s="125"/>
      <c r="XFB153" s="125"/>
      <c r="XFC153" s="125"/>
    </row>
    <row r="154" s="116" customFormat="1" ht="20" customHeight="1" spans="1:16383">
      <c r="A154" s="140">
        <v>331518007</v>
      </c>
      <c r="B154" s="141" t="s">
        <v>165</v>
      </c>
      <c r="C154" s="142" t="s">
        <v>9</v>
      </c>
      <c r="D154" s="139">
        <v>2520</v>
      </c>
      <c r="E154" s="139">
        <v>2142</v>
      </c>
      <c r="F154" s="123"/>
      <c r="J154" s="143"/>
      <c r="K154" s="124"/>
      <c r="L154" s="124"/>
      <c r="M154" s="124"/>
      <c r="N154" s="124"/>
      <c r="XDM154" s="125"/>
      <c r="XDN154" s="125"/>
      <c r="XDO154" s="125"/>
      <c r="XDP154" s="125"/>
      <c r="XDQ154" s="125"/>
      <c r="XDR154" s="125"/>
      <c r="XDS154" s="125"/>
      <c r="XDT154" s="125"/>
      <c r="XDU154" s="125"/>
      <c r="XDV154" s="125"/>
      <c r="XDW154" s="125"/>
      <c r="XDX154" s="125"/>
      <c r="XDY154" s="125"/>
      <c r="XDZ154" s="125"/>
      <c r="XEA154" s="125"/>
      <c r="XEB154" s="125"/>
      <c r="XEC154" s="125"/>
      <c r="XED154" s="125"/>
      <c r="XEE154" s="125"/>
      <c r="XEF154" s="125"/>
      <c r="XEG154" s="125"/>
      <c r="XEH154" s="125"/>
      <c r="XEI154" s="125"/>
      <c r="XEJ154" s="125"/>
      <c r="XEK154" s="125"/>
      <c r="XEL154" s="125"/>
      <c r="XEM154" s="125"/>
      <c r="XEN154" s="125"/>
      <c r="XEO154" s="125"/>
      <c r="XEP154" s="125"/>
      <c r="XEQ154" s="125"/>
      <c r="XER154" s="125"/>
      <c r="XES154" s="125"/>
      <c r="XET154" s="125"/>
      <c r="XEU154" s="125"/>
      <c r="XEV154" s="125"/>
      <c r="XEW154" s="125"/>
      <c r="XEX154" s="125"/>
      <c r="XEY154" s="125"/>
      <c r="XEZ154" s="125"/>
      <c r="XFA154" s="125"/>
      <c r="XFB154" s="125"/>
      <c r="XFC154" s="125"/>
    </row>
    <row r="155" s="116" customFormat="1" ht="20" customHeight="1" spans="1:16383">
      <c r="A155" s="140">
        <v>331519002</v>
      </c>
      <c r="B155" s="141" t="s">
        <v>166</v>
      </c>
      <c r="C155" s="142" t="s">
        <v>9</v>
      </c>
      <c r="D155" s="139">
        <v>2096</v>
      </c>
      <c r="E155" s="139">
        <v>1782</v>
      </c>
      <c r="F155" s="123"/>
      <c r="J155" s="143"/>
      <c r="K155" s="124"/>
      <c r="L155" s="124"/>
      <c r="M155" s="124"/>
      <c r="N155" s="124"/>
      <c r="XDM155" s="125"/>
      <c r="XDN155" s="125"/>
      <c r="XDO155" s="125"/>
      <c r="XDP155" s="125"/>
      <c r="XDQ155" s="125"/>
      <c r="XDR155" s="125"/>
      <c r="XDS155" s="125"/>
      <c r="XDT155" s="125"/>
      <c r="XDU155" s="125"/>
      <c r="XDV155" s="125"/>
      <c r="XDW155" s="125"/>
      <c r="XDX155" s="125"/>
      <c r="XDY155" s="125"/>
      <c r="XDZ155" s="125"/>
      <c r="XEA155" s="125"/>
      <c r="XEB155" s="125"/>
      <c r="XEC155" s="125"/>
      <c r="XED155" s="125"/>
      <c r="XEE155" s="125"/>
      <c r="XEF155" s="125"/>
      <c r="XEG155" s="125"/>
      <c r="XEH155" s="125"/>
      <c r="XEI155" s="125"/>
      <c r="XEJ155" s="125"/>
      <c r="XEK155" s="125"/>
      <c r="XEL155" s="125"/>
      <c r="XEM155" s="125"/>
      <c r="XEN155" s="125"/>
      <c r="XEO155" s="125"/>
      <c r="XEP155" s="125"/>
      <c r="XEQ155" s="125"/>
      <c r="XER155" s="125"/>
      <c r="XES155" s="125"/>
      <c r="XET155" s="125"/>
      <c r="XEU155" s="125"/>
      <c r="XEV155" s="125"/>
      <c r="XEW155" s="125"/>
      <c r="XEX155" s="125"/>
      <c r="XEY155" s="125"/>
      <c r="XEZ155" s="125"/>
      <c r="XFA155" s="125"/>
      <c r="XFB155" s="125"/>
      <c r="XFC155" s="125"/>
    </row>
    <row r="156" s="116" customFormat="1" ht="20" customHeight="1" spans="1:16383">
      <c r="A156" s="140">
        <v>331519003</v>
      </c>
      <c r="B156" s="141" t="s">
        <v>167</v>
      </c>
      <c r="C156" s="142" t="s">
        <v>9</v>
      </c>
      <c r="D156" s="139">
        <v>3366</v>
      </c>
      <c r="E156" s="139">
        <v>2861</v>
      </c>
      <c r="F156" s="123"/>
      <c r="J156" s="143"/>
      <c r="K156" s="124"/>
      <c r="L156" s="124"/>
      <c r="M156" s="124"/>
      <c r="N156" s="124"/>
      <c r="XDM156" s="125"/>
      <c r="XDN156" s="125"/>
      <c r="XDO156" s="125"/>
      <c r="XDP156" s="125"/>
      <c r="XDQ156" s="125"/>
      <c r="XDR156" s="125"/>
      <c r="XDS156" s="125"/>
      <c r="XDT156" s="125"/>
      <c r="XDU156" s="125"/>
      <c r="XDV156" s="125"/>
      <c r="XDW156" s="125"/>
      <c r="XDX156" s="125"/>
      <c r="XDY156" s="125"/>
      <c r="XDZ156" s="125"/>
      <c r="XEA156" s="125"/>
      <c r="XEB156" s="125"/>
      <c r="XEC156" s="125"/>
      <c r="XED156" s="125"/>
      <c r="XEE156" s="125"/>
      <c r="XEF156" s="125"/>
      <c r="XEG156" s="125"/>
      <c r="XEH156" s="125"/>
      <c r="XEI156" s="125"/>
      <c r="XEJ156" s="125"/>
      <c r="XEK156" s="125"/>
      <c r="XEL156" s="125"/>
      <c r="XEM156" s="125"/>
      <c r="XEN156" s="125"/>
      <c r="XEO156" s="125"/>
      <c r="XEP156" s="125"/>
      <c r="XEQ156" s="125"/>
      <c r="XER156" s="125"/>
      <c r="XES156" s="125"/>
      <c r="XET156" s="125"/>
      <c r="XEU156" s="125"/>
      <c r="XEV156" s="125"/>
      <c r="XEW156" s="125"/>
      <c r="XEX156" s="125"/>
      <c r="XEY156" s="125"/>
      <c r="XEZ156" s="125"/>
      <c r="XFA156" s="125"/>
      <c r="XFB156" s="125"/>
      <c r="XFC156" s="125"/>
    </row>
    <row r="157" s="116" customFormat="1" ht="20" customHeight="1" spans="1:16383">
      <c r="A157" s="140">
        <v>331519004</v>
      </c>
      <c r="B157" s="141" t="s">
        <v>168</v>
      </c>
      <c r="C157" s="142" t="s">
        <v>9</v>
      </c>
      <c r="D157" s="139">
        <v>3606</v>
      </c>
      <c r="E157" s="139">
        <v>3065</v>
      </c>
      <c r="F157" s="123"/>
      <c r="J157" s="143"/>
      <c r="K157" s="124"/>
      <c r="L157" s="124"/>
      <c r="M157" s="124"/>
      <c r="N157" s="124"/>
      <c r="XDM157" s="125"/>
      <c r="XDN157" s="125"/>
      <c r="XDO157" s="125"/>
      <c r="XDP157" s="125"/>
      <c r="XDQ157" s="125"/>
      <c r="XDR157" s="125"/>
      <c r="XDS157" s="125"/>
      <c r="XDT157" s="125"/>
      <c r="XDU157" s="125"/>
      <c r="XDV157" s="125"/>
      <c r="XDW157" s="125"/>
      <c r="XDX157" s="125"/>
      <c r="XDY157" s="125"/>
      <c r="XDZ157" s="125"/>
      <c r="XEA157" s="125"/>
      <c r="XEB157" s="125"/>
      <c r="XEC157" s="125"/>
      <c r="XED157" s="125"/>
      <c r="XEE157" s="125"/>
      <c r="XEF157" s="125"/>
      <c r="XEG157" s="125"/>
      <c r="XEH157" s="125"/>
      <c r="XEI157" s="125"/>
      <c r="XEJ157" s="125"/>
      <c r="XEK157" s="125"/>
      <c r="XEL157" s="125"/>
      <c r="XEM157" s="125"/>
      <c r="XEN157" s="125"/>
      <c r="XEO157" s="125"/>
      <c r="XEP157" s="125"/>
      <c r="XEQ157" s="125"/>
      <c r="XER157" s="125"/>
      <c r="XES157" s="125"/>
      <c r="XET157" s="125"/>
      <c r="XEU157" s="125"/>
      <c r="XEV157" s="125"/>
      <c r="XEW157" s="125"/>
      <c r="XEX157" s="125"/>
      <c r="XEY157" s="125"/>
      <c r="XEZ157" s="125"/>
      <c r="XFA157" s="125"/>
      <c r="XFB157" s="125"/>
      <c r="XFC157" s="125"/>
    </row>
    <row r="158" s="116" customFormat="1" ht="20" customHeight="1" spans="1:16383">
      <c r="A158" s="140">
        <v>331519005</v>
      </c>
      <c r="B158" s="141" t="s">
        <v>169</v>
      </c>
      <c r="C158" s="142" t="s">
        <v>9</v>
      </c>
      <c r="D158" s="139">
        <v>2821</v>
      </c>
      <c r="E158" s="139">
        <v>2398</v>
      </c>
      <c r="F158" s="123"/>
      <c r="J158" s="143"/>
      <c r="K158" s="124"/>
      <c r="L158" s="124"/>
      <c r="M158" s="124"/>
      <c r="N158" s="124"/>
      <c r="XDM158" s="125"/>
      <c r="XDN158" s="125"/>
      <c r="XDO158" s="125"/>
      <c r="XDP158" s="125"/>
      <c r="XDQ158" s="125"/>
      <c r="XDR158" s="125"/>
      <c r="XDS158" s="125"/>
      <c r="XDT158" s="125"/>
      <c r="XDU158" s="125"/>
      <c r="XDV158" s="125"/>
      <c r="XDW158" s="125"/>
      <c r="XDX158" s="125"/>
      <c r="XDY158" s="125"/>
      <c r="XDZ158" s="125"/>
      <c r="XEA158" s="125"/>
      <c r="XEB158" s="125"/>
      <c r="XEC158" s="125"/>
      <c r="XED158" s="125"/>
      <c r="XEE158" s="125"/>
      <c r="XEF158" s="125"/>
      <c r="XEG158" s="125"/>
      <c r="XEH158" s="125"/>
      <c r="XEI158" s="125"/>
      <c r="XEJ158" s="125"/>
      <c r="XEK158" s="125"/>
      <c r="XEL158" s="125"/>
      <c r="XEM158" s="125"/>
      <c r="XEN158" s="125"/>
      <c r="XEO158" s="125"/>
      <c r="XEP158" s="125"/>
      <c r="XEQ158" s="125"/>
      <c r="XER158" s="125"/>
      <c r="XES158" s="125"/>
      <c r="XET158" s="125"/>
      <c r="XEU158" s="125"/>
      <c r="XEV158" s="125"/>
      <c r="XEW158" s="125"/>
      <c r="XEX158" s="125"/>
      <c r="XEY158" s="125"/>
      <c r="XEZ158" s="125"/>
      <c r="XFA158" s="125"/>
      <c r="XFB158" s="125"/>
      <c r="XFC158" s="125"/>
    </row>
    <row r="159" s="116" customFormat="1" ht="20" customHeight="1" spans="1:16383">
      <c r="A159" s="140">
        <v>331519006</v>
      </c>
      <c r="B159" s="141" t="s">
        <v>170</v>
      </c>
      <c r="C159" s="142" t="s">
        <v>9</v>
      </c>
      <c r="D159" s="139">
        <v>2877</v>
      </c>
      <c r="E159" s="139">
        <v>2445</v>
      </c>
      <c r="F159" s="123"/>
      <c r="J159" s="143"/>
      <c r="K159" s="124"/>
      <c r="L159" s="124"/>
      <c r="M159" s="124"/>
      <c r="N159" s="124"/>
      <c r="XDM159" s="125"/>
      <c r="XDN159" s="125"/>
      <c r="XDO159" s="125"/>
      <c r="XDP159" s="125"/>
      <c r="XDQ159" s="125"/>
      <c r="XDR159" s="125"/>
      <c r="XDS159" s="125"/>
      <c r="XDT159" s="125"/>
      <c r="XDU159" s="125"/>
      <c r="XDV159" s="125"/>
      <c r="XDW159" s="125"/>
      <c r="XDX159" s="125"/>
      <c r="XDY159" s="125"/>
      <c r="XDZ159" s="125"/>
      <c r="XEA159" s="125"/>
      <c r="XEB159" s="125"/>
      <c r="XEC159" s="125"/>
      <c r="XED159" s="125"/>
      <c r="XEE159" s="125"/>
      <c r="XEF159" s="125"/>
      <c r="XEG159" s="125"/>
      <c r="XEH159" s="125"/>
      <c r="XEI159" s="125"/>
      <c r="XEJ159" s="125"/>
      <c r="XEK159" s="125"/>
      <c r="XEL159" s="125"/>
      <c r="XEM159" s="125"/>
      <c r="XEN159" s="125"/>
      <c r="XEO159" s="125"/>
      <c r="XEP159" s="125"/>
      <c r="XEQ159" s="125"/>
      <c r="XER159" s="125"/>
      <c r="XES159" s="125"/>
      <c r="XET159" s="125"/>
      <c r="XEU159" s="125"/>
      <c r="XEV159" s="125"/>
      <c r="XEW159" s="125"/>
      <c r="XEX159" s="125"/>
      <c r="XEY159" s="125"/>
      <c r="XEZ159" s="125"/>
      <c r="XFA159" s="125"/>
      <c r="XFB159" s="125"/>
      <c r="XFC159" s="125"/>
    </row>
    <row r="160" s="116" customFormat="1" ht="20" customHeight="1" spans="1:16383">
      <c r="A160" s="140">
        <v>331519007</v>
      </c>
      <c r="B160" s="141" t="s">
        <v>171</v>
      </c>
      <c r="C160" s="142" t="s">
        <v>9</v>
      </c>
      <c r="D160" s="139">
        <v>2280</v>
      </c>
      <c r="E160" s="139">
        <v>1938</v>
      </c>
      <c r="F160" s="123"/>
      <c r="J160" s="143"/>
      <c r="K160" s="124"/>
      <c r="L160" s="124"/>
      <c r="M160" s="124"/>
      <c r="N160" s="124"/>
      <c r="XDM160" s="125"/>
      <c r="XDN160" s="125"/>
      <c r="XDO160" s="125"/>
      <c r="XDP160" s="125"/>
      <c r="XDQ160" s="125"/>
      <c r="XDR160" s="125"/>
      <c r="XDS160" s="125"/>
      <c r="XDT160" s="125"/>
      <c r="XDU160" s="125"/>
      <c r="XDV160" s="125"/>
      <c r="XDW160" s="125"/>
      <c r="XDX160" s="125"/>
      <c r="XDY160" s="125"/>
      <c r="XDZ160" s="125"/>
      <c r="XEA160" s="125"/>
      <c r="XEB160" s="125"/>
      <c r="XEC160" s="125"/>
      <c r="XED160" s="125"/>
      <c r="XEE160" s="125"/>
      <c r="XEF160" s="125"/>
      <c r="XEG160" s="125"/>
      <c r="XEH160" s="125"/>
      <c r="XEI160" s="125"/>
      <c r="XEJ160" s="125"/>
      <c r="XEK160" s="125"/>
      <c r="XEL160" s="125"/>
      <c r="XEM160" s="125"/>
      <c r="XEN160" s="125"/>
      <c r="XEO160" s="125"/>
      <c r="XEP160" s="125"/>
      <c r="XEQ160" s="125"/>
      <c r="XER160" s="125"/>
      <c r="XES160" s="125"/>
      <c r="XET160" s="125"/>
      <c r="XEU160" s="125"/>
      <c r="XEV160" s="125"/>
      <c r="XEW160" s="125"/>
      <c r="XEX160" s="125"/>
      <c r="XEY160" s="125"/>
      <c r="XEZ160" s="125"/>
      <c r="XFA160" s="125"/>
      <c r="XFB160" s="125"/>
      <c r="XFC160" s="125"/>
    </row>
    <row r="161" s="116" customFormat="1" ht="20" customHeight="1" spans="1:16383">
      <c r="A161" s="140">
        <v>331519009</v>
      </c>
      <c r="B161" s="141" t="s">
        <v>172</v>
      </c>
      <c r="C161" s="142" t="s">
        <v>9</v>
      </c>
      <c r="D161" s="139">
        <v>2272</v>
      </c>
      <c r="E161" s="139">
        <v>1931</v>
      </c>
      <c r="F161" s="123"/>
      <c r="J161" s="143"/>
      <c r="K161" s="124"/>
      <c r="L161" s="124"/>
      <c r="M161" s="124"/>
      <c r="N161" s="124"/>
      <c r="XDM161" s="125"/>
      <c r="XDN161" s="125"/>
      <c r="XDO161" s="125"/>
      <c r="XDP161" s="125"/>
      <c r="XDQ161" s="125"/>
      <c r="XDR161" s="125"/>
      <c r="XDS161" s="125"/>
      <c r="XDT161" s="125"/>
      <c r="XDU161" s="125"/>
      <c r="XDV161" s="125"/>
      <c r="XDW161" s="125"/>
      <c r="XDX161" s="125"/>
      <c r="XDY161" s="125"/>
      <c r="XDZ161" s="125"/>
      <c r="XEA161" s="125"/>
      <c r="XEB161" s="125"/>
      <c r="XEC161" s="125"/>
      <c r="XED161" s="125"/>
      <c r="XEE161" s="125"/>
      <c r="XEF161" s="125"/>
      <c r="XEG161" s="125"/>
      <c r="XEH161" s="125"/>
      <c r="XEI161" s="125"/>
      <c r="XEJ161" s="125"/>
      <c r="XEK161" s="125"/>
      <c r="XEL161" s="125"/>
      <c r="XEM161" s="125"/>
      <c r="XEN161" s="125"/>
      <c r="XEO161" s="125"/>
      <c r="XEP161" s="125"/>
      <c r="XEQ161" s="125"/>
      <c r="XER161" s="125"/>
      <c r="XES161" s="125"/>
      <c r="XET161" s="125"/>
      <c r="XEU161" s="125"/>
      <c r="XEV161" s="125"/>
      <c r="XEW161" s="125"/>
      <c r="XEX161" s="125"/>
      <c r="XEY161" s="125"/>
      <c r="XEZ161" s="125"/>
      <c r="XFA161" s="125"/>
      <c r="XFB161" s="125"/>
      <c r="XFC161" s="125"/>
    </row>
    <row r="162" s="116" customFormat="1" ht="20" customHeight="1" spans="1:16383">
      <c r="A162" s="140">
        <v>331519010</v>
      </c>
      <c r="B162" s="141" t="s">
        <v>173</v>
      </c>
      <c r="C162" s="142" t="s">
        <v>9</v>
      </c>
      <c r="D162" s="139">
        <v>2765</v>
      </c>
      <c r="E162" s="139">
        <v>2350</v>
      </c>
      <c r="F162" s="123"/>
      <c r="J162" s="143"/>
      <c r="K162" s="124"/>
      <c r="L162" s="124"/>
      <c r="M162" s="124"/>
      <c r="N162" s="124"/>
      <c r="XDM162" s="125"/>
      <c r="XDN162" s="125"/>
      <c r="XDO162" s="125"/>
      <c r="XDP162" s="125"/>
      <c r="XDQ162" s="125"/>
      <c r="XDR162" s="125"/>
      <c r="XDS162" s="125"/>
      <c r="XDT162" s="125"/>
      <c r="XDU162" s="125"/>
      <c r="XDV162" s="125"/>
      <c r="XDW162" s="125"/>
      <c r="XDX162" s="125"/>
      <c r="XDY162" s="125"/>
      <c r="XDZ162" s="125"/>
      <c r="XEA162" s="125"/>
      <c r="XEB162" s="125"/>
      <c r="XEC162" s="125"/>
      <c r="XED162" s="125"/>
      <c r="XEE162" s="125"/>
      <c r="XEF162" s="125"/>
      <c r="XEG162" s="125"/>
      <c r="XEH162" s="125"/>
      <c r="XEI162" s="125"/>
      <c r="XEJ162" s="125"/>
      <c r="XEK162" s="125"/>
      <c r="XEL162" s="125"/>
      <c r="XEM162" s="125"/>
      <c r="XEN162" s="125"/>
      <c r="XEO162" s="125"/>
      <c r="XEP162" s="125"/>
      <c r="XEQ162" s="125"/>
      <c r="XER162" s="125"/>
      <c r="XES162" s="125"/>
      <c r="XET162" s="125"/>
      <c r="XEU162" s="125"/>
      <c r="XEV162" s="125"/>
      <c r="XEW162" s="125"/>
      <c r="XEX162" s="125"/>
      <c r="XEY162" s="125"/>
      <c r="XEZ162" s="125"/>
      <c r="XFA162" s="125"/>
      <c r="XFB162" s="125"/>
      <c r="XFC162" s="125"/>
    </row>
    <row r="163" s="116" customFormat="1" ht="20" customHeight="1" spans="1:16383">
      <c r="A163" s="140">
        <v>331519011</v>
      </c>
      <c r="B163" s="141" t="s">
        <v>174</v>
      </c>
      <c r="C163" s="142" t="s">
        <v>175</v>
      </c>
      <c r="D163" s="139">
        <v>2152</v>
      </c>
      <c r="E163" s="139">
        <v>1829</v>
      </c>
      <c r="F163" s="123"/>
      <c r="J163" s="143"/>
      <c r="K163" s="124"/>
      <c r="L163" s="124"/>
      <c r="M163" s="124"/>
      <c r="N163" s="124"/>
      <c r="XDM163" s="125"/>
      <c r="XDN163" s="125"/>
      <c r="XDO163" s="125"/>
      <c r="XDP163" s="125"/>
      <c r="XDQ163" s="125"/>
      <c r="XDR163" s="125"/>
      <c r="XDS163" s="125"/>
      <c r="XDT163" s="125"/>
      <c r="XDU163" s="125"/>
      <c r="XDV163" s="125"/>
      <c r="XDW163" s="125"/>
      <c r="XDX163" s="125"/>
      <c r="XDY163" s="125"/>
      <c r="XDZ163" s="125"/>
      <c r="XEA163" s="125"/>
      <c r="XEB163" s="125"/>
      <c r="XEC163" s="125"/>
      <c r="XED163" s="125"/>
      <c r="XEE163" s="125"/>
      <c r="XEF163" s="125"/>
      <c r="XEG163" s="125"/>
      <c r="XEH163" s="125"/>
      <c r="XEI163" s="125"/>
      <c r="XEJ163" s="125"/>
      <c r="XEK163" s="125"/>
      <c r="XEL163" s="125"/>
      <c r="XEM163" s="125"/>
      <c r="XEN163" s="125"/>
      <c r="XEO163" s="125"/>
      <c r="XEP163" s="125"/>
      <c r="XEQ163" s="125"/>
      <c r="XER163" s="125"/>
      <c r="XES163" s="125"/>
      <c r="XET163" s="125"/>
      <c r="XEU163" s="125"/>
      <c r="XEV163" s="125"/>
      <c r="XEW163" s="125"/>
      <c r="XEX163" s="125"/>
      <c r="XEY163" s="125"/>
      <c r="XEZ163" s="125"/>
      <c r="XFA163" s="125"/>
      <c r="XFB163" s="125"/>
      <c r="XFC163" s="125"/>
    </row>
    <row r="164" s="116" customFormat="1" ht="20" customHeight="1" spans="1:16383">
      <c r="A164" s="140">
        <v>331519012</v>
      </c>
      <c r="B164" s="141" t="s">
        <v>176</v>
      </c>
      <c r="C164" s="142" t="s">
        <v>146</v>
      </c>
      <c r="D164" s="139">
        <v>1517</v>
      </c>
      <c r="E164" s="139">
        <v>1289</v>
      </c>
      <c r="F164" s="123"/>
      <c r="J164" s="143"/>
      <c r="K164" s="124"/>
      <c r="L164" s="124"/>
      <c r="M164" s="124"/>
      <c r="N164" s="124"/>
      <c r="XDM164" s="125"/>
      <c r="XDN164" s="125"/>
      <c r="XDO164" s="125"/>
      <c r="XDP164" s="125"/>
      <c r="XDQ164" s="125"/>
      <c r="XDR164" s="125"/>
      <c r="XDS164" s="125"/>
      <c r="XDT164" s="125"/>
      <c r="XDU164" s="125"/>
      <c r="XDV164" s="125"/>
      <c r="XDW164" s="125"/>
      <c r="XDX164" s="125"/>
      <c r="XDY164" s="125"/>
      <c r="XDZ164" s="125"/>
      <c r="XEA164" s="125"/>
      <c r="XEB164" s="125"/>
      <c r="XEC164" s="125"/>
      <c r="XED164" s="125"/>
      <c r="XEE164" s="125"/>
      <c r="XEF164" s="125"/>
      <c r="XEG164" s="125"/>
      <c r="XEH164" s="125"/>
      <c r="XEI164" s="125"/>
      <c r="XEJ164" s="125"/>
      <c r="XEK164" s="125"/>
      <c r="XEL164" s="125"/>
      <c r="XEM164" s="125"/>
      <c r="XEN164" s="125"/>
      <c r="XEO164" s="125"/>
      <c r="XEP164" s="125"/>
      <c r="XEQ164" s="125"/>
      <c r="XER164" s="125"/>
      <c r="XES164" s="125"/>
      <c r="XET164" s="125"/>
      <c r="XEU164" s="125"/>
      <c r="XEV164" s="125"/>
      <c r="XEW164" s="125"/>
      <c r="XEX164" s="125"/>
      <c r="XEY164" s="125"/>
      <c r="XEZ164" s="125"/>
      <c r="XFA164" s="125"/>
      <c r="XFB164" s="125"/>
      <c r="XFC164" s="125"/>
    </row>
    <row r="165" s="116" customFormat="1" ht="20" customHeight="1" spans="1:16383">
      <c r="A165" s="140">
        <v>331519017</v>
      </c>
      <c r="B165" s="141" t="s">
        <v>177</v>
      </c>
      <c r="C165" s="142" t="s">
        <v>9</v>
      </c>
      <c r="D165" s="139">
        <v>1466</v>
      </c>
      <c r="E165" s="139">
        <v>1246</v>
      </c>
      <c r="F165" s="123"/>
      <c r="J165" s="143"/>
      <c r="K165" s="124"/>
      <c r="L165" s="124"/>
      <c r="M165" s="124"/>
      <c r="N165" s="124"/>
      <c r="XDM165" s="125"/>
      <c r="XDN165" s="125"/>
      <c r="XDO165" s="125"/>
      <c r="XDP165" s="125"/>
      <c r="XDQ165" s="125"/>
      <c r="XDR165" s="125"/>
      <c r="XDS165" s="125"/>
      <c r="XDT165" s="125"/>
      <c r="XDU165" s="125"/>
      <c r="XDV165" s="125"/>
      <c r="XDW165" s="125"/>
      <c r="XDX165" s="125"/>
      <c r="XDY165" s="125"/>
      <c r="XDZ165" s="125"/>
      <c r="XEA165" s="125"/>
      <c r="XEB165" s="125"/>
      <c r="XEC165" s="125"/>
      <c r="XED165" s="125"/>
      <c r="XEE165" s="125"/>
      <c r="XEF165" s="125"/>
      <c r="XEG165" s="125"/>
      <c r="XEH165" s="125"/>
      <c r="XEI165" s="125"/>
      <c r="XEJ165" s="125"/>
      <c r="XEK165" s="125"/>
      <c r="XEL165" s="125"/>
      <c r="XEM165" s="125"/>
      <c r="XEN165" s="125"/>
      <c r="XEO165" s="125"/>
      <c r="XEP165" s="125"/>
      <c r="XEQ165" s="125"/>
      <c r="XER165" s="125"/>
      <c r="XES165" s="125"/>
      <c r="XET165" s="125"/>
      <c r="XEU165" s="125"/>
      <c r="XEV165" s="125"/>
      <c r="XEW165" s="125"/>
      <c r="XEX165" s="125"/>
      <c r="XEY165" s="125"/>
      <c r="XEZ165" s="125"/>
      <c r="XFA165" s="125"/>
      <c r="XFB165" s="125"/>
      <c r="XFC165" s="125"/>
    </row>
    <row r="166" s="116" customFormat="1" ht="20" customHeight="1" spans="1:16383">
      <c r="A166" s="140">
        <v>331521031</v>
      </c>
      <c r="B166" s="141" t="s">
        <v>178</v>
      </c>
      <c r="C166" s="142" t="s">
        <v>9</v>
      </c>
      <c r="D166" s="139">
        <v>1288</v>
      </c>
      <c r="E166" s="139">
        <v>1095</v>
      </c>
      <c r="F166" s="123"/>
      <c r="J166" s="143"/>
      <c r="K166" s="124"/>
      <c r="L166" s="124"/>
      <c r="M166" s="124"/>
      <c r="N166" s="124"/>
      <c r="XDM166" s="125"/>
      <c r="XDN166" s="125"/>
      <c r="XDO166" s="125"/>
      <c r="XDP166" s="125"/>
      <c r="XDQ166" s="125"/>
      <c r="XDR166" s="125"/>
      <c r="XDS166" s="125"/>
      <c r="XDT166" s="125"/>
      <c r="XDU166" s="125"/>
      <c r="XDV166" s="125"/>
      <c r="XDW166" s="125"/>
      <c r="XDX166" s="125"/>
      <c r="XDY166" s="125"/>
      <c r="XDZ166" s="125"/>
      <c r="XEA166" s="125"/>
      <c r="XEB166" s="125"/>
      <c r="XEC166" s="125"/>
      <c r="XED166" s="125"/>
      <c r="XEE166" s="125"/>
      <c r="XEF166" s="125"/>
      <c r="XEG166" s="125"/>
      <c r="XEH166" s="125"/>
      <c r="XEI166" s="125"/>
      <c r="XEJ166" s="125"/>
      <c r="XEK166" s="125"/>
      <c r="XEL166" s="125"/>
      <c r="XEM166" s="125"/>
      <c r="XEN166" s="125"/>
      <c r="XEO166" s="125"/>
      <c r="XEP166" s="125"/>
      <c r="XEQ166" s="125"/>
      <c r="XER166" s="125"/>
      <c r="XES166" s="125"/>
      <c r="XET166" s="125"/>
      <c r="XEU166" s="125"/>
      <c r="XEV166" s="125"/>
      <c r="XEW166" s="125"/>
      <c r="XEX166" s="125"/>
      <c r="XEY166" s="125"/>
      <c r="XEZ166" s="125"/>
      <c r="XFA166" s="125"/>
      <c r="XFB166" s="125"/>
      <c r="XFC166" s="125"/>
    </row>
    <row r="169" customHeight="1" spans="4:4">
      <c r="D169" s="155"/>
    </row>
    <row r="170" customHeight="1" spans="4:4">
      <c r="D170" s="155"/>
    </row>
    <row r="171" customHeight="1" spans="4:4">
      <c r="D171" s="155"/>
    </row>
  </sheetData>
  <mergeCells count="5">
    <mergeCell ref="A2:E2"/>
    <mergeCell ref="D3:E3"/>
    <mergeCell ref="A3:A4"/>
    <mergeCell ref="B3:B4"/>
    <mergeCell ref="C3:C4"/>
  </mergeCells>
  <pageMargins left="0.747916666666667" right="0.118055555555556" top="0.472222222222222" bottom="0.432638888888889" header="0.5" footer="0.5"/>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5855"/>
  <sheetViews>
    <sheetView topLeftCell="A1670" workbookViewId="0">
      <selection activeCell="H1" sqref="H1:H2"/>
    </sheetView>
  </sheetViews>
  <sheetFormatPr defaultColWidth="9" defaultRowHeight="14.25" outlineLevelCol="7"/>
  <cols>
    <col min="1" max="1" width="20.25" style="1" customWidth="1"/>
    <col min="2" max="2" width="27.75" style="1" customWidth="1"/>
    <col min="3" max="3" width="12.5166666666667" style="2" customWidth="1"/>
    <col min="4" max="4" width="15.5" style="3" customWidth="1"/>
    <col min="5" max="5" width="30.3" style="4" customWidth="1"/>
    <col min="6" max="6" width="11.6583333333333" style="5" customWidth="1"/>
    <col min="7" max="7" width="9.00833333333333" style="5" customWidth="1"/>
    <col min="8" max="8" width="12.7833333333333" style="5" customWidth="1"/>
  </cols>
  <sheetData>
    <row r="1" ht="13.5" spans="1:8">
      <c r="A1" s="6" t="s">
        <v>179</v>
      </c>
      <c r="B1" s="6" t="s">
        <v>3</v>
      </c>
      <c r="C1" s="6" t="s">
        <v>180</v>
      </c>
      <c r="D1" s="6" t="s">
        <v>181</v>
      </c>
      <c r="E1" s="7" t="s">
        <v>4</v>
      </c>
      <c r="F1" s="8" t="s">
        <v>182</v>
      </c>
      <c r="G1" s="8" t="s">
        <v>6</v>
      </c>
      <c r="H1" s="8" t="s">
        <v>7</v>
      </c>
    </row>
    <row r="2" ht="13.5" spans="1:8">
      <c r="A2" s="9"/>
      <c r="B2" s="9"/>
      <c r="C2" s="9"/>
      <c r="D2" s="9"/>
      <c r="E2" s="10"/>
      <c r="F2" s="11"/>
      <c r="G2" s="11"/>
      <c r="H2" s="11"/>
    </row>
    <row r="3" ht="13.5" hidden="1" spans="1:8">
      <c r="A3" s="12"/>
      <c r="B3" s="13" t="s">
        <v>183</v>
      </c>
      <c r="C3" s="13"/>
      <c r="D3" s="14"/>
      <c r="E3" s="14"/>
      <c r="F3" s="14" t="s">
        <v>184</v>
      </c>
      <c r="G3" s="14"/>
      <c r="H3" s="14"/>
    </row>
    <row r="4" ht="48" hidden="1" spans="1:8">
      <c r="A4" s="15"/>
      <c r="B4" s="16" t="s">
        <v>185</v>
      </c>
      <c r="C4" s="17"/>
      <c r="D4" s="18"/>
      <c r="E4" s="18"/>
      <c r="F4" s="18"/>
      <c r="G4" s="18"/>
      <c r="H4" s="18"/>
    </row>
    <row r="5" ht="13.5" hidden="1" spans="1:8">
      <c r="A5" s="15">
        <v>11</v>
      </c>
      <c r="B5" s="13" t="s">
        <v>186</v>
      </c>
      <c r="C5" s="13"/>
      <c r="D5" s="14"/>
      <c r="E5" s="14"/>
      <c r="F5" s="14" t="s">
        <v>184</v>
      </c>
      <c r="G5" s="14"/>
      <c r="H5" s="14"/>
    </row>
    <row r="6" ht="72" hidden="1" spans="1:8">
      <c r="A6" s="15">
        <v>110100001</v>
      </c>
      <c r="B6" s="13" t="s">
        <v>187</v>
      </c>
      <c r="C6" s="13" t="s">
        <v>188</v>
      </c>
      <c r="D6" s="14"/>
      <c r="E6" s="14" t="s">
        <v>9</v>
      </c>
      <c r="F6" s="14">
        <v>0.5</v>
      </c>
      <c r="G6" s="14">
        <v>0.5</v>
      </c>
      <c r="H6" s="14">
        <v>0.5</v>
      </c>
    </row>
    <row r="7" ht="36" hidden="1" spans="1:8">
      <c r="A7" s="15">
        <v>1102</v>
      </c>
      <c r="B7" s="13" t="s">
        <v>189</v>
      </c>
      <c r="C7" s="13" t="s">
        <v>190</v>
      </c>
      <c r="D7" s="14"/>
      <c r="E7" s="14"/>
      <c r="F7" s="14" t="s">
        <v>184</v>
      </c>
      <c r="G7" s="14"/>
      <c r="H7" s="14"/>
    </row>
    <row r="8" ht="13.5" hidden="1" spans="1:8">
      <c r="A8" s="15">
        <v>1102001</v>
      </c>
      <c r="B8" s="13" t="s">
        <v>191</v>
      </c>
      <c r="C8" s="13"/>
      <c r="D8" s="14"/>
      <c r="E8" s="14"/>
      <c r="F8" s="14" t="s">
        <v>184</v>
      </c>
      <c r="G8" s="14"/>
      <c r="H8" s="14"/>
    </row>
    <row r="9" ht="13.5" hidden="1" spans="1:8">
      <c r="A9" s="15">
        <v>110200101</v>
      </c>
      <c r="B9" s="13" t="s">
        <v>192</v>
      </c>
      <c r="C9" s="13"/>
      <c r="D9" s="14"/>
      <c r="E9" s="14" t="s">
        <v>9</v>
      </c>
      <c r="F9" s="14">
        <v>2</v>
      </c>
      <c r="G9" s="14">
        <v>2</v>
      </c>
      <c r="H9" s="14">
        <v>1.5</v>
      </c>
    </row>
    <row r="10" ht="13.5" hidden="1" spans="1:8">
      <c r="A10" s="15">
        <v>110200102</v>
      </c>
      <c r="B10" s="13" t="s">
        <v>193</v>
      </c>
      <c r="C10" s="13"/>
      <c r="D10" s="14"/>
      <c r="E10" s="14" t="s">
        <v>9</v>
      </c>
      <c r="F10" s="14">
        <v>5</v>
      </c>
      <c r="G10" s="14">
        <v>4</v>
      </c>
      <c r="H10" s="14">
        <v>2.5</v>
      </c>
    </row>
    <row r="11" ht="13.5" hidden="1" spans="1:8">
      <c r="A11" s="15">
        <v>110200103</v>
      </c>
      <c r="B11" s="13" t="s">
        <v>194</v>
      </c>
      <c r="C11" s="13"/>
      <c r="D11" s="14"/>
      <c r="E11" s="14" t="s">
        <v>9</v>
      </c>
      <c r="F11" s="14">
        <v>9</v>
      </c>
      <c r="G11" s="14">
        <v>7</v>
      </c>
      <c r="H11" s="14">
        <v>6.5</v>
      </c>
    </row>
    <row r="12" ht="13.5" hidden="1" spans="1:8">
      <c r="A12" s="15">
        <v>110200104</v>
      </c>
      <c r="B12" s="13" t="s">
        <v>195</v>
      </c>
      <c r="C12" s="13"/>
      <c r="D12" s="14"/>
      <c r="E12" s="14" t="s">
        <v>9</v>
      </c>
      <c r="F12" s="14">
        <v>13</v>
      </c>
      <c r="G12" s="14">
        <v>8</v>
      </c>
      <c r="H12" s="14">
        <v>7.5</v>
      </c>
    </row>
    <row r="13" ht="108" hidden="1" spans="1:8">
      <c r="A13" s="15">
        <v>1102001051</v>
      </c>
      <c r="B13" s="13" t="s">
        <v>196</v>
      </c>
      <c r="C13" s="13" t="s">
        <v>197</v>
      </c>
      <c r="D13" s="14"/>
      <c r="E13" s="14" t="s">
        <v>9</v>
      </c>
      <c r="F13" s="14">
        <v>30</v>
      </c>
      <c r="G13" s="14">
        <v>30</v>
      </c>
      <c r="H13" s="14">
        <v>30</v>
      </c>
    </row>
    <row r="14" ht="108" hidden="1" spans="1:8">
      <c r="A14" s="15">
        <v>1102001052</v>
      </c>
      <c r="B14" s="13" t="s">
        <v>198</v>
      </c>
      <c r="C14" s="13" t="s">
        <v>199</v>
      </c>
      <c r="D14" s="14"/>
      <c r="E14" s="14" t="s">
        <v>9</v>
      </c>
      <c r="F14" s="14">
        <v>20</v>
      </c>
      <c r="G14" s="14">
        <v>20</v>
      </c>
      <c r="H14" s="14">
        <v>20</v>
      </c>
    </row>
    <row r="15" ht="204" hidden="1" spans="1:8">
      <c r="A15" s="19">
        <v>110200106</v>
      </c>
      <c r="B15" s="19" t="s">
        <v>200</v>
      </c>
      <c r="C15" s="19" t="s">
        <v>201</v>
      </c>
      <c r="D15" s="14"/>
      <c r="E15" s="20" t="s">
        <v>9</v>
      </c>
      <c r="F15" s="20">
        <v>5</v>
      </c>
      <c r="G15" s="14">
        <v>4</v>
      </c>
      <c r="H15" s="14">
        <v>3</v>
      </c>
    </row>
    <row r="16" ht="192" hidden="1" spans="1:8">
      <c r="A16" s="156" t="s">
        <v>202</v>
      </c>
      <c r="B16" s="22" t="s">
        <v>203</v>
      </c>
      <c r="C16" s="19" t="s">
        <v>204</v>
      </c>
      <c r="D16" s="13"/>
      <c r="E16" s="14" t="s">
        <v>9</v>
      </c>
      <c r="F16" s="14">
        <v>5</v>
      </c>
      <c r="G16" s="14">
        <v>4</v>
      </c>
      <c r="H16" s="14">
        <v>2.5</v>
      </c>
    </row>
    <row r="17" ht="192" hidden="1" spans="1:8">
      <c r="A17" s="156" t="s">
        <v>205</v>
      </c>
      <c r="B17" s="22" t="s">
        <v>206</v>
      </c>
      <c r="C17" s="19" t="s">
        <v>207</v>
      </c>
      <c r="D17" s="13"/>
      <c r="E17" s="14" t="s">
        <v>9</v>
      </c>
      <c r="F17" s="14">
        <v>9</v>
      </c>
      <c r="G17" s="14">
        <v>7</v>
      </c>
      <c r="H17" s="14">
        <v>6.5</v>
      </c>
    </row>
    <row r="18" ht="180" hidden="1" spans="1:8">
      <c r="A18" s="156" t="s">
        <v>208</v>
      </c>
      <c r="B18" s="22" t="s">
        <v>209</v>
      </c>
      <c r="C18" s="19" t="s">
        <v>210</v>
      </c>
      <c r="D18" s="13"/>
      <c r="E18" s="14" t="s">
        <v>9</v>
      </c>
      <c r="F18" s="14">
        <v>13</v>
      </c>
      <c r="G18" s="14">
        <v>8</v>
      </c>
      <c r="H18" s="14">
        <v>7.5</v>
      </c>
    </row>
    <row r="19" ht="168" hidden="1" spans="1:8">
      <c r="A19" s="23" t="s">
        <v>211</v>
      </c>
      <c r="B19" s="19" t="s">
        <v>212</v>
      </c>
      <c r="C19" s="19" t="s">
        <v>213</v>
      </c>
      <c r="D19" s="14" t="s">
        <v>184</v>
      </c>
      <c r="E19" s="20" t="s">
        <v>9</v>
      </c>
      <c r="F19" s="20"/>
      <c r="G19" s="14">
        <v>0</v>
      </c>
      <c r="H19" s="14">
        <v>0</v>
      </c>
    </row>
    <row r="20" ht="13.5" hidden="1" spans="1:8">
      <c r="A20" s="15">
        <v>1102002</v>
      </c>
      <c r="B20" s="13" t="s">
        <v>214</v>
      </c>
      <c r="C20" s="13"/>
      <c r="D20" s="14"/>
      <c r="E20" s="14"/>
      <c r="F20" s="14" t="s">
        <v>184</v>
      </c>
      <c r="G20" s="14"/>
      <c r="H20" s="14"/>
    </row>
    <row r="21" ht="144" hidden="1" spans="1:8">
      <c r="A21" s="21">
        <v>1102002001</v>
      </c>
      <c r="B21" s="21" t="s">
        <v>214</v>
      </c>
      <c r="C21" s="24" t="s">
        <v>215</v>
      </c>
      <c r="D21" s="25"/>
      <c r="E21" s="25" t="s">
        <v>216</v>
      </c>
      <c r="F21" s="25">
        <v>16</v>
      </c>
      <c r="G21" s="14">
        <v>13.3</v>
      </c>
      <c r="H21" s="14">
        <v>9.2</v>
      </c>
    </row>
    <row r="22" ht="13.5" hidden="1" spans="1:8">
      <c r="A22" s="15">
        <v>1102003</v>
      </c>
      <c r="B22" s="13" t="s">
        <v>217</v>
      </c>
      <c r="C22" s="13"/>
      <c r="D22" s="14"/>
      <c r="E22" s="14"/>
      <c r="F22" s="14" t="s">
        <v>184</v>
      </c>
      <c r="G22" s="14"/>
      <c r="H22" s="14"/>
    </row>
    <row r="23" ht="36" hidden="1" spans="1:8">
      <c r="A23" s="15">
        <v>1102003001</v>
      </c>
      <c r="B23" s="13" t="s">
        <v>217</v>
      </c>
      <c r="C23" s="13" t="s">
        <v>218</v>
      </c>
      <c r="D23" s="14"/>
      <c r="E23" s="14" t="s">
        <v>9</v>
      </c>
      <c r="F23" s="14">
        <v>10</v>
      </c>
      <c r="G23" s="14">
        <v>10</v>
      </c>
      <c r="H23" s="14">
        <v>9</v>
      </c>
    </row>
    <row r="24" ht="48" hidden="1" spans="1:8">
      <c r="A24" s="15">
        <v>110200401</v>
      </c>
      <c r="B24" s="13" t="s">
        <v>219</v>
      </c>
      <c r="C24" s="13" t="s">
        <v>220</v>
      </c>
      <c r="D24" s="14"/>
      <c r="E24" s="14" t="s">
        <v>9</v>
      </c>
      <c r="F24" s="14" t="s">
        <v>184</v>
      </c>
      <c r="G24" s="14">
        <v>0</v>
      </c>
      <c r="H24" s="14">
        <v>0</v>
      </c>
    </row>
    <row r="25" ht="48" hidden="1" spans="1:8">
      <c r="A25" s="15">
        <v>110200402</v>
      </c>
      <c r="B25" s="13" t="s">
        <v>221</v>
      </c>
      <c r="C25" s="13" t="s">
        <v>220</v>
      </c>
      <c r="D25" s="14"/>
      <c r="E25" s="14" t="s">
        <v>9</v>
      </c>
      <c r="F25" s="14" t="s">
        <v>184</v>
      </c>
      <c r="G25" s="14">
        <v>0</v>
      </c>
      <c r="H25" s="14">
        <v>0</v>
      </c>
    </row>
    <row r="26" ht="13.5" hidden="1" spans="1:8">
      <c r="A26" s="15">
        <v>1103</v>
      </c>
      <c r="B26" s="13" t="s">
        <v>222</v>
      </c>
      <c r="C26" s="13"/>
      <c r="D26" s="14"/>
      <c r="E26" s="14"/>
      <c r="F26" s="14" t="s">
        <v>184</v>
      </c>
      <c r="G26" s="14"/>
      <c r="H26" s="14"/>
    </row>
    <row r="27" ht="24" hidden="1" spans="1:8">
      <c r="A27" s="15">
        <v>110300001</v>
      </c>
      <c r="B27" s="13" t="s">
        <v>223</v>
      </c>
      <c r="C27" s="13" t="s">
        <v>224</v>
      </c>
      <c r="D27" s="14"/>
      <c r="E27" s="14" t="s">
        <v>225</v>
      </c>
      <c r="F27" s="14">
        <v>130</v>
      </c>
      <c r="G27" s="14">
        <v>130</v>
      </c>
      <c r="H27" s="14">
        <v>120</v>
      </c>
    </row>
    <row r="28" ht="13.5" hidden="1" spans="1:8">
      <c r="A28" s="15">
        <v>1104</v>
      </c>
      <c r="B28" s="13" t="s">
        <v>226</v>
      </c>
      <c r="C28" s="13"/>
      <c r="D28" s="14"/>
      <c r="E28" s="14"/>
      <c r="F28" s="14" t="s">
        <v>184</v>
      </c>
      <c r="G28" s="14"/>
      <c r="H28" s="14"/>
    </row>
    <row r="29" ht="24" hidden="1" spans="1:8">
      <c r="A29" s="15">
        <v>110400001</v>
      </c>
      <c r="B29" s="13" t="s">
        <v>227</v>
      </c>
      <c r="C29" s="13" t="s">
        <v>228</v>
      </c>
      <c r="D29" s="14" t="s">
        <v>229</v>
      </c>
      <c r="E29" s="14" t="s">
        <v>230</v>
      </c>
      <c r="F29" s="14">
        <v>70</v>
      </c>
      <c r="G29" s="14">
        <v>50</v>
      </c>
      <c r="H29" s="14">
        <v>40</v>
      </c>
    </row>
    <row r="30" ht="13.5" hidden="1" spans="1:8">
      <c r="A30" s="15">
        <v>1105</v>
      </c>
      <c r="B30" s="13" t="s">
        <v>231</v>
      </c>
      <c r="C30" s="13"/>
      <c r="D30" s="14"/>
      <c r="E30" s="14"/>
      <c r="F30" s="14" t="s">
        <v>184</v>
      </c>
      <c r="G30" s="14"/>
      <c r="H30" s="14"/>
    </row>
    <row r="31" ht="13.5" hidden="1" spans="1:8">
      <c r="A31" s="15">
        <v>110500001</v>
      </c>
      <c r="B31" s="13" t="s">
        <v>232</v>
      </c>
      <c r="C31" s="13" t="s">
        <v>233</v>
      </c>
      <c r="D31" s="14" t="s">
        <v>234</v>
      </c>
      <c r="E31" s="14" t="s">
        <v>230</v>
      </c>
      <c r="F31" s="14">
        <v>20</v>
      </c>
      <c r="G31" s="14">
        <v>20</v>
      </c>
      <c r="H31" s="14">
        <v>20</v>
      </c>
    </row>
    <row r="32" ht="36" hidden="1" spans="1:8">
      <c r="A32" s="15">
        <v>110500002</v>
      </c>
      <c r="B32" s="13" t="s">
        <v>235</v>
      </c>
      <c r="C32" s="13" t="s">
        <v>236</v>
      </c>
      <c r="D32" s="14"/>
      <c r="E32" s="14" t="s">
        <v>9</v>
      </c>
      <c r="F32" s="14">
        <v>20</v>
      </c>
      <c r="G32" s="14">
        <v>20</v>
      </c>
      <c r="H32" s="14">
        <v>15</v>
      </c>
    </row>
    <row r="33" ht="60" hidden="1" spans="1:8">
      <c r="A33" s="21" t="s">
        <v>237</v>
      </c>
      <c r="B33" s="19" t="s">
        <v>238</v>
      </c>
      <c r="C33" s="26" t="s">
        <v>239</v>
      </c>
      <c r="D33" s="27"/>
      <c r="E33" s="20" t="s">
        <v>240</v>
      </c>
      <c r="F33" s="14"/>
      <c r="G33" s="14">
        <v>0</v>
      </c>
      <c r="H33" s="14">
        <v>0</v>
      </c>
    </row>
    <row r="34" ht="13.5" hidden="1" spans="1:8">
      <c r="A34" s="15">
        <v>1106</v>
      </c>
      <c r="B34" s="13" t="s">
        <v>241</v>
      </c>
      <c r="C34" s="13"/>
      <c r="D34" s="14" t="s">
        <v>242</v>
      </c>
      <c r="E34" s="14"/>
      <c r="F34" s="14" t="s">
        <v>184</v>
      </c>
      <c r="G34" s="14"/>
      <c r="H34" s="14"/>
    </row>
    <row r="35" ht="60" hidden="1" spans="1:8">
      <c r="A35" s="15">
        <v>110600001</v>
      </c>
      <c r="B35" s="13" t="s">
        <v>243</v>
      </c>
      <c r="C35" s="13" t="s">
        <v>244</v>
      </c>
      <c r="D35" s="14"/>
      <c r="E35" s="14" t="s">
        <v>245</v>
      </c>
      <c r="F35" s="14">
        <v>9.5</v>
      </c>
      <c r="G35" s="14">
        <v>8.5</v>
      </c>
      <c r="H35" s="14">
        <v>8</v>
      </c>
    </row>
    <row r="36" ht="13.5" hidden="1" spans="1:8">
      <c r="A36" s="15">
        <v>1107</v>
      </c>
      <c r="B36" s="13" t="s">
        <v>246</v>
      </c>
      <c r="C36" s="13"/>
      <c r="D36" s="14"/>
      <c r="E36" s="14"/>
      <c r="F36" s="14" t="s">
        <v>184</v>
      </c>
      <c r="G36" s="14"/>
      <c r="H36" s="14"/>
    </row>
    <row r="37" ht="13.5" hidden="1" spans="1:8">
      <c r="A37" s="15">
        <v>110700001</v>
      </c>
      <c r="B37" s="13" t="s">
        <v>247</v>
      </c>
      <c r="C37" s="13"/>
      <c r="D37" s="14"/>
      <c r="E37" s="14" t="s">
        <v>216</v>
      </c>
      <c r="F37" s="14">
        <v>3</v>
      </c>
      <c r="G37" s="14">
        <v>3</v>
      </c>
      <c r="H37" s="14">
        <v>3</v>
      </c>
    </row>
    <row r="38" ht="13.5" hidden="1" spans="1:8">
      <c r="A38" s="15">
        <v>1108</v>
      </c>
      <c r="B38" s="13" t="s">
        <v>248</v>
      </c>
      <c r="C38" s="13" t="s">
        <v>249</v>
      </c>
      <c r="D38" s="14"/>
      <c r="E38" s="14"/>
      <c r="F38" s="14" t="s">
        <v>184</v>
      </c>
      <c r="G38" s="14"/>
      <c r="H38" s="14"/>
    </row>
    <row r="39" ht="13.5" hidden="1" spans="1:8">
      <c r="A39" s="15">
        <v>110800001</v>
      </c>
      <c r="B39" s="13" t="s">
        <v>250</v>
      </c>
      <c r="C39" s="13"/>
      <c r="D39" s="14"/>
      <c r="E39" s="14" t="s">
        <v>216</v>
      </c>
      <c r="F39" s="14">
        <v>10</v>
      </c>
      <c r="G39" s="14">
        <v>10</v>
      </c>
      <c r="H39" s="14">
        <v>10</v>
      </c>
    </row>
    <row r="40" ht="13.5" hidden="1" spans="1:8">
      <c r="A40" s="15">
        <v>110800002</v>
      </c>
      <c r="B40" s="13" t="s">
        <v>251</v>
      </c>
      <c r="C40" s="13"/>
      <c r="D40" s="14"/>
      <c r="E40" s="14" t="s">
        <v>216</v>
      </c>
      <c r="F40" s="14">
        <v>6</v>
      </c>
      <c r="G40" s="14">
        <v>6</v>
      </c>
      <c r="H40" s="14">
        <v>6</v>
      </c>
    </row>
    <row r="41" ht="13.5" hidden="1" spans="1:8">
      <c r="A41" s="15">
        <v>110800003</v>
      </c>
      <c r="B41" s="13" t="s">
        <v>252</v>
      </c>
      <c r="C41" s="13"/>
      <c r="D41" s="14"/>
      <c r="E41" s="14" t="s">
        <v>216</v>
      </c>
      <c r="F41" s="14">
        <v>4</v>
      </c>
      <c r="G41" s="14">
        <v>4</v>
      </c>
      <c r="H41" s="14">
        <v>4</v>
      </c>
    </row>
    <row r="42" ht="13.5" hidden="1" spans="1:8">
      <c r="A42" s="15">
        <v>110800004</v>
      </c>
      <c r="B42" s="13" t="s">
        <v>253</v>
      </c>
      <c r="C42" s="13"/>
      <c r="D42" s="14"/>
      <c r="E42" s="14" t="s">
        <v>216</v>
      </c>
      <c r="F42" s="14">
        <v>3</v>
      </c>
      <c r="G42" s="14">
        <v>3</v>
      </c>
      <c r="H42" s="14">
        <v>3</v>
      </c>
    </row>
    <row r="43" ht="13.5" hidden="1" spans="1:8">
      <c r="A43" s="15">
        <v>1109</v>
      </c>
      <c r="B43" s="13" t="s">
        <v>254</v>
      </c>
      <c r="C43" s="13"/>
      <c r="D43" s="14"/>
      <c r="E43" s="14"/>
      <c r="F43" s="14" t="s">
        <v>184</v>
      </c>
      <c r="G43" s="14"/>
      <c r="H43" s="14"/>
    </row>
    <row r="44" ht="13.5" hidden="1" spans="1:8">
      <c r="A44" s="15">
        <v>110900000</v>
      </c>
      <c r="B44" s="13" t="s">
        <v>255</v>
      </c>
      <c r="C44" s="13" t="s">
        <v>256</v>
      </c>
      <c r="D44" s="14"/>
      <c r="E44" s="14" t="s">
        <v>225</v>
      </c>
      <c r="F44" s="14" t="s">
        <v>184</v>
      </c>
      <c r="G44" s="14">
        <v>2.3</v>
      </c>
      <c r="H44" s="14">
        <v>2.3</v>
      </c>
    </row>
    <row r="45" ht="24" hidden="1" spans="1:8">
      <c r="A45" s="15">
        <v>110900004</v>
      </c>
      <c r="B45" s="13" t="s">
        <v>257</v>
      </c>
      <c r="C45" s="13" t="s">
        <v>258</v>
      </c>
      <c r="D45" s="14"/>
      <c r="E45" s="14" t="s">
        <v>225</v>
      </c>
      <c r="F45" s="14">
        <v>15</v>
      </c>
      <c r="G45" s="14">
        <v>15</v>
      </c>
      <c r="H45" s="14">
        <v>15</v>
      </c>
    </row>
    <row r="46" ht="24" spans="1:8">
      <c r="A46" s="15">
        <v>110900005</v>
      </c>
      <c r="B46" s="13" t="s">
        <v>259</v>
      </c>
      <c r="C46" s="13" t="s">
        <v>260</v>
      </c>
      <c r="D46" s="14"/>
      <c r="E46" s="14" t="s">
        <v>225</v>
      </c>
      <c r="F46" s="14">
        <v>50</v>
      </c>
      <c r="G46" s="14">
        <v>50</v>
      </c>
      <c r="H46" s="14">
        <v>0</v>
      </c>
    </row>
    <row r="47" ht="120" hidden="1" spans="1:8">
      <c r="A47" s="15">
        <v>110900100</v>
      </c>
      <c r="B47" s="13" t="s">
        <v>261</v>
      </c>
      <c r="C47" s="13" t="s">
        <v>262</v>
      </c>
      <c r="D47" s="14"/>
      <c r="E47" s="14" t="s">
        <v>216</v>
      </c>
      <c r="F47" s="14" t="s">
        <v>184</v>
      </c>
      <c r="G47" s="14"/>
      <c r="H47" s="14"/>
    </row>
    <row r="48" ht="13.5" hidden="1" spans="1:8">
      <c r="A48" s="15">
        <v>110900101</v>
      </c>
      <c r="B48" s="13" t="s">
        <v>250</v>
      </c>
      <c r="C48" s="13"/>
      <c r="D48" s="14"/>
      <c r="E48" s="14" t="s">
        <v>216</v>
      </c>
      <c r="F48" s="14">
        <v>25</v>
      </c>
      <c r="G48" s="14">
        <v>25</v>
      </c>
      <c r="H48" s="14">
        <v>23</v>
      </c>
    </row>
    <row r="49" ht="13.5" hidden="1" spans="1:8">
      <c r="A49" s="15">
        <v>110900102</v>
      </c>
      <c r="B49" s="13" t="s">
        <v>251</v>
      </c>
      <c r="C49" s="13"/>
      <c r="D49" s="14"/>
      <c r="E49" s="14" t="s">
        <v>216</v>
      </c>
      <c r="F49" s="14">
        <v>16</v>
      </c>
      <c r="G49" s="14">
        <v>16</v>
      </c>
      <c r="H49" s="14">
        <v>16</v>
      </c>
    </row>
    <row r="50" ht="13.5" hidden="1" spans="1:8">
      <c r="A50" s="15">
        <v>110900103</v>
      </c>
      <c r="B50" s="13" t="s">
        <v>252</v>
      </c>
      <c r="C50" s="13"/>
      <c r="D50" s="14"/>
      <c r="E50" s="14" t="s">
        <v>216</v>
      </c>
      <c r="F50" s="14">
        <v>11</v>
      </c>
      <c r="G50" s="14">
        <v>11</v>
      </c>
      <c r="H50" s="14">
        <v>10</v>
      </c>
    </row>
    <row r="51" ht="13.5" hidden="1" spans="1:8">
      <c r="A51" s="15">
        <v>110900104</v>
      </c>
      <c r="B51" s="13" t="s">
        <v>253</v>
      </c>
      <c r="C51" s="13"/>
      <c r="D51" s="14"/>
      <c r="E51" s="14" t="s">
        <v>216</v>
      </c>
      <c r="F51" s="14">
        <v>7</v>
      </c>
      <c r="G51" s="14">
        <v>7</v>
      </c>
      <c r="H51" s="14">
        <v>7</v>
      </c>
    </row>
    <row r="52" ht="48" hidden="1" spans="1:8">
      <c r="A52" s="15">
        <v>110900105</v>
      </c>
      <c r="B52" s="13" t="s">
        <v>263</v>
      </c>
      <c r="C52" s="13" t="s">
        <v>264</v>
      </c>
      <c r="D52" s="14" t="s">
        <v>184</v>
      </c>
      <c r="E52" s="14" t="s">
        <v>184</v>
      </c>
      <c r="F52" s="14"/>
      <c r="G52" s="14">
        <v>0</v>
      </c>
      <c r="H52" s="14">
        <v>0</v>
      </c>
    </row>
    <row r="53" ht="108" hidden="1" spans="1:8">
      <c r="A53" s="15">
        <v>110900200</v>
      </c>
      <c r="B53" s="13" t="s">
        <v>265</v>
      </c>
      <c r="C53" s="13" t="s">
        <v>266</v>
      </c>
      <c r="D53" s="14"/>
      <c r="E53" s="14" t="s">
        <v>216</v>
      </c>
      <c r="F53" s="14" t="s">
        <v>184</v>
      </c>
      <c r="G53" s="14"/>
      <c r="H53" s="14"/>
    </row>
    <row r="54" ht="24" hidden="1" spans="1:8">
      <c r="A54" s="15">
        <v>1109002001</v>
      </c>
      <c r="B54" s="13" t="s">
        <v>267</v>
      </c>
      <c r="C54" s="13" t="s">
        <v>268</v>
      </c>
      <c r="D54" s="14" t="s">
        <v>184</v>
      </c>
      <c r="E54" s="14" t="s">
        <v>216</v>
      </c>
      <c r="F54" s="14">
        <v>260</v>
      </c>
      <c r="G54" s="14">
        <v>260</v>
      </c>
      <c r="H54" s="14">
        <v>224</v>
      </c>
    </row>
    <row r="55" ht="24" hidden="1" spans="1:8">
      <c r="A55" s="15">
        <v>1109002002</v>
      </c>
      <c r="B55" s="13" t="s">
        <v>269</v>
      </c>
      <c r="C55" s="13" t="s">
        <v>270</v>
      </c>
      <c r="D55" s="14" t="s">
        <v>184</v>
      </c>
      <c r="E55" s="14" t="s">
        <v>216</v>
      </c>
      <c r="F55" s="14">
        <v>240</v>
      </c>
      <c r="G55" s="14">
        <v>240</v>
      </c>
      <c r="H55" s="14">
        <v>204</v>
      </c>
    </row>
    <row r="56" ht="24" hidden="1" spans="1:8">
      <c r="A56" s="15">
        <v>1109002003</v>
      </c>
      <c r="B56" s="13" t="s">
        <v>271</v>
      </c>
      <c r="C56" s="13" t="s">
        <v>272</v>
      </c>
      <c r="D56" s="14" t="s">
        <v>184</v>
      </c>
      <c r="E56" s="14" t="s">
        <v>216</v>
      </c>
      <c r="F56" s="14">
        <v>100</v>
      </c>
      <c r="G56" s="14">
        <v>100</v>
      </c>
      <c r="H56" s="14">
        <v>100</v>
      </c>
    </row>
    <row r="57" ht="48" hidden="1" spans="1:8">
      <c r="A57" s="15">
        <v>110900201</v>
      </c>
      <c r="B57" s="13" t="s">
        <v>273</v>
      </c>
      <c r="C57" s="13" t="s">
        <v>274</v>
      </c>
      <c r="D57" s="14"/>
      <c r="E57" s="14" t="s">
        <v>225</v>
      </c>
      <c r="F57" s="14">
        <v>50</v>
      </c>
      <c r="G57" s="14">
        <v>50</v>
      </c>
      <c r="H57" s="14">
        <v>35</v>
      </c>
    </row>
    <row r="58" ht="13.5" hidden="1" spans="1:8">
      <c r="A58" s="15">
        <v>110900300</v>
      </c>
      <c r="B58" s="13" t="s">
        <v>275</v>
      </c>
      <c r="C58" s="13" t="s">
        <v>276</v>
      </c>
      <c r="D58" s="14"/>
      <c r="E58" s="14"/>
      <c r="F58" s="14" t="s">
        <v>184</v>
      </c>
      <c r="G58" s="14"/>
      <c r="H58" s="14"/>
    </row>
    <row r="59" ht="13.5" hidden="1" spans="1:8">
      <c r="A59" s="15">
        <v>110900301</v>
      </c>
      <c r="B59" s="13" t="s">
        <v>277</v>
      </c>
      <c r="C59" s="13"/>
      <c r="D59" s="14"/>
      <c r="E59" s="14" t="s">
        <v>216</v>
      </c>
      <c r="F59" s="14">
        <v>50</v>
      </c>
      <c r="G59" s="14">
        <v>50</v>
      </c>
      <c r="H59" s="14">
        <v>34</v>
      </c>
    </row>
    <row r="60" ht="13.5" hidden="1" spans="1:8">
      <c r="A60" s="15">
        <v>110900302</v>
      </c>
      <c r="B60" s="13" t="s">
        <v>250</v>
      </c>
      <c r="C60" s="13"/>
      <c r="D60" s="14"/>
      <c r="E60" s="14" t="s">
        <v>216</v>
      </c>
      <c r="F60" s="14">
        <v>35</v>
      </c>
      <c r="G60" s="14">
        <v>35</v>
      </c>
      <c r="H60" s="14">
        <v>29</v>
      </c>
    </row>
    <row r="61" ht="13.5" hidden="1" spans="1:8">
      <c r="A61" s="15">
        <v>110900303</v>
      </c>
      <c r="B61" s="13" t="s">
        <v>251</v>
      </c>
      <c r="C61" s="13"/>
      <c r="D61" s="14"/>
      <c r="E61" s="14" t="s">
        <v>216</v>
      </c>
      <c r="F61" s="14">
        <v>25</v>
      </c>
      <c r="G61" s="14">
        <v>25</v>
      </c>
      <c r="H61" s="14">
        <v>22</v>
      </c>
    </row>
    <row r="62" ht="84" hidden="1" spans="1:8">
      <c r="A62" s="15">
        <v>110900400</v>
      </c>
      <c r="B62" s="13" t="s">
        <v>278</v>
      </c>
      <c r="C62" s="13" t="s">
        <v>279</v>
      </c>
      <c r="D62" s="14"/>
      <c r="E62" s="14"/>
      <c r="F62" s="14" t="s">
        <v>184</v>
      </c>
      <c r="G62" s="14"/>
      <c r="H62" s="14"/>
    </row>
    <row r="63" ht="13.5" hidden="1" spans="1:8">
      <c r="A63" s="15">
        <v>110900401</v>
      </c>
      <c r="B63" s="13" t="s">
        <v>250</v>
      </c>
      <c r="C63" s="13"/>
      <c r="D63" s="14"/>
      <c r="E63" s="14" t="s">
        <v>216</v>
      </c>
      <c r="F63" s="14">
        <v>40</v>
      </c>
      <c r="G63" s="14">
        <v>40</v>
      </c>
      <c r="H63" s="14">
        <v>30</v>
      </c>
    </row>
    <row r="64" ht="13.5" hidden="1" spans="1:8">
      <c r="A64" s="15">
        <v>110900402</v>
      </c>
      <c r="B64" s="13" t="s">
        <v>251</v>
      </c>
      <c r="C64" s="13"/>
      <c r="D64" s="14"/>
      <c r="E64" s="14" t="s">
        <v>216</v>
      </c>
      <c r="F64" s="14">
        <v>24</v>
      </c>
      <c r="G64" s="14">
        <v>24</v>
      </c>
      <c r="H64" s="14">
        <v>18</v>
      </c>
    </row>
    <row r="65" ht="13.5" hidden="1" spans="1:8">
      <c r="A65" s="15">
        <v>110900403</v>
      </c>
      <c r="B65" s="13" t="s">
        <v>280</v>
      </c>
      <c r="C65" s="13"/>
      <c r="D65" s="14"/>
      <c r="E65" s="14" t="s">
        <v>216</v>
      </c>
      <c r="F65" s="14">
        <v>15</v>
      </c>
      <c r="G65" s="14">
        <v>15</v>
      </c>
      <c r="H65" s="14">
        <v>11</v>
      </c>
    </row>
    <row r="66" ht="13.5" hidden="1" spans="1:8">
      <c r="A66" s="15">
        <v>110900500</v>
      </c>
      <c r="B66" s="13" t="s">
        <v>281</v>
      </c>
      <c r="C66" s="13" t="s">
        <v>184</v>
      </c>
      <c r="D66" s="14" t="s">
        <v>184</v>
      </c>
      <c r="E66" s="14" t="s">
        <v>216</v>
      </c>
      <c r="F66" s="14">
        <v>45</v>
      </c>
      <c r="G66" s="14">
        <v>45</v>
      </c>
      <c r="H66" s="14">
        <v>45</v>
      </c>
    </row>
    <row r="67" ht="13.5" hidden="1" spans="1:8">
      <c r="A67" s="15">
        <v>1110</v>
      </c>
      <c r="B67" s="13" t="s">
        <v>282</v>
      </c>
      <c r="C67" s="13"/>
      <c r="D67" s="14"/>
      <c r="E67" s="14"/>
      <c r="F67" s="14" t="s">
        <v>184</v>
      </c>
      <c r="G67" s="14"/>
      <c r="H67" s="14"/>
    </row>
    <row r="68" ht="13.5" hidden="1" spans="1:8">
      <c r="A68" s="15">
        <v>1110</v>
      </c>
      <c r="B68" s="13" t="s">
        <v>283</v>
      </c>
      <c r="C68" s="13"/>
      <c r="D68" s="14"/>
      <c r="E68" s="14"/>
      <c r="F68" s="14" t="s">
        <v>184</v>
      </c>
      <c r="G68" s="14"/>
      <c r="H68" s="14"/>
    </row>
    <row r="69" ht="13.5" hidden="1" spans="1:8">
      <c r="A69" s="15">
        <v>111000001</v>
      </c>
      <c r="B69" s="13" t="s">
        <v>194</v>
      </c>
      <c r="C69" s="13"/>
      <c r="D69" s="14"/>
      <c r="E69" s="14" t="s">
        <v>9</v>
      </c>
      <c r="F69" s="14">
        <v>50</v>
      </c>
      <c r="G69" s="14">
        <v>50</v>
      </c>
      <c r="H69" s="14">
        <v>50</v>
      </c>
    </row>
    <row r="70" ht="13.5" hidden="1" spans="1:8">
      <c r="A70" s="15">
        <v>111000002</v>
      </c>
      <c r="B70" s="13" t="s">
        <v>195</v>
      </c>
      <c r="C70" s="13"/>
      <c r="D70" s="14"/>
      <c r="E70" s="14" t="s">
        <v>9</v>
      </c>
      <c r="F70" s="14">
        <v>100</v>
      </c>
      <c r="G70" s="14">
        <v>100</v>
      </c>
      <c r="H70" s="14">
        <v>100</v>
      </c>
    </row>
    <row r="71" ht="13.5" hidden="1" spans="1:8">
      <c r="A71" s="15">
        <v>111000003</v>
      </c>
      <c r="B71" s="13" t="s">
        <v>284</v>
      </c>
      <c r="C71" s="13"/>
      <c r="D71" s="14"/>
      <c r="E71" s="14"/>
      <c r="F71" s="14"/>
      <c r="G71" s="14"/>
      <c r="H71" s="14"/>
    </row>
    <row r="72" ht="409.5" hidden="1" spans="1:8">
      <c r="A72" s="12">
        <v>111000004</v>
      </c>
      <c r="B72" s="19" t="s">
        <v>285</v>
      </c>
      <c r="C72" s="19" t="s">
        <v>286</v>
      </c>
      <c r="D72" s="14"/>
      <c r="E72" s="14"/>
      <c r="F72" s="14"/>
      <c r="G72" s="14"/>
      <c r="H72" s="14"/>
    </row>
    <row r="73" ht="13.5" spans="1:8">
      <c r="A73" s="19">
        <v>11100000401</v>
      </c>
      <c r="B73" s="19" t="s">
        <v>194</v>
      </c>
      <c r="C73" s="13"/>
      <c r="D73" s="14"/>
      <c r="E73" s="20" t="s">
        <v>9</v>
      </c>
      <c r="F73" s="20">
        <v>180</v>
      </c>
      <c r="G73" s="14">
        <v>180</v>
      </c>
      <c r="H73" s="14">
        <v>0</v>
      </c>
    </row>
    <row r="74" ht="13.5" spans="1:8">
      <c r="A74" s="19">
        <v>11100000402</v>
      </c>
      <c r="B74" s="19" t="s">
        <v>195</v>
      </c>
      <c r="C74" s="13"/>
      <c r="D74" s="14"/>
      <c r="E74" s="20" t="s">
        <v>9</v>
      </c>
      <c r="F74" s="20">
        <v>230</v>
      </c>
      <c r="G74" s="14">
        <v>200</v>
      </c>
      <c r="H74" s="14">
        <v>0</v>
      </c>
    </row>
    <row r="75" ht="13.5" hidden="1" spans="1:8">
      <c r="A75" s="15">
        <v>111100001</v>
      </c>
      <c r="B75" s="13" t="s">
        <v>287</v>
      </c>
      <c r="C75" s="13"/>
      <c r="D75" s="14"/>
      <c r="E75" s="14"/>
      <c r="F75" s="14"/>
      <c r="G75" s="14">
        <v>7</v>
      </c>
      <c r="H75" s="14">
        <v>7</v>
      </c>
    </row>
    <row r="76" ht="13.5" hidden="1" spans="1:8">
      <c r="A76" s="15">
        <v>1111000010</v>
      </c>
      <c r="B76" s="13" t="s">
        <v>287</v>
      </c>
      <c r="C76" s="13"/>
      <c r="D76" s="14"/>
      <c r="E76" s="14"/>
      <c r="F76" s="14"/>
      <c r="G76" s="14">
        <v>4</v>
      </c>
      <c r="H76" s="14">
        <v>4</v>
      </c>
    </row>
    <row r="77" ht="13.5" hidden="1" spans="1:8">
      <c r="A77" s="15">
        <v>111100002</v>
      </c>
      <c r="B77" s="13" t="s">
        <v>288</v>
      </c>
      <c r="C77" s="13"/>
      <c r="D77" s="14"/>
      <c r="E77" s="14"/>
      <c r="F77" s="14"/>
      <c r="G77" s="14">
        <v>9</v>
      </c>
      <c r="H77" s="14">
        <v>9</v>
      </c>
    </row>
    <row r="78" ht="13.5" hidden="1" spans="1:8">
      <c r="A78" s="15">
        <v>1111000020</v>
      </c>
      <c r="B78" s="13" t="s">
        <v>288</v>
      </c>
      <c r="C78" s="13"/>
      <c r="D78" s="14"/>
      <c r="E78" s="14"/>
      <c r="F78" s="14"/>
      <c r="G78" s="14">
        <v>5</v>
      </c>
      <c r="H78" s="14">
        <v>5</v>
      </c>
    </row>
    <row r="79" ht="48" hidden="1" spans="1:8">
      <c r="A79" s="15">
        <v>111200001</v>
      </c>
      <c r="B79" s="13" t="s">
        <v>289</v>
      </c>
      <c r="C79" s="13" t="s">
        <v>290</v>
      </c>
      <c r="D79" s="14" t="s">
        <v>184</v>
      </c>
      <c r="E79" s="14" t="s">
        <v>291</v>
      </c>
      <c r="F79" s="14">
        <v>32</v>
      </c>
      <c r="G79" s="14">
        <v>32</v>
      </c>
      <c r="H79" s="14">
        <v>27</v>
      </c>
    </row>
    <row r="80" ht="409.5" hidden="1" spans="1:8">
      <c r="A80" s="21">
        <v>1113</v>
      </c>
      <c r="B80" s="28" t="s">
        <v>292</v>
      </c>
      <c r="C80" s="29" t="s">
        <v>293</v>
      </c>
      <c r="D80" s="25"/>
      <c r="E80" s="25"/>
      <c r="F80" s="30"/>
      <c r="G80" s="30"/>
      <c r="H80" s="30"/>
    </row>
    <row r="81" ht="96" hidden="1" spans="1:8">
      <c r="A81" s="21">
        <v>111300001</v>
      </c>
      <c r="B81" s="28" t="s">
        <v>294</v>
      </c>
      <c r="C81" s="21" t="s">
        <v>295</v>
      </c>
      <c r="D81" s="25"/>
      <c r="E81" s="31" t="s">
        <v>296</v>
      </c>
      <c r="F81" s="30"/>
      <c r="G81" s="14"/>
      <c r="H81" s="14"/>
    </row>
    <row r="82" ht="13.5" hidden="1" spans="1:8">
      <c r="A82" s="21">
        <v>11130000101</v>
      </c>
      <c r="B82" s="28" t="s">
        <v>297</v>
      </c>
      <c r="C82" s="21" t="s">
        <v>298</v>
      </c>
      <c r="D82" s="25"/>
      <c r="E82" s="31" t="s">
        <v>296</v>
      </c>
      <c r="F82" s="32">
        <v>10</v>
      </c>
      <c r="G82" s="14">
        <v>10</v>
      </c>
      <c r="H82" s="14">
        <v>10</v>
      </c>
    </row>
    <row r="83" ht="13.5" hidden="1" spans="1:8">
      <c r="A83" s="21">
        <v>11130000102</v>
      </c>
      <c r="B83" s="28" t="s">
        <v>299</v>
      </c>
      <c r="C83" s="21" t="s">
        <v>300</v>
      </c>
      <c r="D83" s="25"/>
      <c r="E83" s="31" t="s">
        <v>296</v>
      </c>
      <c r="F83" s="32">
        <v>15</v>
      </c>
      <c r="G83" s="14">
        <v>15</v>
      </c>
      <c r="H83" s="14">
        <v>14</v>
      </c>
    </row>
    <row r="84" ht="13.5" hidden="1" spans="1:8">
      <c r="A84" s="21">
        <v>11130000103</v>
      </c>
      <c r="B84" s="28" t="s">
        <v>301</v>
      </c>
      <c r="C84" s="21" t="s">
        <v>302</v>
      </c>
      <c r="D84" s="25"/>
      <c r="E84" s="31" t="s">
        <v>296</v>
      </c>
      <c r="F84" s="32">
        <v>20</v>
      </c>
      <c r="G84" s="14">
        <v>20</v>
      </c>
      <c r="H84" s="14">
        <v>19</v>
      </c>
    </row>
    <row r="85" ht="13.5" hidden="1" spans="1:8">
      <c r="A85" s="21">
        <v>11130000104</v>
      </c>
      <c r="B85" s="28" t="s">
        <v>303</v>
      </c>
      <c r="C85" s="21" t="s">
        <v>304</v>
      </c>
      <c r="D85" s="25"/>
      <c r="E85" s="31" t="s">
        <v>296</v>
      </c>
      <c r="F85" s="32">
        <v>40</v>
      </c>
      <c r="G85" s="14">
        <v>40</v>
      </c>
      <c r="H85" s="14">
        <v>38</v>
      </c>
    </row>
    <row r="86" ht="108" hidden="1" spans="1:8">
      <c r="A86" s="21">
        <v>111300002</v>
      </c>
      <c r="B86" s="28" t="s">
        <v>305</v>
      </c>
      <c r="C86" s="21" t="s">
        <v>306</v>
      </c>
      <c r="D86" s="25"/>
      <c r="E86" s="31" t="s">
        <v>296</v>
      </c>
      <c r="F86" s="32"/>
      <c r="G86" s="14"/>
      <c r="H86" s="14"/>
    </row>
    <row r="87" ht="13.5" hidden="1" spans="1:8">
      <c r="A87" s="21">
        <v>11130000201</v>
      </c>
      <c r="B87" s="28" t="s">
        <v>307</v>
      </c>
      <c r="C87" s="21" t="s">
        <v>298</v>
      </c>
      <c r="D87" s="25"/>
      <c r="E87" s="31" t="s">
        <v>296</v>
      </c>
      <c r="F87" s="32">
        <v>20</v>
      </c>
      <c r="G87" s="14">
        <v>20</v>
      </c>
      <c r="H87" s="14">
        <v>19</v>
      </c>
    </row>
    <row r="88" ht="13.5" hidden="1" spans="1:8">
      <c r="A88" s="21">
        <v>11130000202</v>
      </c>
      <c r="B88" s="28" t="s">
        <v>308</v>
      </c>
      <c r="C88" s="21" t="s">
        <v>300</v>
      </c>
      <c r="D88" s="25"/>
      <c r="E88" s="31" t="s">
        <v>296</v>
      </c>
      <c r="F88" s="32">
        <v>30</v>
      </c>
      <c r="G88" s="14">
        <v>30</v>
      </c>
      <c r="H88" s="14">
        <v>29</v>
      </c>
    </row>
    <row r="89" ht="13.5" hidden="1" spans="1:8">
      <c r="A89" s="21">
        <v>11130000203</v>
      </c>
      <c r="B89" s="28" t="s">
        <v>309</v>
      </c>
      <c r="C89" s="21" t="s">
        <v>302</v>
      </c>
      <c r="D89" s="25"/>
      <c r="E89" s="31" t="s">
        <v>296</v>
      </c>
      <c r="F89" s="32">
        <v>50</v>
      </c>
      <c r="G89" s="14">
        <v>50</v>
      </c>
      <c r="H89" s="14">
        <v>48</v>
      </c>
    </row>
    <row r="90" ht="13.5" hidden="1" spans="1:8">
      <c r="A90" s="21">
        <v>11130000204</v>
      </c>
      <c r="B90" s="28" t="s">
        <v>310</v>
      </c>
      <c r="C90" s="21" t="s">
        <v>304</v>
      </c>
      <c r="D90" s="25"/>
      <c r="E90" s="31" t="s">
        <v>296</v>
      </c>
      <c r="F90" s="32">
        <v>80</v>
      </c>
      <c r="G90" s="14">
        <v>80</v>
      </c>
      <c r="H90" s="14">
        <v>76</v>
      </c>
    </row>
    <row r="91" ht="24" hidden="1" spans="1:8">
      <c r="A91" s="15">
        <v>12</v>
      </c>
      <c r="B91" s="13" t="s">
        <v>311</v>
      </c>
      <c r="C91" s="13"/>
      <c r="D91" s="14" t="s">
        <v>312</v>
      </c>
      <c r="E91" s="14"/>
      <c r="F91" s="14" t="s">
        <v>184</v>
      </c>
      <c r="G91" s="14"/>
      <c r="H91" s="14"/>
    </row>
    <row r="92" ht="24" hidden="1" spans="1:8">
      <c r="A92" s="15">
        <v>1201</v>
      </c>
      <c r="B92" s="13" t="s">
        <v>313</v>
      </c>
      <c r="C92" s="13" t="s">
        <v>314</v>
      </c>
      <c r="D92" s="14" t="s">
        <v>315</v>
      </c>
      <c r="E92" s="14"/>
      <c r="F92" s="14" t="s">
        <v>184</v>
      </c>
      <c r="G92" s="14"/>
      <c r="H92" s="14"/>
    </row>
    <row r="93" ht="13.5" hidden="1" spans="1:8">
      <c r="A93" s="15">
        <v>120100001</v>
      </c>
      <c r="B93" s="13" t="s">
        <v>316</v>
      </c>
      <c r="C93" s="13"/>
      <c r="D93" s="14"/>
      <c r="E93" s="14"/>
      <c r="F93" s="14"/>
      <c r="G93" s="14"/>
      <c r="H93" s="14"/>
    </row>
    <row r="94" ht="216" hidden="1" spans="1:8">
      <c r="A94" s="15">
        <v>120100002</v>
      </c>
      <c r="B94" s="13" t="s">
        <v>317</v>
      </c>
      <c r="C94" s="13" t="s">
        <v>318</v>
      </c>
      <c r="D94" s="14" t="s">
        <v>184</v>
      </c>
      <c r="E94" s="14" t="s">
        <v>240</v>
      </c>
      <c r="F94" s="14">
        <v>6</v>
      </c>
      <c r="G94" s="14">
        <v>5.5</v>
      </c>
      <c r="H94" s="14">
        <v>5</v>
      </c>
    </row>
    <row r="95" ht="108" hidden="1" spans="1:8">
      <c r="A95" s="15">
        <v>120100003</v>
      </c>
      <c r="B95" s="13" t="s">
        <v>319</v>
      </c>
      <c r="C95" s="13" t="s">
        <v>320</v>
      </c>
      <c r="D95" s="14" t="s">
        <v>184</v>
      </c>
      <c r="E95" s="14" t="s">
        <v>225</v>
      </c>
      <c r="F95" s="14">
        <v>27</v>
      </c>
      <c r="G95" s="14">
        <v>15</v>
      </c>
      <c r="H95" s="14">
        <v>13</v>
      </c>
    </row>
    <row r="96" ht="120" hidden="1" spans="1:8">
      <c r="A96" s="15">
        <v>120100004</v>
      </c>
      <c r="B96" s="13" t="s">
        <v>321</v>
      </c>
      <c r="C96" s="13" t="s">
        <v>322</v>
      </c>
      <c r="D96" s="14" t="s">
        <v>184</v>
      </c>
      <c r="E96" s="14" t="s">
        <v>225</v>
      </c>
      <c r="F96" s="14">
        <v>18</v>
      </c>
      <c r="G96" s="14">
        <v>10</v>
      </c>
      <c r="H96" s="14">
        <v>9</v>
      </c>
    </row>
    <row r="97" ht="168" hidden="1" spans="1:8">
      <c r="A97" s="33">
        <v>120100005</v>
      </c>
      <c r="B97" s="34" t="s">
        <v>323</v>
      </c>
      <c r="C97" s="35" t="s">
        <v>324</v>
      </c>
      <c r="D97" s="36"/>
      <c r="E97" s="25" t="s">
        <v>225</v>
      </c>
      <c r="F97" s="25">
        <v>10</v>
      </c>
      <c r="G97" s="14">
        <v>9.5</v>
      </c>
      <c r="H97" s="14">
        <v>9</v>
      </c>
    </row>
    <row r="98" ht="60" hidden="1" spans="1:8">
      <c r="A98" s="15">
        <v>120100006</v>
      </c>
      <c r="B98" s="13" t="s">
        <v>325</v>
      </c>
      <c r="C98" s="13" t="s">
        <v>326</v>
      </c>
      <c r="D98" s="14"/>
      <c r="E98" s="14" t="s">
        <v>225</v>
      </c>
      <c r="F98" s="14">
        <v>70</v>
      </c>
      <c r="G98" s="14">
        <v>70</v>
      </c>
      <c r="H98" s="14">
        <v>60</v>
      </c>
    </row>
    <row r="99" ht="48" hidden="1" spans="1:8">
      <c r="A99" s="15">
        <v>120100007</v>
      </c>
      <c r="B99" s="13" t="s">
        <v>327</v>
      </c>
      <c r="C99" s="13" t="s">
        <v>328</v>
      </c>
      <c r="D99" s="14"/>
      <c r="E99" s="14" t="s">
        <v>225</v>
      </c>
      <c r="F99" s="14">
        <v>20</v>
      </c>
      <c r="G99" s="14">
        <v>15</v>
      </c>
      <c r="H99" s="14">
        <v>15</v>
      </c>
    </row>
    <row r="100" ht="60" hidden="1" spans="1:8">
      <c r="A100" s="15">
        <v>120100008</v>
      </c>
      <c r="B100" s="13" t="s">
        <v>329</v>
      </c>
      <c r="C100" s="13" t="s">
        <v>330</v>
      </c>
      <c r="D100" s="14"/>
      <c r="E100" s="14" t="s">
        <v>9</v>
      </c>
      <c r="F100" s="14">
        <v>10</v>
      </c>
      <c r="G100" s="14">
        <v>10</v>
      </c>
      <c r="H100" s="14">
        <v>10</v>
      </c>
    </row>
    <row r="101" ht="13.5" hidden="1" spans="1:8">
      <c r="A101" s="15">
        <v>120100009</v>
      </c>
      <c r="B101" s="13" t="s">
        <v>331</v>
      </c>
      <c r="C101" s="13"/>
      <c r="D101" s="14" t="s">
        <v>184</v>
      </c>
      <c r="E101" s="14" t="s">
        <v>225</v>
      </c>
      <c r="F101" s="14">
        <v>40</v>
      </c>
      <c r="G101" s="14">
        <v>24</v>
      </c>
      <c r="H101" s="14">
        <v>15</v>
      </c>
    </row>
    <row r="102" ht="13.5" hidden="1" spans="1:8">
      <c r="A102" s="15">
        <v>1201000090</v>
      </c>
      <c r="B102" s="13" t="s">
        <v>332</v>
      </c>
      <c r="C102" s="13"/>
      <c r="D102" s="14"/>
      <c r="E102" s="14"/>
      <c r="F102" s="14"/>
      <c r="G102" s="14">
        <v>0</v>
      </c>
      <c r="H102" s="14">
        <v>0</v>
      </c>
    </row>
    <row r="103" ht="168" hidden="1" spans="1:8">
      <c r="A103" s="21">
        <v>120100010</v>
      </c>
      <c r="B103" s="21" t="s">
        <v>333</v>
      </c>
      <c r="C103" s="35" t="s">
        <v>334</v>
      </c>
      <c r="D103" s="37" t="s">
        <v>335</v>
      </c>
      <c r="E103" s="25" t="s">
        <v>225</v>
      </c>
      <c r="F103" s="25">
        <v>40</v>
      </c>
      <c r="G103" s="14">
        <v>40</v>
      </c>
      <c r="H103" s="14">
        <v>35</v>
      </c>
    </row>
    <row r="104" ht="108" hidden="1" spans="1:8">
      <c r="A104" s="38">
        <v>120100011</v>
      </c>
      <c r="B104" s="38" t="s">
        <v>336</v>
      </c>
      <c r="C104" s="39" t="s">
        <v>337</v>
      </c>
      <c r="D104" s="37" t="s">
        <v>335</v>
      </c>
      <c r="E104" s="25" t="s">
        <v>9</v>
      </c>
      <c r="F104" s="40">
        <v>8</v>
      </c>
      <c r="G104" s="14">
        <v>8</v>
      </c>
      <c r="H104" s="14">
        <v>7.5</v>
      </c>
    </row>
    <row r="105" ht="13.5" hidden="1" spans="1:8">
      <c r="A105" s="15">
        <v>120100012</v>
      </c>
      <c r="B105" s="13" t="s">
        <v>338</v>
      </c>
      <c r="C105" s="13"/>
      <c r="D105" s="14" t="s">
        <v>339</v>
      </c>
      <c r="E105" s="14" t="s">
        <v>9</v>
      </c>
      <c r="F105" s="14">
        <v>15</v>
      </c>
      <c r="G105" s="14">
        <v>15</v>
      </c>
      <c r="H105" s="14">
        <v>12</v>
      </c>
    </row>
    <row r="106" ht="144" hidden="1" spans="1:8">
      <c r="A106" s="21">
        <v>120100013</v>
      </c>
      <c r="B106" s="21" t="s">
        <v>340</v>
      </c>
      <c r="C106" s="24" t="s">
        <v>341</v>
      </c>
      <c r="D106" s="25" t="s">
        <v>342</v>
      </c>
      <c r="E106" s="25" t="s">
        <v>9</v>
      </c>
      <c r="F106" s="25">
        <v>8</v>
      </c>
      <c r="G106" s="14">
        <v>8</v>
      </c>
      <c r="H106" s="14">
        <v>8</v>
      </c>
    </row>
    <row r="107" ht="48" hidden="1" spans="1:8">
      <c r="A107" s="15">
        <v>120100014</v>
      </c>
      <c r="B107" s="13" t="s">
        <v>343</v>
      </c>
      <c r="C107" s="13" t="s">
        <v>344</v>
      </c>
      <c r="D107" s="14" t="s">
        <v>345</v>
      </c>
      <c r="E107" s="14" t="s">
        <v>346</v>
      </c>
      <c r="F107" s="14">
        <v>11</v>
      </c>
      <c r="G107" s="14">
        <v>11</v>
      </c>
      <c r="H107" s="14">
        <v>10</v>
      </c>
    </row>
    <row r="108" ht="132" hidden="1" spans="1:8">
      <c r="A108" s="21">
        <v>120100015</v>
      </c>
      <c r="B108" s="21" t="s">
        <v>347</v>
      </c>
      <c r="C108" s="24" t="s">
        <v>348</v>
      </c>
      <c r="D108" s="25" t="s">
        <v>349</v>
      </c>
      <c r="E108" s="25" t="s">
        <v>350</v>
      </c>
      <c r="F108" s="25">
        <v>10</v>
      </c>
      <c r="G108" s="14">
        <v>10</v>
      </c>
      <c r="H108" s="14">
        <v>10</v>
      </c>
    </row>
    <row r="109" ht="24" hidden="1" spans="1:8">
      <c r="A109" s="15" t="s">
        <v>351</v>
      </c>
      <c r="B109" s="13" t="s">
        <v>352</v>
      </c>
      <c r="C109" s="13" t="s">
        <v>353</v>
      </c>
      <c r="D109" s="14"/>
      <c r="E109" s="14" t="s">
        <v>9</v>
      </c>
      <c r="F109" s="14">
        <v>17</v>
      </c>
      <c r="G109" s="14">
        <v>16</v>
      </c>
      <c r="H109" s="14">
        <v>14</v>
      </c>
    </row>
    <row r="110" ht="13.5" hidden="1" spans="1:8">
      <c r="A110" s="15" t="s">
        <v>354</v>
      </c>
      <c r="B110" s="13" t="s">
        <v>355</v>
      </c>
      <c r="C110" s="13"/>
      <c r="D110" s="14"/>
      <c r="E110" s="14" t="s">
        <v>356</v>
      </c>
      <c r="F110" s="14">
        <v>8</v>
      </c>
      <c r="G110" s="14">
        <v>8</v>
      </c>
      <c r="H110" s="14">
        <v>6</v>
      </c>
    </row>
    <row r="111" ht="132" hidden="1" spans="1:8">
      <c r="A111" s="15">
        <v>1202</v>
      </c>
      <c r="B111" s="13" t="s">
        <v>357</v>
      </c>
      <c r="C111" s="13" t="s">
        <v>358</v>
      </c>
      <c r="D111" s="14" t="s">
        <v>359</v>
      </c>
      <c r="E111" s="14"/>
      <c r="F111" s="14" t="s">
        <v>184</v>
      </c>
      <c r="G111" s="14"/>
      <c r="H111" s="14"/>
    </row>
    <row r="112" ht="13.5" hidden="1" spans="1:8">
      <c r="A112" s="15">
        <v>120200001</v>
      </c>
      <c r="B112" s="13" t="s">
        <v>360</v>
      </c>
      <c r="C112" s="13"/>
      <c r="D112" s="14"/>
      <c r="E112" s="14" t="s">
        <v>225</v>
      </c>
      <c r="F112" s="14">
        <v>180</v>
      </c>
      <c r="G112" s="14">
        <v>111</v>
      </c>
      <c r="H112" s="14">
        <v>91</v>
      </c>
    </row>
    <row r="113" ht="13.5" hidden="1" spans="1:8">
      <c r="A113" s="15">
        <v>1203</v>
      </c>
      <c r="B113" s="13" t="s">
        <v>361</v>
      </c>
      <c r="C113" s="13"/>
      <c r="D113" s="14"/>
      <c r="E113" s="14"/>
      <c r="F113" s="14" t="s">
        <v>184</v>
      </c>
      <c r="G113" s="14"/>
      <c r="H113" s="14"/>
    </row>
    <row r="114" ht="144" hidden="1" spans="1:8">
      <c r="A114" s="33">
        <v>120300001</v>
      </c>
      <c r="B114" s="34" t="s">
        <v>362</v>
      </c>
      <c r="C114" s="24" t="s">
        <v>363</v>
      </c>
      <c r="D114" s="25" t="s">
        <v>364</v>
      </c>
      <c r="E114" s="25" t="s">
        <v>240</v>
      </c>
      <c r="F114" s="41">
        <v>3</v>
      </c>
      <c r="G114" s="14">
        <v>3</v>
      </c>
      <c r="H114" s="14">
        <v>3</v>
      </c>
    </row>
    <row r="115" ht="144" hidden="1" spans="1:8">
      <c r="A115" s="33">
        <v>1203000012</v>
      </c>
      <c r="B115" s="34" t="s">
        <v>365</v>
      </c>
      <c r="C115" s="24" t="s">
        <v>366</v>
      </c>
      <c r="D115" s="21" t="s">
        <v>367</v>
      </c>
      <c r="E115" s="36" t="s">
        <v>240</v>
      </c>
      <c r="F115" s="36">
        <v>8</v>
      </c>
      <c r="G115" s="14">
        <v>8</v>
      </c>
      <c r="H115" s="14">
        <v>7</v>
      </c>
    </row>
    <row r="116" ht="180" hidden="1" spans="1:8">
      <c r="A116" s="42">
        <v>1204</v>
      </c>
      <c r="B116" s="42" t="s">
        <v>368</v>
      </c>
      <c r="C116" s="35" t="s">
        <v>369</v>
      </c>
      <c r="D116" s="36" t="s">
        <v>370</v>
      </c>
      <c r="E116" s="25"/>
      <c r="F116" s="25"/>
      <c r="G116" s="14"/>
      <c r="H116" s="14"/>
    </row>
    <row r="117" ht="13.5" hidden="1" spans="1:8">
      <c r="A117" s="15">
        <v>120400001</v>
      </c>
      <c r="B117" s="13" t="s">
        <v>371</v>
      </c>
      <c r="C117" s="13"/>
      <c r="D117" s="14"/>
      <c r="E117" s="14" t="s">
        <v>9</v>
      </c>
      <c r="F117" s="14">
        <v>5</v>
      </c>
      <c r="G117" s="14">
        <v>5</v>
      </c>
      <c r="H117" s="14">
        <v>5</v>
      </c>
    </row>
    <row r="118" ht="13.5" hidden="1" spans="1:8">
      <c r="A118" s="15">
        <v>120400002</v>
      </c>
      <c r="B118" s="13" t="s">
        <v>372</v>
      </c>
      <c r="C118" s="13" t="s">
        <v>373</v>
      </c>
      <c r="D118" s="14"/>
      <c r="E118" s="14" t="s">
        <v>9</v>
      </c>
      <c r="F118" s="14">
        <v>6</v>
      </c>
      <c r="G118" s="14">
        <v>5</v>
      </c>
      <c r="H118" s="14">
        <v>5</v>
      </c>
    </row>
    <row r="119" ht="13.5" hidden="1" spans="1:8">
      <c r="A119" s="15">
        <v>1204000021</v>
      </c>
      <c r="B119" s="13" t="s">
        <v>374</v>
      </c>
      <c r="C119" s="13"/>
      <c r="D119" s="14"/>
      <c r="E119" s="14" t="s">
        <v>9</v>
      </c>
      <c r="F119" s="14">
        <v>10</v>
      </c>
      <c r="G119" s="14">
        <v>10</v>
      </c>
      <c r="H119" s="14">
        <v>7.7</v>
      </c>
    </row>
    <row r="120" ht="13.5" hidden="1" spans="1:8">
      <c r="A120" s="15">
        <v>120400003</v>
      </c>
      <c r="B120" s="13" t="s">
        <v>375</v>
      </c>
      <c r="C120" s="13"/>
      <c r="D120" s="14"/>
      <c r="E120" s="14" t="s">
        <v>9</v>
      </c>
      <c r="F120" s="14">
        <v>7</v>
      </c>
      <c r="G120" s="14">
        <v>7</v>
      </c>
      <c r="H120" s="14">
        <v>6.6</v>
      </c>
    </row>
    <row r="121" ht="13.5" hidden="1" spans="1:8">
      <c r="A121" s="15">
        <v>120400004</v>
      </c>
      <c r="B121" s="13" t="s">
        <v>376</v>
      </c>
      <c r="C121" s="13" t="s">
        <v>377</v>
      </c>
      <c r="D121" s="14"/>
      <c r="E121" s="14" t="s">
        <v>9</v>
      </c>
      <c r="F121" s="14">
        <v>15</v>
      </c>
      <c r="G121" s="14">
        <v>11</v>
      </c>
      <c r="H121" s="14">
        <v>8.8</v>
      </c>
    </row>
    <row r="122" ht="13.5" hidden="1" spans="1:8">
      <c r="A122" s="15">
        <v>120400005</v>
      </c>
      <c r="B122" s="13" t="s">
        <v>378</v>
      </c>
      <c r="C122" s="13"/>
      <c r="D122" s="14"/>
      <c r="E122" s="14" t="s">
        <v>9</v>
      </c>
      <c r="F122" s="14">
        <v>5</v>
      </c>
      <c r="G122" s="14">
        <v>5</v>
      </c>
      <c r="H122" s="14">
        <v>4.4</v>
      </c>
    </row>
    <row r="123" ht="192" hidden="1" spans="1:8">
      <c r="A123" s="21">
        <v>120400006</v>
      </c>
      <c r="B123" s="21" t="s">
        <v>379</v>
      </c>
      <c r="C123" s="24" t="s">
        <v>380</v>
      </c>
      <c r="D123" s="25"/>
      <c r="E123" s="25" t="s">
        <v>381</v>
      </c>
      <c r="F123" s="25">
        <v>12</v>
      </c>
      <c r="G123" s="14">
        <v>11</v>
      </c>
      <c r="H123" s="14">
        <v>9</v>
      </c>
    </row>
    <row r="124" ht="13.5" hidden="1" spans="1:8">
      <c r="A124" s="15">
        <v>1204000060</v>
      </c>
      <c r="B124" s="13" t="s">
        <v>382</v>
      </c>
      <c r="C124" s="13"/>
      <c r="D124" s="14"/>
      <c r="E124" s="14"/>
      <c r="F124" s="14"/>
      <c r="G124" s="14">
        <v>2</v>
      </c>
      <c r="H124" s="14">
        <v>1.5</v>
      </c>
    </row>
    <row r="125" ht="24" hidden="1" spans="1:8">
      <c r="A125" s="15">
        <v>1204000061</v>
      </c>
      <c r="B125" s="13" t="s">
        <v>383</v>
      </c>
      <c r="C125" s="13" t="s">
        <v>384</v>
      </c>
      <c r="D125" s="14"/>
      <c r="E125" s="14" t="s">
        <v>385</v>
      </c>
      <c r="F125" s="14">
        <v>16</v>
      </c>
      <c r="G125" s="14">
        <v>11</v>
      </c>
      <c r="H125" s="14">
        <v>11</v>
      </c>
    </row>
    <row r="126" ht="24" hidden="1" spans="1:8">
      <c r="A126" s="15">
        <v>1204000062</v>
      </c>
      <c r="B126" s="13" t="s">
        <v>386</v>
      </c>
      <c r="C126" s="13" t="s">
        <v>184</v>
      </c>
      <c r="D126" s="14" t="s">
        <v>387</v>
      </c>
      <c r="E126" s="14" t="s">
        <v>240</v>
      </c>
      <c r="F126" s="14">
        <v>4</v>
      </c>
      <c r="G126" s="14">
        <v>4</v>
      </c>
      <c r="H126" s="14">
        <v>3</v>
      </c>
    </row>
    <row r="127" ht="24" hidden="1" spans="1:8">
      <c r="A127" s="15">
        <v>1204000063</v>
      </c>
      <c r="B127" s="13" t="s">
        <v>388</v>
      </c>
      <c r="C127" s="13" t="s">
        <v>389</v>
      </c>
      <c r="D127" s="14"/>
      <c r="E127" s="14" t="s">
        <v>9</v>
      </c>
      <c r="F127" s="14">
        <v>35</v>
      </c>
      <c r="G127" s="14">
        <v>34</v>
      </c>
      <c r="H127" s="14">
        <v>25</v>
      </c>
    </row>
    <row r="128" ht="13.5" hidden="1" spans="1:8">
      <c r="A128" s="15">
        <v>120400007</v>
      </c>
      <c r="B128" s="13" t="s">
        <v>390</v>
      </c>
      <c r="C128" s="13"/>
      <c r="D128" s="14"/>
      <c r="E128" s="14"/>
      <c r="F128" s="14"/>
      <c r="G128" s="14">
        <v>10</v>
      </c>
      <c r="H128" s="14">
        <v>6</v>
      </c>
    </row>
    <row r="129" ht="13.5" hidden="1" spans="1:8">
      <c r="A129" s="15">
        <v>1204000070</v>
      </c>
      <c r="B129" s="13" t="s">
        <v>390</v>
      </c>
      <c r="C129" s="13"/>
      <c r="D129" s="14"/>
      <c r="E129" s="14"/>
      <c r="F129" s="14"/>
      <c r="G129" s="14">
        <v>2</v>
      </c>
      <c r="H129" s="14">
        <v>2</v>
      </c>
    </row>
    <row r="130" ht="13.5" hidden="1" spans="1:8">
      <c r="A130" s="15">
        <v>120400008</v>
      </c>
      <c r="B130" s="13" t="s">
        <v>391</v>
      </c>
      <c r="C130" s="13" t="s">
        <v>392</v>
      </c>
      <c r="D130" s="14"/>
      <c r="E130" s="14" t="s">
        <v>9</v>
      </c>
      <c r="F130" s="14">
        <v>90</v>
      </c>
      <c r="G130" s="14">
        <v>90</v>
      </c>
      <c r="H130" s="14">
        <v>75</v>
      </c>
    </row>
    <row r="131" ht="13.5" hidden="1" spans="1:8">
      <c r="A131" s="15">
        <v>120400009</v>
      </c>
      <c r="B131" s="13" t="s">
        <v>393</v>
      </c>
      <c r="C131" s="13"/>
      <c r="D131" s="14" t="s">
        <v>394</v>
      </c>
      <c r="E131" s="14" t="s">
        <v>9</v>
      </c>
      <c r="F131" s="14">
        <v>80</v>
      </c>
      <c r="G131" s="14">
        <v>76</v>
      </c>
      <c r="H131" s="14">
        <v>57.2</v>
      </c>
    </row>
    <row r="132" ht="13.5" hidden="1" spans="1:8">
      <c r="A132" s="15">
        <v>120400010</v>
      </c>
      <c r="B132" s="13" t="s">
        <v>395</v>
      </c>
      <c r="C132" s="13"/>
      <c r="D132" s="14" t="s">
        <v>396</v>
      </c>
      <c r="E132" s="14" t="s">
        <v>9</v>
      </c>
      <c r="F132" s="14">
        <v>15</v>
      </c>
      <c r="G132" s="14">
        <v>14</v>
      </c>
      <c r="H132" s="14">
        <v>11</v>
      </c>
    </row>
    <row r="133" ht="132" hidden="1" spans="1:8">
      <c r="A133" s="42">
        <v>120400011</v>
      </c>
      <c r="B133" s="42" t="s">
        <v>397</v>
      </c>
      <c r="C133" s="43" t="s">
        <v>398</v>
      </c>
      <c r="D133" s="40" t="s">
        <v>399</v>
      </c>
      <c r="E133" s="25" t="s">
        <v>9</v>
      </c>
      <c r="F133" s="44">
        <v>75</v>
      </c>
      <c r="G133" s="14">
        <v>69</v>
      </c>
      <c r="H133" s="14">
        <v>60</v>
      </c>
    </row>
    <row r="134" ht="24" hidden="1" spans="1:8">
      <c r="A134" s="15">
        <v>1204000111</v>
      </c>
      <c r="B134" s="13" t="s">
        <v>400</v>
      </c>
      <c r="C134" s="13" t="s">
        <v>401</v>
      </c>
      <c r="D134" s="14" t="s">
        <v>402</v>
      </c>
      <c r="E134" s="14" t="s">
        <v>9</v>
      </c>
      <c r="F134" s="14">
        <v>85</v>
      </c>
      <c r="G134" s="14">
        <v>81</v>
      </c>
      <c r="H134" s="14">
        <v>69.5</v>
      </c>
    </row>
    <row r="135" ht="204" hidden="1" spans="1:8">
      <c r="A135" s="15">
        <v>1204000112</v>
      </c>
      <c r="B135" s="13" t="s">
        <v>403</v>
      </c>
      <c r="C135" s="13" t="s">
        <v>404</v>
      </c>
      <c r="D135" s="14"/>
      <c r="E135" s="14" t="s">
        <v>9</v>
      </c>
      <c r="F135" s="14">
        <v>10</v>
      </c>
      <c r="G135" s="14">
        <v>10</v>
      </c>
      <c r="H135" s="14">
        <v>7.3</v>
      </c>
    </row>
    <row r="136" ht="13.5" hidden="1" spans="1:8">
      <c r="A136" s="15">
        <v>120400012</v>
      </c>
      <c r="B136" s="13" t="s">
        <v>405</v>
      </c>
      <c r="C136" s="13"/>
      <c r="D136" s="14" t="s">
        <v>406</v>
      </c>
      <c r="E136" s="14" t="s">
        <v>9</v>
      </c>
      <c r="F136" s="14">
        <v>50</v>
      </c>
      <c r="G136" s="14">
        <v>38</v>
      </c>
      <c r="H136" s="14">
        <v>28.6</v>
      </c>
    </row>
    <row r="137" ht="13.5" hidden="1" spans="1:8">
      <c r="A137" s="15">
        <v>120400013</v>
      </c>
      <c r="B137" s="13" t="s">
        <v>407</v>
      </c>
      <c r="C137" s="13" t="s">
        <v>408</v>
      </c>
      <c r="D137" s="14"/>
      <c r="E137" s="14" t="s">
        <v>409</v>
      </c>
      <c r="F137" s="14">
        <v>35</v>
      </c>
      <c r="G137" s="14">
        <v>20</v>
      </c>
      <c r="H137" s="14">
        <v>16.5</v>
      </c>
    </row>
    <row r="138" ht="24" hidden="1" spans="1:8">
      <c r="A138" s="15">
        <v>120400014</v>
      </c>
      <c r="B138" s="13" t="s">
        <v>410</v>
      </c>
      <c r="C138" s="13" t="s">
        <v>411</v>
      </c>
      <c r="D138" s="14"/>
      <c r="E138" s="14" t="s">
        <v>412</v>
      </c>
      <c r="F138" s="14">
        <v>2</v>
      </c>
      <c r="G138" s="14">
        <v>2</v>
      </c>
      <c r="H138" s="14">
        <v>2</v>
      </c>
    </row>
    <row r="139" ht="72" hidden="1" spans="1:8">
      <c r="A139" s="45">
        <v>120400015</v>
      </c>
      <c r="B139" s="22" t="s">
        <v>413</v>
      </c>
      <c r="C139" s="22" t="s">
        <v>414</v>
      </c>
      <c r="D139" s="46" t="s">
        <v>415</v>
      </c>
      <c r="E139" s="46" t="s">
        <v>9</v>
      </c>
      <c r="F139" s="46">
        <v>100</v>
      </c>
      <c r="G139" s="14">
        <v>100</v>
      </c>
      <c r="H139" s="14">
        <v>90</v>
      </c>
    </row>
    <row r="140" ht="48" hidden="1" spans="1:8">
      <c r="A140" s="15" t="s">
        <v>416</v>
      </c>
      <c r="B140" s="13" t="s">
        <v>417</v>
      </c>
      <c r="C140" s="13" t="s">
        <v>418</v>
      </c>
      <c r="D140" s="14"/>
      <c r="E140" s="14" t="s">
        <v>9</v>
      </c>
      <c r="F140" s="14">
        <v>35</v>
      </c>
      <c r="G140" s="14">
        <v>26</v>
      </c>
      <c r="H140" s="14">
        <v>21</v>
      </c>
    </row>
    <row r="141" ht="24" hidden="1" spans="1:8">
      <c r="A141" s="21">
        <v>1205</v>
      </c>
      <c r="B141" s="21" t="s">
        <v>419</v>
      </c>
      <c r="C141" s="35" t="s">
        <v>420</v>
      </c>
      <c r="D141" s="25" t="s">
        <v>421</v>
      </c>
      <c r="E141" s="25"/>
      <c r="F141" s="25"/>
      <c r="G141" s="14"/>
      <c r="H141" s="14"/>
    </row>
    <row r="142" ht="13.5" hidden="1" spans="1:8">
      <c r="A142" s="15">
        <v>120500001</v>
      </c>
      <c r="B142" s="13" t="s">
        <v>422</v>
      </c>
      <c r="C142" s="13"/>
      <c r="D142" s="14"/>
      <c r="E142" s="14" t="s">
        <v>9</v>
      </c>
      <c r="F142" s="14">
        <v>60</v>
      </c>
      <c r="G142" s="14">
        <v>48</v>
      </c>
      <c r="H142" s="14">
        <v>38.5</v>
      </c>
    </row>
    <row r="143" ht="13.5" hidden="1" spans="1:8">
      <c r="A143" s="15">
        <v>120500002</v>
      </c>
      <c r="B143" s="13" t="s">
        <v>423</v>
      </c>
      <c r="C143" s="13"/>
      <c r="D143" s="14"/>
      <c r="E143" s="14" t="s">
        <v>9</v>
      </c>
      <c r="F143" s="14">
        <v>50</v>
      </c>
      <c r="G143" s="14">
        <v>34</v>
      </c>
      <c r="H143" s="14">
        <v>27.5</v>
      </c>
    </row>
    <row r="144" ht="13.5" hidden="1" spans="1:8">
      <c r="A144" s="15">
        <v>120500003</v>
      </c>
      <c r="B144" s="13" t="s">
        <v>424</v>
      </c>
      <c r="C144" s="13"/>
      <c r="D144" s="14"/>
      <c r="E144" s="14" t="s">
        <v>9</v>
      </c>
      <c r="F144" s="14">
        <v>30</v>
      </c>
      <c r="G144" s="14">
        <v>19</v>
      </c>
      <c r="H144" s="14">
        <v>15.4</v>
      </c>
    </row>
    <row r="145" ht="36" hidden="1" spans="1:8">
      <c r="A145" s="15">
        <v>1206</v>
      </c>
      <c r="B145" s="13" t="s">
        <v>425</v>
      </c>
      <c r="C145" s="13" t="s">
        <v>426</v>
      </c>
      <c r="D145" s="14" t="s">
        <v>427</v>
      </c>
      <c r="E145" s="14"/>
      <c r="F145" s="14" t="s">
        <v>184</v>
      </c>
      <c r="G145" s="14"/>
      <c r="H145" s="14"/>
    </row>
    <row r="146" ht="13.5" hidden="1" spans="1:8">
      <c r="A146" s="15">
        <v>120600001</v>
      </c>
      <c r="B146" s="13" t="s">
        <v>428</v>
      </c>
      <c r="C146" s="13"/>
      <c r="D146" s="14"/>
      <c r="E146" s="14" t="s">
        <v>9</v>
      </c>
      <c r="F146" s="14">
        <v>45</v>
      </c>
      <c r="G146" s="14">
        <v>36</v>
      </c>
      <c r="H146" s="14">
        <v>35.4</v>
      </c>
    </row>
    <row r="147" ht="13.5" hidden="1" spans="1:8">
      <c r="A147" s="15">
        <v>120600002</v>
      </c>
      <c r="B147" s="13" t="s">
        <v>429</v>
      </c>
      <c r="C147" s="13"/>
      <c r="D147" s="14"/>
      <c r="E147" s="14" t="s">
        <v>9</v>
      </c>
      <c r="F147" s="14">
        <v>25</v>
      </c>
      <c r="G147" s="14">
        <v>21</v>
      </c>
      <c r="H147" s="14">
        <v>20.6</v>
      </c>
    </row>
    <row r="148" ht="13.5" hidden="1" spans="1:8">
      <c r="A148" s="15">
        <v>120600003</v>
      </c>
      <c r="B148" s="13" t="s">
        <v>430</v>
      </c>
      <c r="C148" s="13"/>
      <c r="D148" s="14"/>
      <c r="E148" s="14" t="s">
        <v>9</v>
      </c>
      <c r="F148" s="14">
        <v>15</v>
      </c>
      <c r="G148" s="14">
        <v>9</v>
      </c>
      <c r="H148" s="14">
        <v>8.3</v>
      </c>
    </row>
    <row r="149" ht="13.5" hidden="1" spans="1:8">
      <c r="A149" s="15">
        <v>120600004</v>
      </c>
      <c r="B149" s="13" t="s">
        <v>431</v>
      </c>
      <c r="C149" s="13" t="s">
        <v>432</v>
      </c>
      <c r="D149" s="14" t="s">
        <v>433</v>
      </c>
      <c r="E149" s="14" t="s">
        <v>9</v>
      </c>
      <c r="F149" s="14">
        <v>70</v>
      </c>
      <c r="G149" s="14">
        <v>56</v>
      </c>
      <c r="H149" s="14">
        <v>44.9</v>
      </c>
    </row>
    <row r="150" ht="36" hidden="1" spans="1:8">
      <c r="A150" s="15">
        <v>120700001</v>
      </c>
      <c r="B150" s="13" t="s">
        <v>434</v>
      </c>
      <c r="C150" s="13" t="s">
        <v>435</v>
      </c>
      <c r="D150" s="14" t="s">
        <v>436</v>
      </c>
      <c r="E150" s="14" t="s">
        <v>9</v>
      </c>
      <c r="F150" s="14">
        <v>7</v>
      </c>
      <c r="G150" s="14">
        <v>7</v>
      </c>
      <c r="H150" s="14">
        <v>5.8</v>
      </c>
    </row>
    <row r="151" ht="36" hidden="1" spans="1:8">
      <c r="A151" s="15">
        <v>1207000011</v>
      </c>
      <c r="B151" s="13" t="s">
        <v>437</v>
      </c>
      <c r="C151" s="13" t="s">
        <v>438</v>
      </c>
      <c r="D151" s="14" t="s">
        <v>436</v>
      </c>
      <c r="E151" s="14" t="s">
        <v>9</v>
      </c>
      <c r="F151" s="14">
        <v>7</v>
      </c>
      <c r="G151" s="14">
        <v>7</v>
      </c>
      <c r="H151" s="14">
        <v>6</v>
      </c>
    </row>
    <row r="152" ht="13.5" hidden="1" spans="1:8">
      <c r="A152" s="15">
        <v>1208</v>
      </c>
      <c r="B152" s="13" t="s">
        <v>439</v>
      </c>
      <c r="C152" s="13"/>
      <c r="D152" s="14"/>
      <c r="E152" s="14"/>
      <c r="F152" s="14" t="s">
        <v>184</v>
      </c>
      <c r="G152" s="14"/>
      <c r="H152" s="14"/>
    </row>
    <row r="153" ht="13.5" hidden="1" spans="1:8">
      <c r="A153" s="15">
        <v>120800001</v>
      </c>
      <c r="B153" s="13" t="s">
        <v>440</v>
      </c>
      <c r="C153" s="13" t="s">
        <v>184</v>
      </c>
      <c r="D153" s="14" t="s">
        <v>441</v>
      </c>
      <c r="E153" s="14" t="s">
        <v>9</v>
      </c>
      <c r="F153" s="14">
        <v>18</v>
      </c>
      <c r="G153" s="14">
        <v>18</v>
      </c>
      <c r="H153" s="14">
        <v>8.7</v>
      </c>
    </row>
    <row r="154" ht="84" hidden="1" spans="1:8">
      <c r="A154" s="42">
        <v>1208000011</v>
      </c>
      <c r="B154" s="21" t="s">
        <v>442</v>
      </c>
      <c r="C154" s="24" t="s">
        <v>443</v>
      </c>
      <c r="D154" s="25" t="s">
        <v>444</v>
      </c>
      <c r="E154" s="25" t="s">
        <v>9</v>
      </c>
      <c r="F154" s="25">
        <v>5</v>
      </c>
      <c r="G154" s="14">
        <v>5</v>
      </c>
      <c r="H154" s="14">
        <v>4</v>
      </c>
    </row>
    <row r="155" ht="36" hidden="1" spans="1:8">
      <c r="A155" s="15">
        <v>1208000012</v>
      </c>
      <c r="B155" s="13" t="s">
        <v>445</v>
      </c>
      <c r="C155" s="13" t="s">
        <v>446</v>
      </c>
      <c r="D155" s="14" t="s">
        <v>447</v>
      </c>
      <c r="E155" s="14" t="s">
        <v>240</v>
      </c>
      <c r="F155" s="14">
        <v>5</v>
      </c>
      <c r="G155" s="14">
        <v>3</v>
      </c>
      <c r="H155" s="14">
        <v>2.2</v>
      </c>
    </row>
    <row r="156" ht="156" hidden="1" spans="1:8">
      <c r="A156" s="47">
        <v>120800002</v>
      </c>
      <c r="B156" s="47" t="s">
        <v>448</v>
      </c>
      <c r="C156" s="22" t="s">
        <v>449</v>
      </c>
      <c r="D156" s="48" t="s">
        <v>450</v>
      </c>
      <c r="E156" s="48" t="s">
        <v>9</v>
      </c>
      <c r="F156" s="49">
        <v>85</v>
      </c>
      <c r="G156" s="14">
        <v>79</v>
      </c>
      <c r="H156" s="14">
        <v>71</v>
      </c>
    </row>
    <row r="157" ht="48" hidden="1" spans="1:8">
      <c r="A157" s="15">
        <v>120900001</v>
      </c>
      <c r="B157" s="13" t="s">
        <v>451</v>
      </c>
      <c r="C157" s="13" t="s">
        <v>452</v>
      </c>
      <c r="D157" s="14" t="s">
        <v>453</v>
      </c>
      <c r="E157" s="14" t="s">
        <v>225</v>
      </c>
      <c r="F157" s="14">
        <v>30</v>
      </c>
      <c r="G157" s="14">
        <v>20</v>
      </c>
      <c r="H157" s="14">
        <v>16.5</v>
      </c>
    </row>
    <row r="158" ht="36" hidden="1" spans="1:8">
      <c r="A158" s="15">
        <v>121000001</v>
      </c>
      <c r="B158" s="13" t="s">
        <v>454</v>
      </c>
      <c r="C158" s="13" t="s">
        <v>455</v>
      </c>
      <c r="D158" s="14" t="s">
        <v>456</v>
      </c>
      <c r="E158" s="14" t="s">
        <v>9</v>
      </c>
      <c r="F158" s="14">
        <v>50</v>
      </c>
      <c r="G158" s="14">
        <v>34</v>
      </c>
      <c r="H158" s="14">
        <v>33</v>
      </c>
    </row>
    <row r="159" ht="13.5" hidden="1" spans="1:8">
      <c r="A159" s="15">
        <v>1211</v>
      </c>
      <c r="B159" s="13" t="s">
        <v>457</v>
      </c>
      <c r="C159" s="13" t="s">
        <v>314</v>
      </c>
      <c r="D159" s="14"/>
      <c r="E159" s="14"/>
      <c r="F159" s="14" t="s">
        <v>184</v>
      </c>
      <c r="G159" s="14"/>
      <c r="H159" s="14"/>
    </row>
    <row r="160" ht="36" hidden="1" spans="1:8">
      <c r="A160" s="15">
        <v>121100001</v>
      </c>
      <c r="B160" s="13" t="s">
        <v>458</v>
      </c>
      <c r="C160" s="13" t="s">
        <v>459</v>
      </c>
      <c r="D160" s="14" t="s">
        <v>460</v>
      </c>
      <c r="E160" s="14" t="s">
        <v>9</v>
      </c>
      <c r="F160" s="14">
        <v>17</v>
      </c>
      <c r="G160" s="14">
        <v>17</v>
      </c>
      <c r="H160" s="14">
        <v>10</v>
      </c>
    </row>
    <row r="161" ht="24" hidden="1" spans="1:8">
      <c r="A161" s="15">
        <v>121100002</v>
      </c>
      <c r="B161" s="13" t="s">
        <v>461</v>
      </c>
      <c r="C161" s="13" t="s">
        <v>462</v>
      </c>
      <c r="D161" s="14"/>
      <c r="E161" s="14" t="s">
        <v>9</v>
      </c>
      <c r="F161" s="14">
        <v>35</v>
      </c>
      <c r="G161" s="14">
        <v>26</v>
      </c>
      <c r="H161" s="14">
        <v>20</v>
      </c>
    </row>
    <row r="162" ht="13.5" hidden="1" spans="1:8">
      <c r="A162" s="15">
        <v>121200001</v>
      </c>
      <c r="B162" s="13" t="s">
        <v>463</v>
      </c>
      <c r="C162" s="13"/>
      <c r="D162" s="14" t="s">
        <v>464</v>
      </c>
      <c r="E162" s="14" t="s">
        <v>9</v>
      </c>
      <c r="F162" s="14">
        <v>1</v>
      </c>
      <c r="G162" s="14">
        <v>1</v>
      </c>
      <c r="H162" s="14">
        <v>1</v>
      </c>
    </row>
    <row r="163" ht="13.5" hidden="1" spans="1:8">
      <c r="A163" s="15">
        <v>121300001</v>
      </c>
      <c r="B163" s="13" t="s">
        <v>465</v>
      </c>
      <c r="C163" s="13"/>
      <c r="D163" s="14" t="s">
        <v>464</v>
      </c>
      <c r="E163" s="14" t="s">
        <v>9</v>
      </c>
      <c r="F163" s="14">
        <v>3</v>
      </c>
      <c r="G163" s="14">
        <v>3</v>
      </c>
      <c r="H163" s="14">
        <v>2</v>
      </c>
    </row>
    <row r="164" ht="13.5" hidden="1" spans="1:8">
      <c r="A164" s="15">
        <v>1214</v>
      </c>
      <c r="B164" s="13" t="s">
        <v>466</v>
      </c>
      <c r="C164" s="13"/>
      <c r="D164" s="14" t="s">
        <v>467</v>
      </c>
      <c r="E164" s="14"/>
      <c r="F164" s="14" t="s">
        <v>184</v>
      </c>
      <c r="G164" s="14"/>
      <c r="H164" s="14"/>
    </row>
    <row r="165" ht="13.5" hidden="1" spans="1:8">
      <c r="A165" s="15">
        <v>121400001</v>
      </c>
      <c r="B165" s="13" t="s">
        <v>468</v>
      </c>
      <c r="C165" s="13"/>
      <c r="D165" s="14"/>
      <c r="E165" s="14" t="s">
        <v>225</v>
      </c>
      <c r="F165" s="14">
        <v>40</v>
      </c>
      <c r="G165" s="14">
        <v>29</v>
      </c>
      <c r="H165" s="14">
        <v>23.1</v>
      </c>
    </row>
    <row r="166" ht="13.5" hidden="1" spans="1:8">
      <c r="A166" s="15">
        <v>1214000013</v>
      </c>
      <c r="B166" s="13" t="s">
        <v>469</v>
      </c>
      <c r="C166" s="13" t="s">
        <v>470</v>
      </c>
      <c r="D166" s="14"/>
      <c r="E166" s="14" t="s">
        <v>9</v>
      </c>
      <c r="F166" s="14">
        <v>5</v>
      </c>
      <c r="G166" s="14">
        <v>5</v>
      </c>
      <c r="H166" s="14">
        <v>3.3</v>
      </c>
    </row>
    <row r="167" ht="13.5" hidden="1" spans="1:8">
      <c r="A167" s="15">
        <v>121400002</v>
      </c>
      <c r="B167" s="13" t="s">
        <v>471</v>
      </c>
      <c r="C167" s="13"/>
      <c r="D167" s="14"/>
      <c r="E167" s="14" t="s">
        <v>9</v>
      </c>
      <c r="F167" s="14">
        <v>11</v>
      </c>
      <c r="G167" s="14">
        <v>10</v>
      </c>
      <c r="H167" s="14">
        <v>7.7</v>
      </c>
    </row>
    <row r="168" ht="13.5" hidden="1" spans="1:8">
      <c r="A168" s="15">
        <v>121400003</v>
      </c>
      <c r="B168" s="13" t="s">
        <v>472</v>
      </c>
      <c r="C168" s="13"/>
      <c r="D168" s="14" t="s">
        <v>473</v>
      </c>
      <c r="E168" s="14" t="s">
        <v>9</v>
      </c>
      <c r="F168" s="14">
        <v>12</v>
      </c>
      <c r="G168" s="14">
        <v>12</v>
      </c>
      <c r="H168" s="14">
        <v>9.2</v>
      </c>
    </row>
    <row r="169" ht="13.5" hidden="1" spans="1:8">
      <c r="A169" s="15">
        <v>1215</v>
      </c>
      <c r="B169" s="13" t="s">
        <v>474</v>
      </c>
      <c r="C169" s="13"/>
      <c r="D169" s="14" t="s">
        <v>475</v>
      </c>
      <c r="E169" s="14"/>
      <c r="F169" s="14" t="s">
        <v>184</v>
      </c>
      <c r="G169" s="14"/>
      <c r="H169" s="14"/>
    </row>
    <row r="170" ht="36" hidden="1" spans="1:8">
      <c r="A170" s="15">
        <v>121500001</v>
      </c>
      <c r="B170" s="13" t="s">
        <v>476</v>
      </c>
      <c r="C170" s="13" t="s">
        <v>477</v>
      </c>
      <c r="D170" s="14" t="s">
        <v>478</v>
      </c>
      <c r="E170" s="14" t="s">
        <v>9</v>
      </c>
      <c r="F170" s="14">
        <v>27</v>
      </c>
      <c r="G170" s="14">
        <v>27</v>
      </c>
      <c r="H170" s="14">
        <v>16.5</v>
      </c>
    </row>
    <row r="171" ht="36" hidden="1" spans="1:8">
      <c r="A171" s="15">
        <v>121500002</v>
      </c>
      <c r="B171" s="13" t="s">
        <v>479</v>
      </c>
      <c r="C171" s="13" t="s">
        <v>480</v>
      </c>
      <c r="D171" s="14"/>
      <c r="E171" s="14" t="s">
        <v>9</v>
      </c>
      <c r="F171" s="14">
        <v>54</v>
      </c>
      <c r="G171" s="14">
        <v>34</v>
      </c>
      <c r="H171" s="14">
        <v>33</v>
      </c>
    </row>
    <row r="172" ht="24" hidden="1" spans="1:8">
      <c r="A172" s="15">
        <v>1216</v>
      </c>
      <c r="B172" s="13" t="s">
        <v>481</v>
      </c>
      <c r="C172" s="13" t="s">
        <v>482</v>
      </c>
      <c r="D172" s="14" t="s">
        <v>483</v>
      </c>
      <c r="E172" s="14"/>
      <c r="F172" s="14" t="s">
        <v>184</v>
      </c>
      <c r="G172" s="14"/>
      <c r="H172" s="14"/>
    </row>
    <row r="173" ht="36" hidden="1" spans="1:8">
      <c r="A173" s="15">
        <v>121600001</v>
      </c>
      <c r="B173" s="13" t="s">
        <v>484</v>
      </c>
      <c r="C173" s="13"/>
      <c r="D173" s="14" t="s">
        <v>485</v>
      </c>
      <c r="E173" s="14" t="s">
        <v>9</v>
      </c>
      <c r="F173" s="14">
        <v>15</v>
      </c>
      <c r="G173" s="14">
        <v>11</v>
      </c>
      <c r="H173" s="14">
        <v>11</v>
      </c>
    </row>
    <row r="174" ht="36" hidden="1" spans="1:8">
      <c r="A174" s="15">
        <v>1216000010</v>
      </c>
      <c r="B174" s="13" t="s">
        <v>486</v>
      </c>
      <c r="C174" s="13"/>
      <c r="D174" s="14" t="s">
        <v>485</v>
      </c>
      <c r="E174" s="14" t="s">
        <v>487</v>
      </c>
      <c r="F174" s="14">
        <v>15</v>
      </c>
      <c r="G174" s="14">
        <v>15</v>
      </c>
      <c r="H174" s="14">
        <v>11</v>
      </c>
    </row>
    <row r="175" ht="36" hidden="1" spans="1:8">
      <c r="A175" s="15">
        <v>1216000011</v>
      </c>
      <c r="B175" s="13" t="s">
        <v>486</v>
      </c>
      <c r="C175" s="13"/>
      <c r="D175" s="14" t="s">
        <v>485</v>
      </c>
      <c r="E175" s="14" t="s">
        <v>488</v>
      </c>
      <c r="F175" s="14">
        <v>13</v>
      </c>
      <c r="G175" s="14">
        <v>13</v>
      </c>
      <c r="H175" s="14">
        <v>8.6</v>
      </c>
    </row>
    <row r="176" ht="13.5" hidden="1" spans="1:8">
      <c r="A176" s="15">
        <v>1217</v>
      </c>
      <c r="B176" s="13" t="s">
        <v>489</v>
      </c>
      <c r="C176" s="13"/>
      <c r="D176" s="14"/>
      <c r="E176" s="14" t="s">
        <v>314</v>
      </c>
      <c r="F176" s="14" t="s">
        <v>184</v>
      </c>
      <c r="G176" s="14"/>
      <c r="H176" s="14"/>
    </row>
    <row r="177" ht="13.5" hidden="1" spans="1:8">
      <c r="A177" s="15">
        <v>121700001</v>
      </c>
      <c r="B177" s="13" t="s">
        <v>490</v>
      </c>
      <c r="C177" s="13"/>
      <c r="D177" s="14"/>
      <c r="E177" s="14" t="s">
        <v>9</v>
      </c>
      <c r="F177" s="14">
        <v>11</v>
      </c>
      <c r="G177" s="14">
        <v>8</v>
      </c>
      <c r="H177" s="14">
        <v>6.6</v>
      </c>
    </row>
    <row r="178" ht="13.5" hidden="1" spans="1:8">
      <c r="A178" s="15">
        <v>1218</v>
      </c>
      <c r="B178" s="13" t="s">
        <v>491</v>
      </c>
      <c r="C178" s="13"/>
      <c r="D178" s="14"/>
      <c r="E178" s="14"/>
      <c r="F178" s="14" t="s">
        <v>184</v>
      </c>
      <c r="G178" s="14"/>
      <c r="H178" s="14"/>
    </row>
    <row r="179" ht="13.5" hidden="1" spans="1:8">
      <c r="A179" s="15">
        <v>121800001</v>
      </c>
      <c r="B179" s="13" t="s">
        <v>492</v>
      </c>
      <c r="C179" s="13"/>
      <c r="D179" s="14"/>
      <c r="E179" s="14"/>
      <c r="F179" s="14"/>
      <c r="G179" s="14">
        <v>0</v>
      </c>
      <c r="H179" s="14">
        <v>0</v>
      </c>
    </row>
    <row r="180" ht="13.5" hidden="1" spans="1:8">
      <c r="A180" s="15">
        <v>121800002</v>
      </c>
      <c r="B180" s="13" t="s">
        <v>493</v>
      </c>
      <c r="C180" s="13"/>
      <c r="D180" s="14"/>
      <c r="E180" s="14"/>
      <c r="F180" s="14"/>
      <c r="G180" s="14">
        <v>0</v>
      </c>
      <c r="H180" s="14">
        <v>0</v>
      </c>
    </row>
    <row r="181" ht="13.5" hidden="1" spans="1:8">
      <c r="A181" s="15">
        <v>13</v>
      </c>
      <c r="B181" s="13" t="s">
        <v>494</v>
      </c>
      <c r="C181" s="13"/>
      <c r="D181" s="14" t="s">
        <v>495</v>
      </c>
      <c r="E181" s="14" t="s">
        <v>314</v>
      </c>
      <c r="F181" s="14" t="s">
        <v>184</v>
      </c>
      <c r="G181" s="14"/>
      <c r="H181" s="14"/>
    </row>
    <row r="182" ht="13.5" hidden="1" spans="1:8">
      <c r="A182" s="15">
        <v>130100001</v>
      </c>
      <c r="B182" s="13" t="s">
        <v>496</v>
      </c>
      <c r="C182" s="13"/>
      <c r="D182" s="14"/>
      <c r="E182" s="14" t="s">
        <v>9</v>
      </c>
      <c r="F182" s="14">
        <v>5</v>
      </c>
      <c r="G182" s="14">
        <v>5</v>
      </c>
      <c r="H182" s="14">
        <v>5</v>
      </c>
    </row>
    <row r="183" ht="36" hidden="1" spans="1:8">
      <c r="A183" s="15">
        <v>130200001</v>
      </c>
      <c r="B183" s="13" t="s">
        <v>497</v>
      </c>
      <c r="C183" s="13" t="s">
        <v>498</v>
      </c>
      <c r="D183" s="14"/>
      <c r="E183" s="14" t="s">
        <v>9</v>
      </c>
      <c r="F183" s="14">
        <v>8</v>
      </c>
      <c r="G183" s="14">
        <v>8</v>
      </c>
      <c r="H183" s="14">
        <v>8</v>
      </c>
    </row>
    <row r="184" ht="48" hidden="1" spans="1:8">
      <c r="A184" s="15">
        <v>130300001</v>
      </c>
      <c r="B184" s="13" t="s">
        <v>499</v>
      </c>
      <c r="C184" s="13" t="s">
        <v>500</v>
      </c>
      <c r="D184" s="14"/>
      <c r="E184" s="14" t="s">
        <v>9</v>
      </c>
      <c r="F184" s="14">
        <v>10</v>
      </c>
      <c r="G184" s="14">
        <v>10</v>
      </c>
      <c r="H184" s="14">
        <v>10</v>
      </c>
    </row>
    <row r="185" ht="60" hidden="1" spans="1:8">
      <c r="A185" s="15">
        <v>130400001</v>
      </c>
      <c r="B185" s="13" t="s">
        <v>501</v>
      </c>
      <c r="C185" s="13" t="s">
        <v>502</v>
      </c>
      <c r="D185" s="14"/>
      <c r="E185" s="14" t="s">
        <v>9</v>
      </c>
      <c r="F185" s="14">
        <v>10</v>
      </c>
      <c r="G185" s="14">
        <v>9</v>
      </c>
      <c r="H185" s="14">
        <v>9</v>
      </c>
    </row>
    <row r="186" ht="60" hidden="1" spans="1:8">
      <c r="A186" s="15">
        <v>130500001</v>
      </c>
      <c r="B186" s="13" t="s">
        <v>503</v>
      </c>
      <c r="C186" s="13" t="s">
        <v>504</v>
      </c>
      <c r="D186" s="14"/>
      <c r="E186" s="14" t="s">
        <v>9</v>
      </c>
      <c r="F186" s="14">
        <v>20</v>
      </c>
      <c r="G186" s="14">
        <v>20</v>
      </c>
      <c r="H186" s="14">
        <v>20</v>
      </c>
    </row>
    <row r="187" ht="13.5" hidden="1" spans="1:8">
      <c r="A187" s="15">
        <v>1306</v>
      </c>
      <c r="B187" s="13" t="s">
        <v>505</v>
      </c>
      <c r="C187" s="13"/>
      <c r="D187" s="14"/>
      <c r="E187" s="14"/>
      <c r="F187" s="14" t="s">
        <v>184</v>
      </c>
      <c r="G187" s="14"/>
      <c r="H187" s="14"/>
    </row>
    <row r="188" ht="24" hidden="1" spans="1:8">
      <c r="A188" s="15">
        <v>130600001</v>
      </c>
      <c r="B188" s="13" t="s">
        <v>506</v>
      </c>
      <c r="C188" s="13" t="s">
        <v>507</v>
      </c>
      <c r="D188" s="14"/>
      <c r="E188" s="14" t="s">
        <v>9</v>
      </c>
      <c r="F188" s="14">
        <v>20</v>
      </c>
      <c r="G188" s="14">
        <v>5</v>
      </c>
      <c r="H188" s="14">
        <v>5</v>
      </c>
    </row>
    <row r="189" ht="24" hidden="1" spans="1:8">
      <c r="A189" s="15">
        <v>130600002</v>
      </c>
      <c r="B189" s="13" t="s">
        <v>508</v>
      </c>
      <c r="C189" s="13" t="s">
        <v>509</v>
      </c>
      <c r="D189" s="14"/>
      <c r="E189" s="14" t="s">
        <v>9</v>
      </c>
      <c r="F189" s="14">
        <v>20</v>
      </c>
      <c r="G189" s="14">
        <v>5</v>
      </c>
      <c r="H189" s="14">
        <v>5</v>
      </c>
    </row>
    <row r="190" ht="13.5" hidden="1" spans="1:8">
      <c r="A190" s="15">
        <v>130700001</v>
      </c>
      <c r="B190" s="13" t="s">
        <v>510</v>
      </c>
      <c r="C190" s="13"/>
      <c r="D190" s="14"/>
      <c r="E190" s="14" t="s">
        <v>9</v>
      </c>
      <c r="F190" s="14">
        <v>10</v>
      </c>
      <c r="G190" s="14">
        <v>10</v>
      </c>
      <c r="H190" s="14">
        <v>10</v>
      </c>
    </row>
    <row r="191" ht="13.5" hidden="1" spans="1:8">
      <c r="A191" s="15">
        <v>130800001</v>
      </c>
      <c r="B191" s="13" t="s">
        <v>511</v>
      </c>
      <c r="C191" s="13"/>
      <c r="D191" s="14"/>
      <c r="E191" s="14" t="s">
        <v>9</v>
      </c>
      <c r="F191" s="14">
        <v>5</v>
      </c>
      <c r="G191" s="14">
        <v>5</v>
      </c>
      <c r="H191" s="14">
        <v>5</v>
      </c>
    </row>
    <row r="192" ht="13.5" hidden="1" spans="1:8">
      <c r="A192" s="15">
        <v>1309</v>
      </c>
      <c r="B192" s="13" t="s">
        <v>512</v>
      </c>
      <c r="C192" s="13" t="s">
        <v>314</v>
      </c>
      <c r="D192" s="14"/>
      <c r="E192" s="14"/>
      <c r="F192" s="14" t="s">
        <v>184</v>
      </c>
      <c r="G192" s="14"/>
      <c r="H192" s="14"/>
    </row>
    <row r="193" ht="13.5" hidden="1" spans="1:8">
      <c r="A193" s="15">
        <v>130900001</v>
      </c>
      <c r="B193" s="13" t="s">
        <v>513</v>
      </c>
      <c r="C193" s="13" t="s">
        <v>514</v>
      </c>
      <c r="D193" s="14"/>
      <c r="E193" s="14" t="s">
        <v>9</v>
      </c>
      <c r="F193" s="14">
        <v>5</v>
      </c>
      <c r="G193" s="14">
        <v>5</v>
      </c>
      <c r="H193" s="14">
        <v>5</v>
      </c>
    </row>
    <row r="194" ht="13.5" hidden="1" spans="1:8">
      <c r="A194" s="15">
        <v>130900002</v>
      </c>
      <c r="B194" s="13" t="s">
        <v>515</v>
      </c>
      <c r="C194" s="13" t="s">
        <v>516</v>
      </c>
      <c r="D194" s="14"/>
      <c r="E194" s="14" t="s">
        <v>245</v>
      </c>
      <c r="F194" s="14">
        <v>2</v>
      </c>
      <c r="G194" s="14">
        <v>2</v>
      </c>
      <c r="H194" s="14">
        <v>2</v>
      </c>
    </row>
    <row r="195" ht="13.5" hidden="1" spans="1:8">
      <c r="A195" s="15">
        <v>14</v>
      </c>
      <c r="B195" s="13" t="s">
        <v>517</v>
      </c>
      <c r="C195" s="13"/>
      <c r="D195" s="14"/>
      <c r="E195" s="14"/>
      <c r="F195" s="14" t="s">
        <v>184</v>
      </c>
      <c r="G195" s="14"/>
      <c r="H195" s="14"/>
    </row>
    <row r="196" ht="48" hidden="1" spans="1:8">
      <c r="A196" s="15">
        <v>140100001</v>
      </c>
      <c r="B196" s="13" t="s">
        <v>518</v>
      </c>
      <c r="C196" s="13" t="s">
        <v>519</v>
      </c>
      <c r="D196" s="14" t="s">
        <v>314</v>
      </c>
      <c r="E196" s="14" t="s">
        <v>9</v>
      </c>
      <c r="F196" s="14">
        <v>100</v>
      </c>
      <c r="G196" s="14">
        <v>100</v>
      </c>
      <c r="H196" s="14">
        <v>100</v>
      </c>
    </row>
    <row r="197" ht="48" hidden="1" spans="1:8">
      <c r="A197" s="15">
        <v>1401000010</v>
      </c>
      <c r="B197" s="13" t="s">
        <v>520</v>
      </c>
      <c r="C197" s="13" t="s">
        <v>519</v>
      </c>
      <c r="D197" s="14" t="s">
        <v>314</v>
      </c>
      <c r="E197" s="14" t="s">
        <v>9</v>
      </c>
      <c r="F197" s="14">
        <v>150</v>
      </c>
      <c r="G197" s="14">
        <v>150</v>
      </c>
      <c r="H197" s="14">
        <v>150</v>
      </c>
    </row>
    <row r="198" ht="13.5" hidden="1" spans="1:8">
      <c r="A198" s="15">
        <v>140100003</v>
      </c>
      <c r="B198" s="13" t="s">
        <v>521</v>
      </c>
      <c r="C198" s="13"/>
      <c r="D198" s="14"/>
      <c r="E198" s="14" t="s">
        <v>225</v>
      </c>
      <c r="F198" s="14">
        <v>30</v>
      </c>
      <c r="G198" s="14">
        <v>30</v>
      </c>
      <c r="H198" s="14">
        <v>30</v>
      </c>
    </row>
    <row r="199" ht="13.5" hidden="1" spans="1:8">
      <c r="A199" s="15">
        <v>140100004</v>
      </c>
      <c r="B199" s="13" t="s">
        <v>522</v>
      </c>
      <c r="C199" s="13" t="s">
        <v>523</v>
      </c>
      <c r="D199" s="14"/>
      <c r="E199" s="14" t="s">
        <v>9</v>
      </c>
      <c r="F199" s="14">
        <v>30</v>
      </c>
      <c r="G199" s="14">
        <v>30</v>
      </c>
      <c r="H199" s="14">
        <v>30</v>
      </c>
    </row>
    <row r="200" ht="13.5" hidden="1" spans="1:8">
      <c r="A200" s="15">
        <v>140100005</v>
      </c>
      <c r="B200" s="13" t="s">
        <v>524</v>
      </c>
      <c r="C200" s="13"/>
      <c r="D200" s="14"/>
      <c r="E200" s="14" t="s">
        <v>525</v>
      </c>
      <c r="F200" s="14">
        <v>100</v>
      </c>
      <c r="G200" s="14">
        <v>90</v>
      </c>
      <c r="H200" s="14">
        <v>80</v>
      </c>
    </row>
    <row r="201" ht="192" hidden="1" spans="1:8">
      <c r="A201" s="15">
        <v>140100006</v>
      </c>
      <c r="B201" s="13" t="s">
        <v>526</v>
      </c>
      <c r="C201" s="13" t="s">
        <v>527</v>
      </c>
      <c r="D201" s="14"/>
      <c r="E201" s="14" t="s">
        <v>528</v>
      </c>
      <c r="F201" s="14">
        <v>20</v>
      </c>
      <c r="G201" s="14">
        <v>18</v>
      </c>
      <c r="H201" s="14">
        <v>16</v>
      </c>
    </row>
    <row r="202" ht="13.5" hidden="1" spans="1:8">
      <c r="A202" s="15"/>
      <c r="B202" s="13" t="s">
        <v>529</v>
      </c>
      <c r="C202" s="13"/>
      <c r="D202" s="14"/>
      <c r="E202" s="14"/>
      <c r="F202" s="14" t="s">
        <v>184</v>
      </c>
      <c r="G202" s="14"/>
      <c r="H202" s="14"/>
    </row>
    <row r="203" ht="96" hidden="1" spans="1:8">
      <c r="A203" s="15"/>
      <c r="B203" s="16" t="s">
        <v>530</v>
      </c>
      <c r="C203" s="17"/>
      <c r="D203" s="18"/>
      <c r="E203" s="18"/>
      <c r="F203" s="18"/>
      <c r="G203" s="18"/>
      <c r="H203" s="18"/>
    </row>
    <row r="204" ht="13.5" hidden="1" spans="1:8">
      <c r="A204" s="15">
        <v>21</v>
      </c>
      <c r="B204" s="13" t="s">
        <v>531</v>
      </c>
      <c r="C204" s="13"/>
      <c r="D204" s="14"/>
      <c r="E204" s="14"/>
      <c r="F204" s="14" t="s">
        <v>184</v>
      </c>
      <c r="G204" s="14"/>
      <c r="H204" s="14"/>
    </row>
    <row r="205" ht="13.5" hidden="1" spans="1:8">
      <c r="A205" s="15">
        <v>2101</v>
      </c>
      <c r="B205" s="13" t="s">
        <v>532</v>
      </c>
      <c r="C205" s="13"/>
      <c r="D205" s="14"/>
      <c r="E205" s="14"/>
      <c r="F205" s="14" t="s">
        <v>184</v>
      </c>
      <c r="G205" s="14"/>
      <c r="H205" s="14"/>
    </row>
    <row r="206" ht="13.5" hidden="1" spans="1:8">
      <c r="A206" s="15">
        <v>210101</v>
      </c>
      <c r="B206" s="13" t="s">
        <v>533</v>
      </c>
      <c r="C206" s="13" t="s">
        <v>314</v>
      </c>
      <c r="D206" s="14"/>
      <c r="E206" s="14"/>
      <c r="F206" s="14" t="s">
        <v>184</v>
      </c>
      <c r="G206" s="14"/>
      <c r="H206" s="14"/>
    </row>
    <row r="207" ht="24" hidden="1" spans="1:8">
      <c r="A207" s="15">
        <v>210101001</v>
      </c>
      <c r="B207" s="13" t="s">
        <v>534</v>
      </c>
      <c r="C207" s="13" t="s">
        <v>535</v>
      </c>
      <c r="D207" s="14"/>
      <c r="E207" s="14" t="s">
        <v>536</v>
      </c>
      <c r="F207" s="14">
        <v>5</v>
      </c>
      <c r="G207" s="14">
        <v>5</v>
      </c>
      <c r="H207" s="14">
        <v>5</v>
      </c>
    </row>
    <row r="208" ht="36" hidden="1" spans="1:8">
      <c r="A208" s="15">
        <v>210101002</v>
      </c>
      <c r="B208" s="13" t="s">
        <v>537</v>
      </c>
      <c r="C208" s="13" t="s">
        <v>538</v>
      </c>
      <c r="D208" s="14"/>
      <c r="E208" s="14" t="s">
        <v>9</v>
      </c>
      <c r="F208" s="14">
        <v>15</v>
      </c>
      <c r="G208" s="14">
        <v>15</v>
      </c>
      <c r="H208" s="14">
        <v>15</v>
      </c>
    </row>
    <row r="209" ht="13.5" hidden="1" spans="1:8">
      <c r="A209" s="15">
        <v>210101003</v>
      </c>
      <c r="B209" s="13" t="s">
        <v>539</v>
      </c>
      <c r="C209" s="13" t="s">
        <v>540</v>
      </c>
      <c r="D209" s="14"/>
      <c r="E209" s="14" t="s">
        <v>528</v>
      </c>
      <c r="F209" s="14">
        <v>20</v>
      </c>
      <c r="G209" s="14">
        <v>20</v>
      </c>
      <c r="H209" s="14">
        <v>20</v>
      </c>
    </row>
    <row r="210" ht="24" hidden="1" spans="1:8">
      <c r="A210" s="15">
        <v>210102</v>
      </c>
      <c r="B210" s="13" t="s">
        <v>541</v>
      </c>
      <c r="C210" s="13" t="s">
        <v>542</v>
      </c>
      <c r="D210" s="14"/>
      <c r="E210" s="14"/>
      <c r="F210" s="14" t="s">
        <v>184</v>
      </c>
      <c r="G210" s="14"/>
      <c r="H210" s="14"/>
    </row>
    <row r="211" ht="13.5" hidden="1" spans="1:8">
      <c r="A211" s="15">
        <v>210102001</v>
      </c>
      <c r="B211" s="13" t="s">
        <v>543</v>
      </c>
      <c r="C211" s="13"/>
      <c r="D211" s="14"/>
      <c r="E211" s="14" t="s">
        <v>544</v>
      </c>
      <c r="F211" s="14">
        <v>10</v>
      </c>
      <c r="G211" s="14">
        <v>10</v>
      </c>
      <c r="H211" s="14">
        <v>10</v>
      </c>
    </row>
    <row r="212" ht="13.5" hidden="1" spans="1:8">
      <c r="A212" s="15">
        <v>210102002</v>
      </c>
      <c r="B212" s="13" t="s">
        <v>545</v>
      </c>
      <c r="C212" s="13"/>
      <c r="D212" s="14"/>
      <c r="E212" s="14" t="s">
        <v>544</v>
      </c>
      <c r="F212" s="14">
        <v>15</v>
      </c>
      <c r="G212" s="14">
        <v>15</v>
      </c>
      <c r="H212" s="14">
        <v>15</v>
      </c>
    </row>
    <row r="213" ht="13.5" hidden="1" spans="1:8">
      <c r="A213" s="15">
        <v>210102003</v>
      </c>
      <c r="B213" s="13" t="s">
        <v>546</v>
      </c>
      <c r="C213" s="13" t="s">
        <v>547</v>
      </c>
      <c r="D213" s="14"/>
      <c r="E213" s="14" t="s">
        <v>544</v>
      </c>
      <c r="F213" s="14">
        <v>18</v>
      </c>
      <c r="G213" s="14">
        <v>18</v>
      </c>
      <c r="H213" s="14">
        <v>18</v>
      </c>
    </row>
    <row r="214" ht="13.5" hidden="1" spans="1:8">
      <c r="A214" s="15">
        <v>210102004</v>
      </c>
      <c r="B214" s="13" t="s">
        <v>548</v>
      </c>
      <c r="C214" s="13"/>
      <c r="D214" s="14"/>
      <c r="E214" s="14" t="s">
        <v>544</v>
      </c>
      <c r="F214" s="14">
        <v>20</v>
      </c>
      <c r="G214" s="14">
        <v>20</v>
      </c>
      <c r="H214" s="14">
        <v>20</v>
      </c>
    </row>
    <row r="215" ht="13.5" hidden="1" spans="1:8">
      <c r="A215" s="15">
        <v>210102005</v>
      </c>
      <c r="B215" s="13" t="s">
        <v>549</v>
      </c>
      <c r="C215" s="13"/>
      <c r="D215" s="14"/>
      <c r="E215" s="14" t="s">
        <v>544</v>
      </c>
      <c r="F215" s="14">
        <v>25</v>
      </c>
      <c r="G215" s="14">
        <v>25</v>
      </c>
      <c r="H215" s="14">
        <v>25</v>
      </c>
    </row>
    <row r="216" ht="13.5" hidden="1" spans="1:8">
      <c r="A216" s="15">
        <v>210102006</v>
      </c>
      <c r="B216" s="13" t="s">
        <v>550</v>
      </c>
      <c r="C216" s="13"/>
      <c r="D216" s="14"/>
      <c r="E216" s="14" t="s">
        <v>544</v>
      </c>
      <c r="F216" s="14">
        <v>25</v>
      </c>
      <c r="G216" s="14">
        <v>25</v>
      </c>
      <c r="H216" s="14">
        <v>25</v>
      </c>
    </row>
    <row r="217" ht="13.5" hidden="1" spans="1:8">
      <c r="A217" s="15">
        <v>210102007</v>
      </c>
      <c r="B217" s="13" t="s">
        <v>551</v>
      </c>
      <c r="C217" s="13"/>
      <c r="D217" s="14"/>
      <c r="E217" s="14" t="s">
        <v>544</v>
      </c>
      <c r="F217" s="14">
        <v>30</v>
      </c>
      <c r="G217" s="14">
        <v>30</v>
      </c>
      <c r="H217" s="14">
        <v>30</v>
      </c>
    </row>
    <row r="218" ht="13.5" hidden="1" spans="1:8">
      <c r="A218" s="15">
        <v>210102008</v>
      </c>
      <c r="B218" s="13" t="s">
        <v>552</v>
      </c>
      <c r="C218" s="13" t="s">
        <v>314</v>
      </c>
      <c r="D218" s="14"/>
      <c r="E218" s="14" t="s">
        <v>544</v>
      </c>
      <c r="F218" s="14">
        <v>10</v>
      </c>
      <c r="G218" s="14">
        <v>10</v>
      </c>
      <c r="H218" s="14">
        <v>10</v>
      </c>
    </row>
    <row r="219" ht="13.5" hidden="1" spans="1:8">
      <c r="A219" s="15">
        <v>210102009</v>
      </c>
      <c r="B219" s="13" t="s">
        <v>553</v>
      </c>
      <c r="C219" s="13" t="s">
        <v>314</v>
      </c>
      <c r="D219" s="14"/>
      <c r="E219" s="14" t="s">
        <v>544</v>
      </c>
      <c r="F219" s="14">
        <v>15</v>
      </c>
      <c r="G219" s="14">
        <v>15</v>
      </c>
      <c r="H219" s="14">
        <v>15</v>
      </c>
    </row>
    <row r="220" ht="13.5" hidden="1" spans="1:8">
      <c r="A220" s="15">
        <v>210102010</v>
      </c>
      <c r="B220" s="13" t="s">
        <v>554</v>
      </c>
      <c r="C220" s="13"/>
      <c r="D220" s="14"/>
      <c r="E220" s="14" t="s">
        <v>544</v>
      </c>
      <c r="F220" s="14">
        <v>40</v>
      </c>
      <c r="G220" s="14">
        <v>40</v>
      </c>
      <c r="H220" s="14">
        <v>40</v>
      </c>
    </row>
    <row r="221" ht="13.5" hidden="1" spans="1:8">
      <c r="A221" s="15">
        <v>210102011</v>
      </c>
      <c r="B221" s="13" t="s">
        <v>555</v>
      </c>
      <c r="C221" s="13"/>
      <c r="D221" s="14"/>
      <c r="E221" s="14" t="s">
        <v>544</v>
      </c>
      <c r="F221" s="14">
        <v>60</v>
      </c>
      <c r="G221" s="14">
        <v>60</v>
      </c>
      <c r="H221" s="14">
        <v>60</v>
      </c>
    </row>
    <row r="222" ht="48" hidden="1" spans="1:8">
      <c r="A222" s="15">
        <v>210102012</v>
      </c>
      <c r="B222" s="13" t="s">
        <v>556</v>
      </c>
      <c r="C222" s="13" t="s">
        <v>557</v>
      </c>
      <c r="D222" s="14"/>
      <c r="E222" s="14" t="s">
        <v>544</v>
      </c>
      <c r="F222" s="14">
        <v>20</v>
      </c>
      <c r="G222" s="14">
        <v>20</v>
      </c>
      <c r="H222" s="14">
        <v>20</v>
      </c>
    </row>
    <row r="223" ht="13.5" hidden="1" spans="1:8">
      <c r="A223" s="15">
        <v>210102013</v>
      </c>
      <c r="B223" s="13" t="s">
        <v>558</v>
      </c>
      <c r="C223" s="13" t="s">
        <v>559</v>
      </c>
      <c r="D223" s="14"/>
      <c r="E223" s="14" t="s">
        <v>544</v>
      </c>
      <c r="F223" s="14">
        <v>25</v>
      </c>
      <c r="G223" s="14">
        <v>25</v>
      </c>
      <c r="H223" s="14">
        <v>25</v>
      </c>
    </row>
    <row r="224" ht="13.5" hidden="1" spans="1:8">
      <c r="A224" s="15">
        <v>210102014</v>
      </c>
      <c r="B224" s="13" t="s">
        <v>560</v>
      </c>
      <c r="C224" s="13" t="s">
        <v>559</v>
      </c>
      <c r="D224" s="14"/>
      <c r="E224" s="14" t="s">
        <v>544</v>
      </c>
      <c r="F224" s="14">
        <v>40</v>
      </c>
      <c r="G224" s="14">
        <v>40</v>
      </c>
      <c r="H224" s="14">
        <v>40</v>
      </c>
    </row>
    <row r="225" ht="24" hidden="1" spans="1:8">
      <c r="A225" s="15">
        <v>210102015</v>
      </c>
      <c r="B225" s="13" t="s">
        <v>561</v>
      </c>
      <c r="C225" s="13" t="s">
        <v>562</v>
      </c>
      <c r="D225" s="14"/>
      <c r="E225" s="14" t="s">
        <v>544</v>
      </c>
      <c r="F225" s="14">
        <v>62</v>
      </c>
      <c r="G225" s="14">
        <v>62</v>
      </c>
      <c r="H225" s="14">
        <v>53</v>
      </c>
    </row>
    <row r="226" ht="36" hidden="1" spans="1:8">
      <c r="A226" s="15">
        <v>2101020150</v>
      </c>
      <c r="B226" s="13" t="s">
        <v>563</v>
      </c>
      <c r="C226" s="13" t="s">
        <v>564</v>
      </c>
      <c r="D226" s="14"/>
      <c r="E226" s="14" t="s">
        <v>544</v>
      </c>
      <c r="F226" s="14">
        <v>50</v>
      </c>
      <c r="G226" s="14">
        <v>50</v>
      </c>
      <c r="H226" s="14">
        <v>45</v>
      </c>
    </row>
    <row r="227" ht="24" hidden="1" spans="1:8">
      <c r="A227" s="15">
        <v>210102017</v>
      </c>
      <c r="B227" s="13" t="s">
        <v>565</v>
      </c>
      <c r="C227" s="13" t="s">
        <v>566</v>
      </c>
      <c r="D227" s="14"/>
      <c r="E227" s="14" t="s">
        <v>240</v>
      </c>
      <c r="F227" s="14">
        <v>200</v>
      </c>
      <c r="G227" s="14">
        <v>180</v>
      </c>
      <c r="H227" s="14">
        <v>80</v>
      </c>
    </row>
    <row r="228" ht="13.5" hidden="1" spans="1:8">
      <c r="A228" s="15">
        <v>210102018</v>
      </c>
      <c r="B228" s="13" t="s">
        <v>567</v>
      </c>
      <c r="C228" s="13"/>
      <c r="D228" s="14"/>
      <c r="E228" s="14" t="s">
        <v>528</v>
      </c>
      <c r="F228" s="14">
        <v>150</v>
      </c>
      <c r="G228" s="14">
        <v>130</v>
      </c>
      <c r="H228" s="14">
        <v>110</v>
      </c>
    </row>
    <row r="229" ht="132" hidden="1" spans="1:8">
      <c r="A229" s="50">
        <v>210102019</v>
      </c>
      <c r="B229" s="22" t="s">
        <v>568</v>
      </c>
      <c r="C229" s="51" t="s">
        <v>569</v>
      </c>
      <c r="D229" s="52"/>
      <c r="E229" s="46" t="s">
        <v>157</v>
      </c>
      <c r="F229" s="46">
        <v>100</v>
      </c>
      <c r="G229" s="14">
        <v>100</v>
      </c>
      <c r="H229" s="14">
        <v>100</v>
      </c>
    </row>
    <row r="230" ht="24" hidden="1" spans="1:8">
      <c r="A230" s="15">
        <v>210103</v>
      </c>
      <c r="B230" s="13" t="s">
        <v>570</v>
      </c>
      <c r="C230" s="13" t="s">
        <v>571</v>
      </c>
      <c r="D230" s="14" t="s">
        <v>572</v>
      </c>
      <c r="E230" s="14"/>
      <c r="F230" s="14" t="s">
        <v>184</v>
      </c>
      <c r="G230" s="14"/>
      <c r="H230" s="14"/>
    </row>
    <row r="231" ht="13.5" hidden="1" spans="1:8">
      <c r="A231" s="15">
        <v>210103001</v>
      </c>
      <c r="B231" s="13" t="s">
        <v>573</v>
      </c>
      <c r="C231" s="13"/>
      <c r="D231" s="14"/>
      <c r="E231" s="14" t="s">
        <v>9</v>
      </c>
      <c r="F231" s="14">
        <v>75</v>
      </c>
      <c r="G231" s="14">
        <v>70</v>
      </c>
      <c r="H231" s="14">
        <v>65</v>
      </c>
    </row>
    <row r="232" ht="13.5" hidden="1" spans="1:8">
      <c r="A232" s="15">
        <v>210103002</v>
      </c>
      <c r="B232" s="13" t="s">
        <v>574</v>
      </c>
      <c r="C232" s="13"/>
      <c r="D232" s="14"/>
      <c r="E232" s="14" t="s">
        <v>9</v>
      </c>
      <c r="F232" s="14">
        <v>240</v>
      </c>
      <c r="G232" s="14">
        <v>240</v>
      </c>
      <c r="H232" s="14">
        <v>240</v>
      </c>
    </row>
    <row r="233" ht="13.5" hidden="1" spans="1:8">
      <c r="A233" s="15">
        <v>210103003</v>
      </c>
      <c r="B233" s="13" t="s">
        <v>575</v>
      </c>
      <c r="C233" s="13"/>
      <c r="D233" s="14"/>
      <c r="E233" s="14" t="s">
        <v>9</v>
      </c>
      <c r="F233" s="14">
        <v>80</v>
      </c>
      <c r="G233" s="14">
        <v>75</v>
      </c>
      <c r="H233" s="14">
        <v>70</v>
      </c>
    </row>
    <row r="234" ht="13.5" hidden="1" spans="1:8">
      <c r="A234" s="15">
        <v>210103004</v>
      </c>
      <c r="B234" s="13" t="s">
        <v>576</v>
      </c>
      <c r="C234" s="13"/>
      <c r="D234" s="14"/>
      <c r="E234" s="14" t="s">
        <v>9</v>
      </c>
      <c r="F234" s="14">
        <v>60</v>
      </c>
      <c r="G234" s="14">
        <v>55</v>
      </c>
      <c r="H234" s="14">
        <v>50</v>
      </c>
    </row>
    <row r="235" ht="13.5" hidden="1" spans="1:8">
      <c r="A235" s="15">
        <v>210103005</v>
      </c>
      <c r="B235" s="13" t="s">
        <v>577</v>
      </c>
      <c r="C235" s="13"/>
      <c r="D235" s="14"/>
      <c r="E235" s="14" t="s">
        <v>9</v>
      </c>
      <c r="F235" s="14">
        <v>80</v>
      </c>
      <c r="G235" s="14">
        <v>75</v>
      </c>
      <c r="H235" s="14">
        <v>70</v>
      </c>
    </row>
    <row r="236" ht="13.5" hidden="1" spans="1:8">
      <c r="A236" s="15">
        <v>210103006</v>
      </c>
      <c r="B236" s="13" t="s">
        <v>578</v>
      </c>
      <c r="C236" s="13"/>
      <c r="D236" s="14"/>
      <c r="E236" s="14" t="s">
        <v>157</v>
      </c>
      <c r="F236" s="14">
        <v>30</v>
      </c>
      <c r="G236" s="14">
        <v>25</v>
      </c>
      <c r="H236" s="14">
        <v>20</v>
      </c>
    </row>
    <row r="237" ht="13.5" hidden="1" spans="1:8">
      <c r="A237" s="15">
        <v>210103007</v>
      </c>
      <c r="B237" s="13" t="s">
        <v>579</v>
      </c>
      <c r="C237" s="13"/>
      <c r="D237" s="14"/>
      <c r="E237" s="14" t="s">
        <v>157</v>
      </c>
      <c r="F237" s="14">
        <v>35</v>
      </c>
      <c r="G237" s="14">
        <v>30</v>
      </c>
      <c r="H237" s="14">
        <v>25</v>
      </c>
    </row>
    <row r="238" ht="13.5" hidden="1" spans="1:8">
      <c r="A238" s="15">
        <v>210103008</v>
      </c>
      <c r="B238" s="13" t="s">
        <v>580</v>
      </c>
      <c r="C238" s="13"/>
      <c r="D238" s="14"/>
      <c r="E238" s="14" t="s">
        <v>157</v>
      </c>
      <c r="F238" s="14">
        <v>30</v>
      </c>
      <c r="G238" s="14">
        <v>25</v>
      </c>
      <c r="H238" s="14">
        <v>20</v>
      </c>
    </row>
    <row r="239" ht="13.5" hidden="1" spans="1:8">
      <c r="A239" s="15">
        <v>210103009</v>
      </c>
      <c r="B239" s="13" t="s">
        <v>581</v>
      </c>
      <c r="C239" s="13"/>
      <c r="D239" s="14"/>
      <c r="E239" s="14" t="s">
        <v>157</v>
      </c>
      <c r="F239" s="14">
        <v>80</v>
      </c>
      <c r="G239" s="14">
        <v>75</v>
      </c>
      <c r="H239" s="14">
        <v>70</v>
      </c>
    </row>
    <row r="240" ht="13.5" hidden="1" spans="1:8">
      <c r="A240" s="15">
        <v>210103010</v>
      </c>
      <c r="B240" s="13" t="s">
        <v>582</v>
      </c>
      <c r="C240" s="13"/>
      <c r="D240" s="14"/>
      <c r="E240" s="14" t="s">
        <v>157</v>
      </c>
      <c r="F240" s="14">
        <v>45</v>
      </c>
      <c r="G240" s="14">
        <v>40</v>
      </c>
      <c r="H240" s="14">
        <v>35</v>
      </c>
    </row>
    <row r="241" ht="13.5" hidden="1" spans="1:8">
      <c r="A241" s="15">
        <v>210103011</v>
      </c>
      <c r="B241" s="13" t="s">
        <v>583</v>
      </c>
      <c r="C241" s="13"/>
      <c r="D241" s="14"/>
      <c r="E241" s="14" t="s">
        <v>157</v>
      </c>
      <c r="F241" s="14">
        <v>30</v>
      </c>
      <c r="G241" s="14">
        <v>25</v>
      </c>
      <c r="H241" s="14">
        <v>20</v>
      </c>
    </row>
    <row r="242" ht="13.5" hidden="1" spans="1:8">
      <c r="A242" s="15">
        <v>210103012</v>
      </c>
      <c r="B242" s="13" t="s">
        <v>584</v>
      </c>
      <c r="C242" s="13"/>
      <c r="D242" s="14"/>
      <c r="E242" s="14" t="s">
        <v>9</v>
      </c>
      <c r="F242" s="14">
        <v>24</v>
      </c>
      <c r="G242" s="14">
        <v>24</v>
      </c>
      <c r="H242" s="14">
        <v>24</v>
      </c>
    </row>
    <row r="243" ht="13.5" hidden="1" spans="1:8">
      <c r="A243" s="15">
        <v>210103013</v>
      </c>
      <c r="B243" s="13" t="s">
        <v>585</v>
      </c>
      <c r="C243" s="13"/>
      <c r="D243" s="14" t="s">
        <v>314</v>
      </c>
      <c r="E243" s="14" t="s">
        <v>9</v>
      </c>
      <c r="F243" s="14">
        <v>24</v>
      </c>
      <c r="G243" s="14">
        <v>24</v>
      </c>
      <c r="H243" s="14">
        <v>24</v>
      </c>
    </row>
    <row r="244" ht="24" hidden="1" spans="1:8">
      <c r="A244" s="15">
        <v>210103014</v>
      </c>
      <c r="B244" s="13" t="s">
        <v>586</v>
      </c>
      <c r="C244" s="13" t="s">
        <v>587</v>
      </c>
      <c r="D244" s="14" t="s">
        <v>314</v>
      </c>
      <c r="E244" s="14" t="s">
        <v>9</v>
      </c>
      <c r="F244" s="14">
        <v>48</v>
      </c>
      <c r="G244" s="14">
        <v>48</v>
      </c>
      <c r="H244" s="14">
        <v>48</v>
      </c>
    </row>
    <row r="245" ht="13.5" hidden="1" spans="1:8">
      <c r="A245" s="15">
        <v>210103015</v>
      </c>
      <c r="B245" s="13" t="s">
        <v>588</v>
      </c>
      <c r="C245" s="13" t="s">
        <v>589</v>
      </c>
      <c r="D245" s="14" t="s">
        <v>314</v>
      </c>
      <c r="E245" s="14" t="s">
        <v>9</v>
      </c>
      <c r="F245" s="14">
        <v>48</v>
      </c>
      <c r="G245" s="14">
        <v>48</v>
      </c>
      <c r="H245" s="14">
        <v>48</v>
      </c>
    </row>
    <row r="246" ht="13.5" hidden="1" spans="1:8">
      <c r="A246" s="15">
        <v>210103016</v>
      </c>
      <c r="B246" s="13" t="s">
        <v>590</v>
      </c>
      <c r="C246" s="13"/>
      <c r="D246" s="14" t="s">
        <v>314</v>
      </c>
      <c r="E246" s="14" t="s">
        <v>9</v>
      </c>
      <c r="F246" s="14">
        <v>80</v>
      </c>
      <c r="G246" s="14">
        <v>75</v>
      </c>
      <c r="H246" s="14">
        <v>70</v>
      </c>
    </row>
    <row r="247" ht="24" hidden="1" spans="1:8">
      <c r="A247" s="15">
        <v>210103017</v>
      </c>
      <c r="B247" s="13" t="s">
        <v>591</v>
      </c>
      <c r="C247" s="13" t="s">
        <v>592</v>
      </c>
      <c r="D247" s="14" t="s">
        <v>314</v>
      </c>
      <c r="E247" s="14" t="s">
        <v>9</v>
      </c>
      <c r="F247" s="14">
        <v>80</v>
      </c>
      <c r="G247" s="14">
        <v>80</v>
      </c>
      <c r="H247" s="14">
        <v>80</v>
      </c>
    </row>
    <row r="248" ht="13.5" hidden="1" spans="1:8">
      <c r="A248" s="15">
        <v>210103018</v>
      </c>
      <c r="B248" s="13" t="s">
        <v>593</v>
      </c>
      <c r="C248" s="13" t="s">
        <v>594</v>
      </c>
      <c r="D248" s="14" t="s">
        <v>314</v>
      </c>
      <c r="E248" s="14" t="s">
        <v>9</v>
      </c>
      <c r="F248" s="14">
        <v>80</v>
      </c>
      <c r="G248" s="14">
        <v>80</v>
      </c>
      <c r="H248" s="14">
        <v>80</v>
      </c>
    </row>
    <row r="249" ht="13.5" hidden="1" spans="1:8">
      <c r="A249" s="15">
        <v>210103019</v>
      </c>
      <c r="B249" s="13" t="s">
        <v>595</v>
      </c>
      <c r="C249" s="13"/>
      <c r="D249" s="14"/>
      <c r="E249" s="14" t="s">
        <v>9</v>
      </c>
      <c r="F249" s="14">
        <v>80</v>
      </c>
      <c r="G249" s="14">
        <v>75</v>
      </c>
      <c r="H249" s="14">
        <v>70</v>
      </c>
    </row>
    <row r="250" ht="13.5" hidden="1" spans="1:8">
      <c r="A250" s="15">
        <v>210103020</v>
      </c>
      <c r="B250" s="13" t="s">
        <v>596</v>
      </c>
      <c r="C250" s="13"/>
      <c r="D250" s="14" t="s">
        <v>314</v>
      </c>
      <c r="E250" s="14" t="s">
        <v>9</v>
      </c>
      <c r="F250" s="14">
        <v>40</v>
      </c>
      <c r="G250" s="14">
        <v>40</v>
      </c>
      <c r="H250" s="14">
        <v>40</v>
      </c>
    </row>
    <row r="251" ht="13.5" hidden="1" spans="1:8">
      <c r="A251" s="15">
        <v>210103021</v>
      </c>
      <c r="B251" s="13" t="s">
        <v>597</v>
      </c>
      <c r="C251" s="13"/>
      <c r="D251" s="14" t="s">
        <v>314</v>
      </c>
      <c r="E251" s="14" t="s">
        <v>9</v>
      </c>
      <c r="F251" s="14">
        <v>64</v>
      </c>
      <c r="G251" s="14">
        <v>64</v>
      </c>
      <c r="H251" s="14">
        <v>64</v>
      </c>
    </row>
    <row r="252" ht="13.5" hidden="1" spans="1:8">
      <c r="A252" s="15">
        <v>210103022</v>
      </c>
      <c r="B252" s="13" t="s">
        <v>598</v>
      </c>
      <c r="C252" s="13"/>
      <c r="D252" s="14" t="s">
        <v>314</v>
      </c>
      <c r="E252" s="14" t="s">
        <v>9</v>
      </c>
      <c r="F252" s="14">
        <v>480</v>
      </c>
      <c r="G252" s="14">
        <v>480</v>
      </c>
      <c r="H252" s="14">
        <v>480</v>
      </c>
    </row>
    <row r="253" ht="13.5" hidden="1" spans="1:8">
      <c r="A253" s="15">
        <v>210103023</v>
      </c>
      <c r="B253" s="13" t="s">
        <v>599</v>
      </c>
      <c r="C253" s="13"/>
      <c r="D253" s="14" t="s">
        <v>314</v>
      </c>
      <c r="E253" s="14" t="s">
        <v>9</v>
      </c>
      <c r="F253" s="14">
        <v>240</v>
      </c>
      <c r="G253" s="14">
        <v>240</v>
      </c>
      <c r="H253" s="14">
        <v>240</v>
      </c>
    </row>
    <row r="254" ht="13.5" hidden="1" spans="1:8">
      <c r="A254" s="15">
        <v>210103024</v>
      </c>
      <c r="B254" s="13" t="s">
        <v>600</v>
      </c>
      <c r="C254" s="13"/>
      <c r="D254" s="14"/>
      <c r="E254" s="14" t="s">
        <v>9</v>
      </c>
      <c r="F254" s="14">
        <v>240</v>
      </c>
      <c r="G254" s="14">
        <v>240</v>
      </c>
      <c r="H254" s="14">
        <v>240</v>
      </c>
    </row>
    <row r="255" ht="13.5" hidden="1" spans="1:8">
      <c r="A255" s="15">
        <v>210103025</v>
      </c>
      <c r="B255" s="13" t="s">
        <v>601</v>
      </c>
      <c r="C255" s="13"/>
      <c r="D255" s="14" t="s">
        <v>314</v>
      </c>
      <c r="E255" s="14" t="s">
        <v>9</v>
      </c>
      <c r="F255" s="14">
        <v>48</v>
      </c>
      <c r="G255" s="14">
        <v>48</v>
      </c>
      <c r="H255" s="14">
        <v>48</v>
      </c>
    </row>
    <row r="256" ht="13.5" hidden="1" spans="1:8">
      <c r="A256" s="15">
        <v>210103026</v>
      </c>
      <c r="B256" s="13" t="s">
        <v>602</v>
      </c>
      <c r="C256" s="13"/>
      <c r="D256" s="14"/>
      <c r="E256" s="14" t="s">
        <v>9</v>
      </c>
      <c r="F256" s="14">
        <v>160</v>
      </c>
      <c r="G256" s="14">
        <v>160</v>
      </c>
      <c r="H256" s="14">
        <v>160</v>
      </c>
    </row>
    <row r="257" ht="13.5" hidden="1" spans="1:8">
      <c r="A257" s="15">
        <v>210103027</v>
      </c>
      <c r="B257" s="13" t="s">
        <v>603</v>
      </c>
      <c r="C257" s="13"/>
      <c r="D257" s="14"/>
      <c r="E257" s="14" t="s">
        <v>157</v>
      </c>
      <c r="F257" s="14">
        <v>160</v>
      </c>
      <c r="G257" s="14">
        <v>160</v>
      </c>
      <c r="H257" s="14">
        <v>160</v>
      </c>
    </row>
    <row r="258" ht="13.5" hidden="1" spans="1:8">
      <c r="A258" s="15">
        <v>210103028</v>
      </c>
      <c r="B258" s="13" t="s">
        <v>604</v>
      </c>
      <c r="C258" s="13"/>
      <c r="D258" s="14"/>
      <c r="E258" s="14" t="s">
        <v>9</v>
      </c>
      <c r="F258" s="14">
        <v>64</v>
      </c>
      <c r="G258" s="14">
        <v>64</v>
      </c>
      <c r="H258" s="14">
        <v>64</v>
      </c>
    </row>
    <row r="259" ht="13.5" hidden="1" spans="1:8">
      <c r="A259" s="15">
        <v>210103029</v>
      </c>
      <c r="B259" s="13" t="s">
        <v>605</v>
      </c>
      <c r="C259" s="13"/>
      <c r="D259" s="14"/>
      <c r="E259" s="14" t="s">
        <v>9</v>
      </c>
      <c r="F259" s="14">
        <v>70</v>
      </c>
      <c r="G259" s="14">
        <v>65</v>
      </c>
      <c r="H259" s="14">
        <v>60</v>
      </c>
    </row>
    <row r="260" ht="13.5" hidden="1" spans="1:8">
      <c r="A260" s="15">
        <v>210103030</v>
      </c>
      <c r="B260" s="13" t="s">
        <v>606</v>
      </c>
      <c r="C260" s="13"/>
      <c r="D260" s="14"/>
      <c r="E260" s="14" t="s">
        <v>157</v>
      </c>
      <c r="F260" s="14">
        <v>70</v>
      </c>
      <c r="G260" s="14">
        <v>65</v>
      </c>
      <c r="H260" s="14">
        <v>60</v>
      </c>
    </row>
    <row r="261" ht="13.5" hidden="1" spans="1:8">
      <c r="A261" s="15">
        <v>210103031</v>
      </c>
      <c r="B261" s="13" t="s">
        <v>607</v>
      </c>
      <c r="C261" s="13"/>
      <c r="D261" s="14"/>
      <c r="E261" s="14" t="s">
        <v>9</v>
      </c>
      <c r="F261" s="14">
        <v>70</v>
      </c>
      <c r="G261" s="14">
        <v>65</v>
      </c>
      <c r="H261" s="14">
        <v>60</v>
      </c>
    </row>
    <row r="262" ht="13.5" hidden="1" spans="1:8">
      <c r="A262" s="15">
        <v>210103032</v>
      </c>
      <c r="B262" s="13" t="s">
        <v>608</v>
      </c>
      <c r="C262" s="13"/>
      <c r="D262" s="14"/>
      <c r="E262" s="14" t="s">
        <v>9</v>
      </c>
      <c r="F262" s="14">
        <v>96</v>
      </c>
      <c r="G262" s="14">
        <v>96</v>
      </c>
      <c r="H262" s="14">
        <v>96</v>
      </c>
    </row>
    <row r="263" ht="24" hidden="1" spans="1:8">
      <c r="A263" s="15">
        <v>210103033</v>
      </c>
      <c r="B263" s="13" t="s">
        <v>609</v>
      </c>
      <c r="C263" s="13" t="s">
        <v>610</v>
      </c>
      <c r="D263" s="14" t="s">
        <v>184</v>
      </c>
      <c r="E263" s="14" t="s">
        <v>611</v>
      </c>
      <c r="F263" s="14">
        <v>70</v>
      </c>
      <c r="G263" s="14">
        <v>65</v>
      </c>
      <c r="H263" s="14">
        <v>60</v>
      </c>
    </row>
    <row r="264" ht="13.5" hidden="1" spans="1:8">
      <c r="A264" s="15">
        <v>210103034</v>
      </c>
      <c r="B264" s="13" t="s">
        <v>612</v>
      </c>
      <c r="C264" s="13"/>
      <c r="D264" s="14"/>
      <c r="E264" s="14" t="s">
        <v>9</v>
      </c>
      <c r="F264" s="14">
        <v>64</v>
      </c>
      <c r="G264" s="14">
        <v>64</v>
      </c>
      <c r="H264" s="14">
        <v>64</v>
      </c>
    </row>
    <row r="265" ht="13.5" hidden="1" spans="1:8">
      <c r="A265" s="15">
        <v>210103035</v>
      </c>
      <c r="B265" s="13" t="s">
        <v>613</v>
      </c>
      <c r="C265" s="13"/>
      <c r="D265" s="14"/>
      <c r="E265" s="14" t="s">
        <v>614</v>
      </c>
      <c r="F265" s="14">
        <v>70</v>
      </c>
      <c r="G265" s="14">
        <v>65</v>
      </c>
      <c r="H265" s="14">
        <v>60</v>
      </c>
    </row>
    <row r="266" ht="13.5" hidden="1" spans="1:8">
      <c r="A266" s="15">
        <v>210103036</v>
      </c>
      <c r="B266" s="13" t="s">
        <v>615</v>
      </c>
      <c r="C266" s="13"/>
      <c r="D266" s="14"/>
      <c r="E266" s="14" t="s">
        <v>9</v>
      </c>
      <c r="F266" s="14">
        <v>60</v>
      </c>
      <c r="G266" s="14">
        <v>60</v>
      </c>
      <c r="H266" s="14">
        <v>60</v>
      </c>
    </row>
    <row r="267" ht="408" hidden="1" spans="1:8">
      <c r="A267" s="15">
        <v>210103037</v>
      </c>
      <c r="B267" s="13" t="s">
        <v>616</v>
      </c>
      <c r="C267" s="13" t="s">
        <v>617</v>
      </c>
      <c r="D267" s="14"/>
      <c r="E267" s="14" t="s">
        <v>9</v>
      </c>
      <c r="F267" s="14">
        <v>450</v>
      </c>
      <c r="G267" s="14">
        <v>405</v>
      </c>
      <c r="H267" s="14">
        <v>405</v>
      </c>
    </row>
    <row r="268" ht="24" hidden="1" spans="1:8">
      <c r="A268" s="15">
        <v>2102</v>
      </c>
      <c r="B268" s="13" t="s">
        <v>618</v>
      </c>
      <c r="C268" s="13" t="s">
        <v>619</v>
      </c>
      <c r="D268" s="14" t="s">
        <v>620</v>
      </c>
      <c r="E268" s="14" t="s">
        <v>621</v>
      </c>
      <c r="F268" s="14" t="s">
        <v>184</v>
      </c>
      <c r="G268" s="14"/>
      <c r="H268" s="14"/>
    </row>
    <row r="269" ht="13.5" hidden="1" spans="1:8">
      <c r="A269" s="15">
        <v>210200001</v>
      </c>
      <c r="B269" s="13" t="s">
        <v>622</v>
      </c>
      <c r="C269" s="13"/>
      <c r="D269" s="14"/>
      <c r="E269" s="14" t="s">
        <v>9</v>
      </c>
      <c r="F269" s="14">
        <v>237.5</v>
      </c>
      <c r="G269" s="14">
        <v>219</v>
      </c>
      <c r="H269" s="14">
        <v>218</v>
      </c>
    </row>
    <row r="270" ht="13.5" hidden="1" spans="1:8">
      <c r="A270" s="15">
        <v>2102000011</v>
      </c>
      <c r="B270" s="13" t="s">
        <v>622</v>
      </c>
      <c r="C270" s="13"/>
      <c r="D270" s="14"/>
      <c r="E270" s="14" t="s">
        <v>9</v>
      </c>
      <c r="F270" s="14">
        <v>256.5</v>
      </c>
      <c r="G270" s="14">
        <v>256.5</v>
      </c>
      <c r="H270" s="14">
        <v>255</v>
      </c>
    </row>
    <row r="271" ht="13.5" hidden="1" spans="1:8">
      <c r="A271" s="15">
        <v>2102000012</v>
      </c>
      <c r="B271" s="13" t="s">
        <v>622</v>
      </c>
      <c r="C271" s="13"/>
      <c r="D271" s="14"/>
      <c r="E271" s="14" t="s">
        <v>9</v>
      </c>
      <c r="F271" s="14">
        <v>427.5</v>
      </c>
      <c r="G271" s="14">
        <v>427.5</v>
      </c>
      <c r="H271" s="14">
        <v>426</v>
      </c>
    </row>
    <row r="272" ht="13.5" hidden="1" spans="1:8">
      <c r="A272" s="15">
        <v>2102000013</v>
      </c>
      <c r="B272" s="13" t="s">
        <v>622</v>
      </c>
      <c r="C272" s="13"/>
      <c r="D272" s="14"/>
      <c r="E272" s="14" t="s">
        <v>9</v>
      </c>
      <c r="F272" s="14">
        <v>498.8</v>
      </c>
      <c r="G272" s="14">
        <v>498.8</v>
      </c>
      <c r="H272" s="14">
        <v>497</v>
      </c>
    </row>
    <row r="273" ht="13.5" hidden="1" spans="1:8">
      <c r="A273" s="15">
        <v>2102000014</v>
      </c>
      <c r="B273" s="13" t="s">
        <v>622</v>
      </c>
      <c r="C273" s="13"/>
      <c r="D273" s="14"/>
      <c r="E273" s="14" t="s">
        <v>9</v>
      </c>
      <c r="F273" s="14">
        <v>530</v>
      </c>
      <c r="G273" s="14">
        <v>530</v>
      </c>
      <c r="H273" s="14">
        <v>529</v>
      </c>
    </row>
    <row r="274" ht="13.5" hidden="1" spans="1:8">
      <c r="A274" s="15">
        <v>210200002</v>
      </c>
      <c r="B274" s="13" t="s">
        <v>623</v>
      </c>
      <c r="C274" s="13"/>
      <c r="D274" s="14"/>
      <c r="E274" s="14" t="s">
        <v>9</v>
      </c>
      <c r="F274" s="14">
        <v>261.3</v>
      </c>
      <c r="G274" s="14">
        <v>240</v>
      </c>
      <c r="H274" s="14">
        <v>239</v>
      </c>
    </row>
    <row r="275" ht="13.5" hidden="1" spans="1:8">
      <c r="A275" s="15">
        <v>2102000021</v>
      </c>
      <c r="B275" s="13" t="s">
        <v>623</v>
      </c>
      <c r="C275" s="13"/>
      <c r="D275" s="14"/>
      <c r="E275" s="14" t="s">
        <v>9</v>
      </c>
      <c r="F275" s="14">
        <v>282.2</v>
      </c>
      <c r="G275" s="14">
        <v>282.2</v>
      </c>
      <c r="H275" s="14">
        <v>281</v>
      </c>
    </row>
    <row r="276" ht="13.5" hidden="1" spans="1:8">
      <c r="A276" s="15">
        <v>2102000022</v>
      </c>
      <c r="B276" s="13" t="s">
        <v>623</v>
      </c>
      <c r="C276" s="13"/>
      <c r="D276" s="14"/>
      <c r="E276" s="14" t="s">
        <v>9</v>
      </c>
      <c r="F276" s="14">
        <v>470.3</v>
      </c>
      <c r="G276" s="14">
        <v>470.3</v>
      </c>
      <c r="H276" s="14">
        <v>469</v>
      </c>
    </row>
    <row r="277" ht="13.5" hidden="1" spans="1:8">
      <c r="A277" s="15">
        <v>2102000023</v>
      </c>
      <c r="B277" s="13" t="s">
        <v>623</v>
      </c>
      <c r="C277" s="13"/>
      <c r="D277" s="14"/>
      <c r="E277" s="14" t="s">
        <v>9</v>
      </c>
      <c r="F277" s="14">
        <v>564.3</v>
      </c>
      <c r="G277" s="14">
        <v>564.3</v>
      </c>
      <c r="H277" s="14">
        <v>563</v>
      </c>
    </row>
    <row r="278" ht="13.5" hidden="1" spans="1:8">
      <c r="A278" s="15">
        <v>2102000024</v>
      </c>
      <c r="B278" s="13" t="s">
        <v>623</v>
      </c>
      <c r="C278" s="13"/>
      <c r="D278" s="14"/>
      <c r="E278" s="14" t="s">
        <v>9</v>
      </c>
      <c r="F278" s="14">
        <v>769.5</v>
      </c>
      <c r="G278" s="14">
        <v>769.5</v>
      </c>
      <c r="H278" s="14">
        <v>768</v>
      </c>
    </row>
    <row r="279" ht="13.5" hidden="1" spans="1:8">
      <c r="A279" s="15">
        <v>210200003</v>
      </c>
      <c r="B279" s="13" t="s">
        <v>624</v>
      </c>
      <c r="C279" s="13"/>
      <c r="D279" s="14"/>
      <c r="E279" s="14" t="s">
        <v>9</v>
      </c>
      <c r="F279" s="14">
        <v>299.3</v>
      </c>
      <c r="G279" s="14">
        <v>276</v>
      </c>
      <c r="H279" s="14">
        <v>275</v>
      </c>
    </row>
    <row r="280" ht="13.5" hidden="1" spans="1:8">
      <c r="A280" s="15">
        <v>2102000031</v>
      </c>
      <c r="B280" s="13" t="s">
        <v>624</v>
      </c>
      <c r="C280" s="13"/>
      <c r="D280" s="14"/>
      <c r="E280" s="14" t="s">
        <v>9</v>
      </c>
      <c r="F280" s="14">
        <v>342</v>
      </c>
      <c r="G280" s="14">
        <v>342</v>
      </c>
      <c r="H280" s="14">
        <v>341</v>
      </c>
    </row>
    <row r="281" ht="13.5" hidden="1" spans="1:8">
      <c r="A281" s="15">
        <v>2102000032</v>
      </c>
      <c r="B281" s="13" t="s">
        <v>624</v>
      </c>
      <c r="C281" s="13"/>
      <c r="D281" s="14"/>
      <c r="E281" s="14" t="s">
        <v>9</v>
      </c>
      <c r="F281" s="14">
        <v>538.7</v>
      </c>
      <c r="G281" s="14">
        <v>538.7</v>
      </c>
      <c r="H281" s="14">
        <v>537</v>
      </c>
    </row>
    <row r="282" ht="13.5" hidden="1" spans="1:8">
      <c r="A282" s="15">
        <v>2102000033</v>
      </c>
      <c r="B282" s="13" t="s">
        <v>624</v>
      </c>
      <c r="C282" s="13"/>
      <c r="D282" s="14"/>
      <c r="E282" s="14" t="s">
        <v>9</v>
      </c>
      <c r="F282" s="14">
        <v>646</v>
      </c>
      <c r="G282" s="14">
        <v>646</v>
      </c>
      <c r="H282" s="14">
        <v>645</v>
      </c>
    </row>
    <row r="283" ht="13.5" hidden="1" spans="1:8">
      <c r="A283" s="15">
        <v>2102000034</v>
      </c>
      <c r="B283" s="13" t="s">
        <v>624</v>
      </c>
      <c r="C283" s="13"/>
      <c r="D283" s="14"/>
      <c r="E283" s="14" t="s">
        <v>9</v>
      </c>
      <c r="F283" s="14">
        <v>761</v>
      </c>
      <c r="G283" s="14">
        <v>761</v>
      </c>
      <c r="H283" s="14">
        <v>760</v>
      </c>
    </row>
    <row r="284" ht="13.5" hidden="1" spans="1:8">
      <c r="A284" s="15">
        <v>210200004</v>
      </c>
      <c r="B284" s="13" t="s">
        <v>625</v>
      </c>
      <c r="C284" s="13"/>
      <c r="D284" s="14"/>
      <c r="E284" s="14" t="s">
        <v>9</v>
      </c>
      <c r="F284" s="14">
        <v>256.5</v>
      </c>
      <c r="G284" s="14">
        <v>236</v>
      </c>
      <c r="H284" s="14">
        <v>235</v>
      </c>
    </row>
    <row r="285" ht="13.5" hidden="1" spans="1:8">
      <c r="A285" s="15">
        <v>2102000041</v>
      </c>
      <c r="B285" s="13" t="s">
        <v>625</v>
      </c>
      <c r="C285" s="13"/>
      <c r="D285" s="14"/>
      <c r="E285" s="14" t="s">
        <v>9</v>
      </c>
      <c r="F285" s="14">
        <v>290.7</v>
      </c>
      <c r="G285" s="14">
        <v>290.7</v>
      </c>
      <c r="H285" s="14">
        <v>289</v>
      </c>
    </row>
    <row r="286" ht="13.5" hidden="1" spans="1:8">
      <c r="A286" s="15">
        <v>2102000042</v>
      </c>
      <c r="B286" s="13" t="s">
        <v>625</v>
      </c>
      <c r="C286" s="13"/>
      <c r="D286" s="14"/>
      <c r="E286" s="14" t="s">
        <v>9</v>
      </c>
      <c r="F286" s="14">
        <v>461.7</v>
      </c>
      <c r="G286" s="14">
        <v>461.7</v>
      </c>
      <c r="H286" s="14">
        <v>460</v>
      </c>
    </row>
    <row r="287" ht="13.5" hidden="1" spans="1:8">
      <c r="A287" s="15">
        <v>2102000043</v>
      </c>
      <c r="B287" s="13" t="s">
        <v>625</v>
      </c>
      <c r="C287" s="13"/>
      <c r="D287" s="14"/>
      <c r="E287" s="14" t="s">
        <v>9</v>
      </c>
      <c r="F287" s="14">
        <v>552</v>
      </c>
      <c r="G287" s="14">
        <v>552</v>
      </c>
      <c r="H287" s="14">
        <v>551</v>
      </c>
    </row>
    <row r="288" ht="13.5" hidden="1" spans="1:8">
      <c r="A288" s="15">
        <v>2102000044</v>
      </c>
      <c r="B288" s="13" t="s">
        <v>625</v>
      </c>
      <c r="C288" s="13"/>
      <c r="D288" s="14"/>
      <c r="E288" s="14" t="s">
        <v>9</v>
      </c>
      <c r="F288" s="14">
        <v>654.6</v>
      </c>
      <c r="G288" s="14">
        <v>654.6</v>
      </c>
      <c r="H288" s="14">
        <v>653</v>
      </c>
    </row>
    <row r="289" ht="13.5" hidden="1" spans="1:8">
      <c r="A289" s="15">
        <v>210200005</v>
      </c>
      <c r="B289" s="13" t="s">
        <v>626</v>
      </c>
      <c r="C289" s="13"/>
      <c r="D289" s="14"/>
      <c r="E289" s="14" t="s">
        <v>9</v>
      </c>
      <c r="F289" s="14">
        <v>256.5</v>
      </c>
      <c r="G289" s="14">
        <v>236</v>
      </c>
      <c r="H289" s="14">
        <v>235</v>
      </c>
    </row>
    <row r="290" ht="13.5" hidden="1" spans="1:8">
      <c r="A290" s="15">
        <v>2102000051</v>
      </c>
      <c r="B290" s="13" t="s">
        <v>626</v>
      </c>
      <c r="C290" s="13"/>
      <c r="D290" s="14"/>
      <c r="E290" s="14" t="s">
        <v>9</v>
      </c>
      <c r="F290" s="14">
        <v>290.7</v>
      </c>
      <c r="G290" s="14">
        <v>290.7</v>
      </c>
      <c r="H290" s="14">
        <v>289</v>
      </c>
    </row>
    <row r="291" ht="13.5" hidden="1" spans="1:8">
      <c r="A291" s="15">
        <v>2102000052</v>
      </c>
      <c r="B291" s="13" t="s">
        <v>626</v>
      </c>
      <c r="C291" s="13"/>
      <c r="D291" s="14"/>
      <c r="E291" s="14" t="s">
        <v>9</v>
      </c>
      <c r="F291" s="14">
        <v>461.7</v>
      </c>
      <c r="G291" s="14">
        <v>461.7</v>
      </c>
      <c r="H291" s="14">
        <v>460</v>
      </c>
    </row>
    <row r="292" ht="13.5" hidden="1" spans="1:8">
      <c r="A292" s="15">
        <v>2102000053</v>
      </c>
      <c r="B292" s="13" t="s">
        <v>626</v>
      </c>
      <c r="C292" s="13"/>
      <c r="D292" s="14"/>
      <c r="E292" s="14" t="s">
        <v>9</v>
      </c>
      <c r="F292" s="14">
        <v>552</v>
      </c>
      <c r="G292" s="14">
        <v>552</v>
      </c>
      <c r="H292" s="14">
        <v>551</v>
      </c>
    </row>
    <row r="293" ht="13.5" hidden="1" spans="1:8">
      <c r="A293" s="15">
        <v>2102000054</v>
      </c>
      <c r="B293" s="13" t="s">
        <v>626</v>
      </c>
      <c r="C293" s="13"/>
      <c r="D293" s="14"/>
      <c r="E293" s="14" t="s">
        <v>9</v>
      </c>
      <c r="F293" s="14">
        <v>654.6</v>
      </c>
      <c r="G293" s="14">
        <v>654.6</v>
      </c>
      <c r="H293" s="14">
        <v>653</v>
      </c>
    </row>
    <row r="294" ht="13.5" hidden="1" spans="1:8">
      <c r="A294" s="15">
        <v>210200006</v>
      </c>
      <c r="B294" s="13" t="s">
        <v>627</v>
      </c>
      <c r="C294" s="13"/>
      <c r="D294" s="14"/>
      <c r="E294" s="14" t="s">
        <v>9</v>
      </c>
      <c r="F294" s="14">
        <v>256.5</v>
      </c>
      <c r="G294" s="14">
        <v>236</v>
      </c>
      <c r="H294" s="14">
        <v>235</v>
      </c>
    </row>
    <row r="295" ht="13.5" hidden="1" spans="1:8">
      <c r="A295" s="15">
        <v>2102000061</v>
      </c>
      <c r="B295" s="13" t="s">
        <v>627</v>
      </c>
      <c r="C295" s="13"/>
      <c r="D295" s="14"/>
      <c r="E295" s="14" t="s">
        <v>9</v>
      </c>
      <c r="F295" s="14">
        <v>290.7</v>
      </c>
      <c r="G295" s="14">
        <v>290.7</v>
      </c>
      <c r="H295" s="14">
        <v>289</v>
      </c>
    </row>
    <row r="296" ht="13.5" hidden="1" spans="1:8">
      <c r="A296" s="15">
        <v>2102000062</v>
      </c>
      <c r="B296" s="13" t="s">
        <v>627</v>
      </c>
      <c r="C296" s="13"/>
      <c r="D296" s="14"/>
      <c r="E296" s="14" t="s">
        <v>9</v>
      </c>
      <c r="F296" s="14">
        <v>461.7</v>
      </c>
      <c r="G296" s="14">
        <v>461.7</v>
      </c>
      <c r="H296" s="14">
        <v>460</v>
      </c>
    </row>
    <row r="297" ht="13.5" hidden="1" spans="1:8">
      <c r="A297" s="15">
        <v>2102000063</v>
      </c>
      <c r="B297" s="13" t="s">
        <v>627</v>
      </c>
      <c r="C297" s="13"/>
      <c r="D297" s="14"/>
      <c r="E297" s="14" t="s">
        <v>9</v>
      </c>
      <c r="F297" s="14">
        <v>552</v>
      </c>
      <c r="G297" s="14">
        <v>552</v>
      </c>
      <c r="H297" s="14">
        <v>551</v>
      </c>
    </row>
    <row r="298" ht="13.5" hidden="1" spans="1:8">
      <c r="A298" s="15">
        <v>2102000064</v>
      </c>
      <c r="B298" s="13" t="s">
        <v>627</v>
      </c>
      <c r="C298" s="13"/>
      <c r="D298" s="14"/>
      <c r="E298" s="14" t="s">
        <v>9</v>
      </c>
      <c r="F298" s="14">
        <v>654.6</v>
      </c>
      <c r="G298" s="14">
        <v>654.6</v>
      </c>
      <c r="H298" s="14">
        <v>653</v>
      </c>
    </row>
    <row r="299" ht="13.5" hidden="1" spans="1:8">
      <c r="A299" s="15">
        <v>210200007</v>
      </c>
      <c r="B299" s="13" t="s">
        <v>628</v>
      </c>
      <c r="C299" s="13" t="s">
        <v>629</v>
      </c>
      <c r="D299" s="14"/>
      <c r="E299" s="14" t="s">
        <v>9</v>
      </c>
      <c r="F299" s="14">
        <v>256.5</v>
      </c>
      <c r="G299" s="14">
        <v>236</v>
      </c>
      <c r="H299" s="14">
        <v>235</v>
      </c>
    </row>
    <row r="300" ht="13.5" hidden="1" spans="1:8">
      <c r="A300" s="15">
        <v>2102000071</v>
      </c>
      <c r="B300" s="13" t="s">
        <v>628</v>
      </c>
      <c r="C300" s="13" t="s">
        <v>629</v>
      </c>
      <c r="D300" s="14"/>
      <c r="E300" s="14" t="s">
        <v>9</v>
      </c>
      <c r="F300" s="14">
        <v>290.7</v>
      </c>
      <c r="G300" s="14">
        <v>290.7</v>
      </c>
      <c r="H300" s="14">
        <v>289</v>
      </c>
    </row>
    <row r="301" ht="13.5" hidden="1" spans="1:8">
      <c r="A301" s="15">
        <v>2102000072</v>
      </c>
      <c r="B301" s="13" t="s">
        <v>628</v>
      </c>
      <c r="C301" s="13" t="s">
        <v>629</v>
      </c>
      <c r="D301" s="14"/>
      <c r="E301" s="14" t="s">
        <v>9</v>
      </c>
      <c r="F301" s="14">
        <v>461.7</v>
      </c>
      <c r="G301" s="14">
        <v>461.7</v>
      </c>
      <c r="H301" s="14">
        <v>460</v>
      </c>
    </row>
    <row r="302" ht="13.5" hidden="1" spans="1:8">
      <c r="A302" s="15">
        <v>2102000073</v>
      </c>
      <c r="B302" s="13" t="s">
        <v>628</v>
      </c>
      <c r="C302" s="13" t="s">
        <v>629</v>
      </c>
      <c r="D302" s="14"/>
      <c r="E302" s="14" t="s">
        <v>9</v>
      </c>
      <c r="F302" s="14">
        <v>552</v>
      </c>
      <c r="G302" s="14">
        <v>552</v>
      </c>
      <c r="H302" s="14">
        <v>551</v>
      </c>
    </row>
    <row r="303" ht="13.5" hidden="1" spans="1:8">
      <c r="A303" s="15">
        <v>2102000074</v>
      </c>
      <c r="B303" s="13" t="s">
        <v>628</v>
      </c>
      <c r="C303" s="13" t="s">
        <v>629</v>
      </c>
      <c r="D303" s="14"/>
      <c r="E303" s="14" t="s">
        <v>9</v>
      </c>
      <c r="F303" s="14">
        <v>654.6</v>
      </c>
      <c r="G303" s="14">
        <v>654.6</v>
      </c>
      <c r="H303" s="14">
        <v>653</v>
      </c>
    </row>
    <row r="304" ht="13.5" hidden="1" spans="1:8">
      <c r="A304" s="15">
        <v>210200009</v>
      </c>
      <c r="B304" s="13" t="s">
        <v>630</v>
      </c>
      <c r="C304" s="13"/>
      <c r="D304" s="14"/>
      <c r="E304" s="14"/>
      <c r="F304" s="14" t="s">
        <v>184</v>
      </c>
      <c r="G304" s="14"/>
      <c r="H304" s="14"/>
    </row>
    <row r="305" ht="13.5" hidden="1" spans="1:8">
      <c r="A305" s="15">
        <v>2102000091</v>
      </c>
      <c r="B305" s="13" t="s">
        <v>630</v>
      </c>
      <c r="C305" s="13"/>
      <c r="D305" s="14"/>
      <c r="E305" s="14" t="s">
        <v>631</v>
      </c>
      <c r="F305" s="14">
        <v>190</v>
      </c>
      <c r="G305" s="14">
        <v>148</v>
      </c>
      <c r="H305" s="14">
        <v>128</v>
      </c>
    </row>
    <row r="306" ht="13.5" hidden="1" spans="1:8">
      <c r="A306" s="15">
        <v>2102000092</v>
      </c>
      <c r="B306" s="13" t="s">
        <v>632</v>
      </c>
      <c r="C306" s="13"/>
      <c r="D306" s="14"/>
      <c r="E306" s="14" t="s">
        <v>9</v>
      </c>
      <c r="F306" s="14">
        <v>380</v>
      </c>
      <c r="G306" s="14">
        <v>297</v>
      </c>
      <c r="H306" s="14">
        <v>257</v>
      </c>
    </row>
    <row r="307" ht="13.5" hidden="1" spans="1:8">
      <c r="A307" s="15">
        <v>210200010</v>
      </c>
      <c r="B307" s="13" t="s">
        <v>633</v>
      </c>
      <c r="C307" s="13"/>
      <c r="D307" s="14"/>
      <c r="E307" s="14" t="s">
        <v>9</v>
      </c>
      <c r="F307" s="14">
        <v>85.5</v>
      </c>
      <c r="G307" s="14">
        <v>85.5</v>
      </c>
      <c r="H307" s="14">
        <v>84</v>
      </c>
    </row>
    <row r="308" ht="24" hidden="1" spans="1:8">
      <c r="A308" s="15">
        <v>2103</v>
      </c>
      <c r="B308" s="13" t="s">
        <v>634</v>
      </c>
      <c r="C308" s="13" t="s">
        <v>619</v>
      </c>
      <c r="D308" s="14" t="s">
        <v>620</v>
      </c>
      <c r="E308" s="14" t="s">
        <v>621</v>
      </c>
      <c r="F308" s="14" t="s">
        <v>184</v>
      </c>
      <c r="G308" s="14"/>
      <c r="H308" s="14"/>
    </row>
    <row r="309" ht="13.5" hidden="1" spans="1:8">
      <c r="A309" s="15">
        <v>210300001</v>
      </c>
      <c r="B309" s="13" t="s">
        <v>634</v>
      </c>
      <c r="C309" s="13"/>
      <c r="D309" s="14"/>
      <c r="E309" s="14" t="s">
        <v>635</v>
      </c>
      <c r="F309" s="14">
        <v>102.6</v>
      </c>
      <c r="G309" s="14">
        <v>102.6</v>
      </c>
      <c r="H309" s="14">
        <v>101</v>
      </c>
    </row>
    <row r="310" ht="13.5" hidden="1" spans="1:8">
      <c r="A310" s="15">
        <v>2103000011</v>
      </c>
      <c r="B310" s="13" t="s">
        <v>634</v>
      </c>
      <c r="C310" s="13"/>
      <c r="D310" s="14"/>
      <c r="E310" s="14" t="s">
        <v>635</v>
      </c>
      <c r="F310" s="14">
        <v>188.1</v>
      </c>
      <c r="G310" s="14">
        <v>188.1</v>
      </c>
      <c r="H310" s="14">
        <v>187</v>
      </c>
    </row>
    <row r="311" ht="13.5" hidden="1" spans="1:8">
      <c r="A311" s="15">
        <v>2103000012</v>
      </c>
      <c r="B311" s="13" t="s">
        <v>634</v>
      </c>
      <c r="C311" s="13"/>
      <c r="D311" s="14"/>
      <c r="E311" s="14" t="s">
        <v>635</v>
      </c>
      <c r="F311" s="14">
        <v>239.4</v>
      </c>
      <c r="G311" s="14">
        <v>239.4</v>
      </c>
      <c r="H311" s="14">
        <v>238</v>
      </c>
    </row>
    <row r="312" ht="13.5" hidden="1" spans="1:8">
      <c r="A312" s="15">
        <v>2103000013</v>
      </c>
      <c r="B312" s="13" t="s">
        <v>634</v>
      </c>
      <c r="C312" s="13"/>
      <c r="D312" s="14"/>
      <c r="E312" s="14" t="s">
        <v>635</v>
      </c>
      <c r="F312" s="14">
        <v>333.5</v>
      </c>
      <c r="G312" s="14">
        <v>333.5</v>
      </c>
      <c r="H312" s="14">
        <v>332</v>
      </c>
    </row>
    <row r="313" ht="13.5" hidden="1" spans="1:8">
      <c r="A313" s="15">
        <v>210300002</v>
      </c>
      <c r="B313" s="13" t="s">
        <v>636</v>
      </c>
      <c r="C313" s="13"/>
      <c r="D313" s="14"/>
      <c r="E313" s="14" t="s">
        <v>635</v>
      </c>
      <c r="F313" s="14">
        <v>128.3</v>
      </c>
      <c r="G313" s="14">
        <v>128.3</v>
      </c>
      <c r="H313" s="14">
        <v>127</v>
      </c>
    </row>
    <row r="314" ht="13.5" hidden="1" spans="1:8">
      <c r="A314" s="15">
        <v>2103000021</v>
      </c>
      <c r="B314" s="13" t="s">
        <v>636</v>
      </c>
      <c r="C314" s="13"/>
      <c r="D314" s="14"/>
      <c r="E314" s="14" t="s">
        <v>635</v>
      </c>
      <c r="F314" s="14">
        <v>213.8</v>
      </c>
      <c r="G314" s="14">
        <v>213.8</v>
      </c>
      <c r="H314" s="14">
        <v>212</v>
      </c>
    </row>
    <row r="315" ht="13.5" hidden="1" spans="1:8">
      <c r="A315" s="15">
        <v>2103000022</v>
      </c>
      <c r="B315" s="13" t="s">
        <v>636</v>
      </c>
      <c r="C315" s="13"/>
      <c r="D315" s="14"/>
      <c r="E315" s="14" t="s">
        <v>635</v>
      </c>
      <c r="F315" s="14">
        <v>288</v>
      </c>
      <c r="G315" s="14">
        <v>288</v>
      </c>
      <c r="H315" s="14">
        <v>287</v>
      </c>
    </row>
    <row r="316" ht="13.5" hidden="1" spans="1:8">
      <c r="A316" s="15">
        <v>2103000023</v>
      </c>
      <c r="B316" s="13" t="s">
        <v>636</v>
      </c>
      <c r="C316" s="13"/>
      <c r="D316" s="14"/>
      <c r="E316" s="14" t="s">
        <v>635</v>
      </c>
      <c r="F316" s="14">
        <v>384.8</v>
      </c>
      <c r="G316" s="14">
        <v>384.8</v>
      </c>
      <c r="H316" s="14">
        <v>383</v>
      </c>
    </row>
    <row r="317" ht="13.5" hidden="1" spans="1:8">
      <c r="A317" s="15">
        <v>210300003</v>
      </c>
      <c r="B317" s="13" t="s">
        <v>637</v>
      </c>
      <c r="C317" s="13" t="s">
        <v>638</v>
      </c>
      <c r="D317" s="14"/>
      <c r="E317" s="14" t="s">
        <v>635</v>
      </c>
      <c r="F317" s="14">
        <v>102.6</v>
      </c>
      <c r="G317" s="14">
        <v>102.6</v>
      </c>
      <c r="H317" s="14">
        <v>101</v>
      </c>
    </row>
    <row r="318" ht="13.5" hidden="1" spans="1:8">
      <c r="A318" s="15">
        <v>2103000031</v>
      </c>
      <c r="B318" s="13" t="s">
        <v>637</v>
      </c>
      <c r="C318" s="13" t="s">
        <v>638</v>
      </c>
      <c r="D318" s="14"/>
      <c r="E318" s="14" t="s">
        <v>635</v>
      </c>
      <c r="F318" s="14">
        <v>179.6</v>
      </c>
      <c r="G318" s="14">
        <v>179.6</v>
      </c>
      <c r="H318" s="14">
        <v>178</v>
      </c>
    </row>
    <row r="319" ht="13.5" hidden="1" spans="1:8">
      <c r="A319" s="15">
        <v>2103000032</v>
      </c>
      <c r="B319" s="13" t="s">
        <v>637</v>
      </c>
      <c r="C319" s="13" t="s">
        <v>638</v>
      </c>
      <c r="D319" s="14"/>
      <c r="E319" s="14" t="s">
        <v>635</v>
      </c>
      <c r="F319" s="14">
        <v>179.6</v>
      </c>
      <c r="G319" s="14">
        <v>179.6</v>
      </c>
      <c r="H319" s="14">
        <v>178</v>
      </c>
    </row>
    <row r="320" ht="13.5" hidden="1" spans="1:8">
      <c r="A320" s="15">
        <v>2103000033</v>
      </c>
      <c r="B320" s="13" t="s">
        <v>637</v>
      </c>
      <c r="C320" s="13" t="s">
        <v>638</v>
      </c>
      <c r="D320" s="14"/>
      <c r="E320" s="14" t="s">
        <v>635</v>
      </c>
      <c r="F320" s="14">
        <v>179.6</v>
      </c>
      <c r="G320" s="14">
        <v>179.6</v>
      </c>
      <c r="H320" s="14">
        <v>178</v>
      </c>
    </row>
    <row r="321" ht="24" hidden="1" spans="1:8">
      <c r="A321" s="15">
        <v>2103000040</v>
      </c>
      <c r="B321" s="13" t="s">
        <v>639</v>
      </c>
      <c r="C321" s="13" t="s">
        <v>640</v>
      </c>
      <c r="D321" s="14"/>
      <c r="E321" s="14" t="s">
        <v>635</v>
      </c>
      <c r="F321" s="14">
        <v>57</v>
      </c>
      <c r="G321" s="14">
        <v>44</v>
      </c>
      <c r="H321" s="14">
        <v>43</v>
      </c>
    </row>
    <row r="322" ht="24" hidden="1" spans="1:8">
      <c r="A322" s="15">
        <v>2103000041</v>
      </c>
      <c r="B322" s="13" t="s">
        <v>639</v>
      </c>
      <c r="C322" s="13" t="s">
        <v>641</v>
      </c>
      <c r="D322" s="14"/>
      <c r="E322" s="14" t="s">
        <v>635</v>
      </c>
      <c r="F322" s="14">
        <v>487.4</v>
      </c>
      <c r="G322" s="14">
        <v>487.4</v>
      </c>
      <c r="H322" s="14">
        <v>486</v>
      </c>
    </row>
    <row r="323" ht="24" hidden="1" spans="1:8">
      <c r="A323" s="15">
        <v>21030000411</v>
      </c>
      <c r="B323" s="13" t="s">
        <v>639</v>
      </c>
      <c r="C323" s="13" t="s">
        <v>641</v>
      </c>
      <c r="D323" s="14"/>
      <c r="E323" s="14" t="s">
        <v>635</v>
      </c>
      <c r="F323" s="14">
        <v>577.6</v>
      </c>
      <c r="G323" s="14">
        <v>577.6</v>
      </c>
      <c r="H323" s="14">
        <v>576</v>
      </c>
    </row>
    <row r="324" ht="24" hidden="1" spans="1:8">
      <c r="A324" s="15">
        <v>21030000412</v>
      </c>
      <c r="B324" s="13" t="s">
        <v>639</v>
      </c>
      <c r="C324" s="13" t="s">
        <v>641</v>
      </c>
      <c r="D324" s="14"/>
      <c r="E324" s="14" t="s">
        <v>635</v>
      </c>
      <c r="F324" s="14">
        <v>940.5</v>
      </c>
      <c r="G324" s="14">
        <v>940.5</v>
      </c>
      <c r="H324" s="14">
        <v>939</v>
      </c>
    </row>
    <row r="325" ht="60" hidden="1" spans="1:8">
      <c r="A325" s="15">
        <v>2103000042</v>
      </c>
      <c r="B325" s="13" t="s">
        <v>639</v>
      </c>
      <c r="C325" s="13" t="s">
        <v>642</v>
      </c>
      <c r="D325" s="14"/>
      <c r="E325" s="14" t="s">
        <v>635</v>
      </c>
      <c r="F325" s="14">
        <v>406.6</v>
      </c>
      <c r="G325" s="14">
        <v>406.6</v>
      </c>
      <c r="H325" s="14">
        <v>405</v>
      </c>
    </row>
    <row r="326" ht="60" hidden="1" spans="1:8">
      <c r="A326" s="15">
        <v>21030000421</v>
      </c>
      <c r="B326" s="13" t="s">
        <v>639</v>
      </c>
      <c r="C326" s="13" t="s">
        <v>642</v>
      </c>
      <c r="D326" s="14"/>
      <c r="E326" s="14" t="s">
        <v>635</v>
      </c>
      <c r="F326" s="14">
        <v>500.7</v>
      </c>
      <c r="G326" s="14">
        <v>500.7</v>
      </c>
      <c r="H326" s="14">
        <v>499</v>
      </c>
    </row>
    <row r="327" ht="60" hidden="1" spans="1:8">
      <c r="A327" s="15">
        <v>21030000422</v>
      </c>
      <c r="B327" s="13" t="s">
        <v>639</v>
      </c>
      <c r="C327" s="13" t="s">
        <v>642</v>
      </c>
      <c r="D327" s="14"/>
      <c r="E327" s="14" t="s">
        <v>635</v>
      </c>
      <c r="F327" s="14">
        <v>799.9</v>
      </c>
      <c r="G327" s="14">
        <v>799.9</v>
      </c>
      <c r="H327" s="14">
        <v>798</v>
      </c>
    </row>
    <row r="328" ht="24" hidden="1" spans="1:8">
      <c r="A328" s="15">
        <v>2103000043</v>
      </c>
      <c r="B328" s="13" t="s">
        <v>639</v>
      </c>
      <c r="C328" s="13" t="s">
        <v>643</v>
      </c>
      <c r="D328" s="14"/>
      <c r="E328" s="14" t="s">
        <v>644</v>
      </c>
      <c r="F328" s="14">
        <v>150</v>
      </c>
      <c r="G328" s="14">
        <v>150</v>
      </c>
      <c r="H328" s="14">
        <v>150</v>
      </c>
    </row>
    <row r="329" ht="13.5" hidden="1" spans="1:8">
      <c r="A329" s="15">
        <v>210300005</v>
      </c>
      <c r="B329" s="13" t="s">
        <v>645</v>
      </c>
      <c r="C329" s="13"/>
      <c r="D329" s="14"/>
      <c r="E329" s="14" t="s">
        <v>631</v>
      </c>
      <c r="F329" s="14" t="s">
        <v>184</v>
      </c>
      <c r="G329" s="14"/>
      <c r="H329" s="14"/>
    </row>
    <row r="330" ht="13.5" hidden="1" spans="1:8">
      <c r="A330" s="15">
        <v>2103000051</v>
      </c>
      <c r="B330" s="13" t="s">
        <v>645</v>
      </c>
      <c r="C330" s="13"/>
      <c r="D330" s="14"/>
      <c r="E330" s="14" t="s">
        <v>631</v>
      </c>
      <c r="F330" s="14">
        <v>95</v>
      </c>
      <c r="G330" s="14">
        <v>87</v>
      </c>
      <c r="H330" s="14">
        <v>86</v>
      </c>
    </row>
    <row r="331" ht="13.5" hidden="1" spans="1:8">
      <c r="A331" s="15">
        <v>2103000052</v>
      </c>
      <c r="B331" s="13" t="s">
        <v>646</v>
      </c>
      <c r="C331" s="13"/>
      <c r="D331" s="14"/>
      <c r="E331" s="14" t="s">
        <v>9</v>
      </c>
      <c r="F331" s="14">
        <v>270</v>
      </c>
      <c r="G331" s="14">
        <v>248</v>
      </c>
      <c r="H331" s="14">
        <v>247</v>
      </c>
    </row>
    <row r="332" ht="13.5" hidden="1" spans="1:8">
      <c r="A332" s="15">
        <v>21030000521</v>
      </c>
      <c r="B332" s="13" t="s">
        <v>646</v>
      </c>
      <c r="C332" s="13"/>
      <c r="D332" s="14"/>
      <c r="E332" s="14" t="s">
        <v>9</v>
      </c>
      <c r="F332" s="14">
        <v>400</v>
      </c>
      <c r="G332" s="14">
        <v>368</v>
      </c>
      <c r="H332" s="14">
        <v>367</v>
      </c>
    </row>
    <row r="333" ht="13.5" hidden="1" spans="1:8">
      <c r="A333" s="15">
        <v>21030000522</v>
      </c>
      <c r="B333" s="13" t="s">
        <v>646</v>
      </c>
      <c r="C333" s="13"/>
      <c r="D333" s="14"/>
      <c r="E333" s="14" t="s">
        <v>9</v>
      </c>
      <c r="F333" s="14">
        <v>640</v>
      </c>
      <c r="G333" s="14">
        <v>589</v>
      </c>
      <c r="H333" s="14">
        <v>588</v>
      </c>
    </row>
    <row r="334" ht="13.5" hidden="1" spans="1:8">
      <c r="A334" s="15">
        <v>210300006</v>
      </c>
      <c r="B334" s="13" t="s">
        <v>647</v>
      </c>
      <c r="C334" s="13"/>
      <c r="D334" s="14"/>
      <c r="E334" s="14" t="s">
        <v>9</v>
      </c>
      <c r="F334" s="14">
        <v>30</v>
      </c>
      <c r="G334" s="14">
        <v>28</v>
      </c>
      <c r="H334" s="14">
        <v>27</v>
      </c>
    </row>
    <row r="335" ht="13.5" hidden="1" spans="1:8">
      <c r="A335" s="15">
        <v>210300007</v>
      </c>
      <c r="B335" s="13" t="s">
        <v>648</v>
      </c>
      <c r="C335" s="13"/>
      <c r="D335" s="14"/>
      <c r="E335" s="14" t="s">
        <v>9</v>
      </c>
      <c r="F335" s="14">
        <v>513</v>
      </c>
      <c r="G335" s="14">
        <v>481</v>
      </c>
      <c r="H335" s="14">
        <v>459</v>
      </c>
    </row>
    <row r="336" ht="13.5" hidden="1" spans="1:8">
      <c r="A336" s="15">
        <v>210300008</v>
      </c>
      <c r="B336" s="13" t="s">
        <v>649</v>
      </c>
      <c r="C336" s="13"/>
      <c r="D336" s="14"/>
      <c r="E336" s="14" t="s">
        <v>9</v>
      </c>
      <c r="F336" s="14">
        <v>299.3</v>
      </c>
      <c r="G336" s="14">
        <v>279</v>
      </c>
      <c r="H336" s="14">
        <v>275</v>
      </c>
    </row>
    <row r="337" ht="13.5" hidden="1" spans="1:8">
      <c r="A337" s="15">
        <v>210300010</v>
      </c>
      <c r="B337" s="13" t="s">
        <v>650</v>
      </c>
      <c r="C337" s="13"/>
      <c r="D337" s="14"/>
      <c r="E337" s="14" t="s">
        <v>9</v>
      </c>
      <c r="F337" s="14">
        <v>42.8</v>
      </c>
      <c r="G337" s="14">
        <v>42.8</v>
      </c>
      <c r="H337" s="14">
        <v>41</v>
      </c>
    </row>
    <row r="338" ht="13.5" hidden="1" spans="1:8">
      <c r="A338" s="15">
        <v>2104</v>
      </c>
      <c r="B338" s="13" t="s">
        <v>651</v>
      </c>
      <c r="C338" s="13"/>
      <c r="D338" s="14"/>
      <c r="E338" s="14"/>
      <c r="F338" s="14" t="s">
        <v>184</v>
      </c>
      <c r="G338" s="14"/>
      <c r="H338" s="14"/>
    </row>
    <row r="339" ht="24" hidden="1" spans="1:8">
      <c r="A339" s="15">
        <v>210400001</v>
      </c>
      <c r="B339" s="13" t="s">
        <v>652</v>
      </c>
      <c r="C339" s="13" t="s">
        <v>653</v>
      </c>
      <c r="D339" s="14"/>
      <c r="E339" s="14" t="s">
        <v>9</v>
      </c>
      <c r="F339" s="14">
        <v>50</v>
      </c>
      <c r="G339" s="14">
        <v>50</v>
      </c>
      <c r="H339" s="14">
        <v>50</v>
      </c>
    </row>
    <row r="340" ht="13.5" hidden="1" spans="1:8">
      <c r="A340" s="15">
        <v>2105</v>
      </c>
      <c r="B340" s="13" t="s">
        <v>654</v>
      </c>
      <c r="C340" s="13"/>
      <c r="D340" s="14"/>
      <c r="E340" s="14"/>
      <c r="F340" s="14" t="s">
        <v>184</v>
      </c>
      <c r="G340" s="14"/>
      <c r="H340" s="14"/>
    </row>
    <row r="341" ht="13.5" hidden="1" spans="1:8">
      <c r="A341" s="15">
        <v>210500001</v>
      </c>
      <c r="B341" s="13" t="s">
        <v>655</v>
      </c>
      <c r="C341" s="13"/>
      <c r="D341" s="14"/>
      <c r="E341" s="14" t="s">
        <v>536</v>
      </c>
      <c r="F341" s="14">
        <v>10</v>
      </c>
      <c r="G341" s="14">
        <v>10</v>
      </c>
      <c r="H341" s="14">
        <v>10</v>
      </c>
    </row>
    <row r="342" ht="13.5" hidden="1" spans="1:8">
      <c r="A342" s="15">
        <v>210500002</v>
      </c>
      <c r="B342" s="13" t="s">
        <v>656</v>
      </c>
      <c r="C342" s="13"/>
      <c r="D342" s="14"/>
      <c r="E342" s="14" t="s">
        <v>157</v>
      </c>
      <c r="F342" s="14">
        <v>10</v>
      </c>
      <c r="G342" s="14">
        <v>10</v>
      </c>
      <c r="H342" s="14">
        <v>10</v>
      </c>
    </row>
    <row r="343" ht="24" hidden="1" spans="1:8">
      <c r="A343" s="42">
        <v>22</v>
      </c>
      <c r="B343" s="34" t="s">
        <v>657</v>
      </c>
      <c r="C343" s="43"/>
      <c r="D343" s="40" t="s">
        <v>658</v>
      </c>
      <c r="E343" s="25"/>
      <c r="F343" s="25"/>
      <c r="G343" s="14"/>
      <c r="H343" s="14"/>
    </row>
    <row r="344" ht="13.5" hidden="1" spans="1:8">
      <c r="A344" s="15">
        <v>2201</v>
      </c>
      <c r="B344" s="13" t="s">
        <v>659</v>
      </c>
      <c r="C344" s="13"/>
      <c r="D344" s="14" t="s">
        <v>660</v>
      </c>
      <c r="E344" s="14"/>
      <c r="F344" s="14" t="s">
        <v>184</v>
      </c>
      <c r="G344" s="14"/>
      <c r="H344" s="14"/>
    </row>
    <row r="345" ht="13.5" hidden="1" spans="1:8">
      <c r="A345" s="15">
        <v>220100001</v>
      </c>
      <c r="B345" s="13" t="s">
        <v>661</v>
      </c>
      <c r="C345" s="13" t="s">
        <v>314</v>
      </c>
      <c r="D345" s="14"/>
      <c r="E345" s="14" t="s">
        <v>536</v>
      </c>
      <c r="F345" s="14">
        <v>4</v>
      </c>
      <c r="G345" s="14">
        <v>4</v>
      </c>
      <c r="H345" s="14">
        <v>4</v>
      </c>
    </row>
    <row r="346" ht="13.5" hidden="1" spans="1:8">
      <c r="A346" s="15">
        <v>220100002</v>
      </c>
      <c r="B346" s="13" t="s">
        <v>662</v>
      </c>
      <c r="C346" s="13"/>
      <c r="D346" s="14"/>
      <c r="E346" s="14" t="s">
        <v>663</v>
      </c>
      <c r="F346" s="14">
        <v>18</v>
      </c>
      <c r="G346" s="14">
        <v>18</v>
      </c>
      <c r="H346" s="14">
        <v>18</v>
      </c>
    </row>
    <row r="347" ht="13.5" hidden="1" spans="1:8">
      <c r="A347" s="15">
        <v>220100003</v>
      </c>
      <c r="B347" s="13" t="s">
        <v>664</v>
      </c>
      <c r="C347" s="13"/>
      <c r="D347" s="14"/>
      <c r="E347" s="14" t="s">
        <v>157</v>
      </c>
      <c r="F347" s="14">
        <v>20</v>
      </c>
      <c r="G347" s="14">
        <v>20</v>
      </c>
      <c r="H347" s="14">
        <v>20</v>
      </c>
    </row>
    <row r="348" ht="13.5" hidden="1" spans="1:8">
      <c r="A348" s="15">
        <v>2202</v>
      </c>
      <c r="B348" s="13" t="s">
        <v>665</v>
      </c>
      <c r="C348" s="13"/>
      <c r="D348" s="14" t="s">
        <v>666</v>
      </c>
      <c r="E348" s="14"/>
      <c r="F348" s="14" t="s">
        <v>184</v>
      </c>
      <c r="G348" s="14"/>
      <c r="H348" s="14"/>
    </row>
    <row r="349" ht="13.5" hidden="1" spans="1:8">
      <c r="A349" s="15">
        <v>220201</v>
      </c>
      <c r="B349" s="13" t="s">
        <v>667</v>
      </c>
      <c r="C349" s="13"/>
      <c r="D349" s="14"/>
      <c r="E349" s="14"/>
      <c r="F349" s="14" t="s">
        <v>184</v>
      </c>
      <c r="G349" s="14"/>
      <c r="H349" s="14"/>
    </row>
    <row r="350" ht="13.5" hidden="1" spans="1:8">
      <c r="A350" s="15">
        <v>220201001</v>
      </c>
      <c r="B350" s="13" t="s">
        <v>668</v>
      </c>
      <c r="C350" s="13"/>
      <c r="D350" s="14"/>
      <c r="E350" s="14" t="s">
        <v>9</v>
      </c>
      <c r="F350" s="14">
        <v>10</v>
      </c>
      <c r="G350" s="14">
        <v>10</v>
      </c>
      <c r="H350" s="14">
        <v>10</v>
      </c>
    </row>
    <row r="351" ht="192" hidden="1" spans="1:8">
      <c r="A351" s="15">
        <v>220201002</v>
      </c>
      <c r="B351" s="13" t="s">
        <v>669</v>
      </c>
      <c r="C351" s="13" t="s">
        <v>670</v>
      </c>
      <c r="D351" s="14"/>
      <c r="E351" s="14" t="s">
        <v>635</v>
      </c>
      <c r="F351" s="14">
        <v>25</v>
      </c>
      <c r="G351" s="14">
        <v>25</v>
      </c>
      <c r="H351" s="14">
        <v>25</v>
      </c>
    </row>
    <row r="352" ht="13.5" hidden="1" spans="1:8">
      <c r="A352" s="15">
        <v>220201003</v>
      </c>
      <c r="B352" s="13" t="s">
        <v>671</v>
      </c>
      <c r="C352" s="13" t="s">
        <v>672</v>
      </c>
      <c r="D352" s="14"/>
      <c r="E352" s="14" t="s">
        <v>9</v>
      </c>
      <c r="F352" s="14">
        <v>40</v>
      </c>
      <c r="G352" s="14">
        <v>40</v>
      </c>
      <c r="H352" s="14">
        <v>40</v>
      </c>
    </row>
    <row r="353" ht="24" hidden="1" spans="1:8">
      <c r="A353" s="15">
        <v>220201004</v>
      </c>
      <c r="B353" s="13" t="s">
        <v>673</v>
      </c>
      <c r="C353" s="13" t="s">
        <v>674</v>
      </c>
      <c r="D353" s="14"/>
      <c r="E353" s="14" t="s">
        <v>9</v>
      </c>
      <c r="F353" s="14">
        <v>50</v>
      </c>
      <c r="G353" s="14">
        <v>50</v>
      </c>
      <c r="H353" s="14">
        <v>50</v>
      </c>
    </row>
    <row r="354" ht="24" hidden="1" spans="1:8">
      <c r="A354" s="15">
        <v>220201005</v>
      </c>
      <c r="B354" s="13" t="s">
        <v>675</v>
      </c>
      <c r="C354" s="13" t="s">
        <v>676</v>
      </c>
      <c r="D354" s="14"/>
      <c r="E354" s="14" t="s">
        <v>9</v>
      </c>
      <c r="F354" s="14">
        <v>60</v>
      </c>
      <c r="G354" s="14">
        <v>60</v>
      </c>
      <c r="H354" s="14">
        <v>60</v>
      </c>
    </row>
    <row r="355" ht="13.5" hidden="1" spans="1:8">
      <c r="A355" s="15">
        <v>220201006</v>
      </c>
      <c r="B355" s="13" t="s">
        <v>677</v>
      </c>
      <c r="C355" s="13" t="s">
        <v>638</v>
      </c>
      <c r="D355" s="14" t="s">
        <v>678</v>
      </c>
      <c r="E355" s="14" t="s">
        <v>9</v>
      </c>
      <c r="F355" s="14">
        <v>50</v>
      </c>
      <c r="G355" s="14">
        <v>50</v>
      </c>
      <c r="H355" s="14">
        <v>50</v>
      </c>
    </row>
    <row r="356" ht="13.5" hidden="1" spans="1:8">
      <c r="A356" s="15">
        <v>220201007</v>
      </c>
      <c r="B356" s="13" t="s">
        <v>679</v>
      </c>
      <c r="C356" s="13"/>
      <c r="D356" s="14"/>
      <c r="E356" s="14" t="s">
        <v>536</v>
      </c>
      <c r="F356" s="14">
        <v>20</v>
      </c>
      <c r="G356" s="14">
        <v>20</v>
      </c>
      <c r="H356" s="14">
        <v>20</v>
      </c>
    </row>
    <row r="357" ht="13.5" hidden="1" spans="1:8">
      <c r="A357" s="15">
        <v>220201008</v>
      </c>
      <c r="B357" s="13" t="s">
        <v>680</v>
      </c>
      <c r="C357" s="13"/>
      <c r="D357" s="14"/>
      <c r="E357" s="14" t="s">
        <v>9</v>
      </c>
      <c r="F357" s="14">
        <v>30</v>
      </c>
      <c r="G357" s="14">
        <v>30</v>
      </c>
      <c r="H357" s="14">
        <v>30</v>
      </c>
    </row>
    <row r="358" ht="13.5" hidden="1" spans="1:8">
      <c r="A358" s="15">
        <v>2202010080</v>
      </c>
      <c r="B358" s="13" t="s">
        <v>681</v>
      </c>
      <c r="C358" s="13"/>
      <c r="D358" s="14"/>
      <c r="E358" s="14" t="s">
        <v>9</v>
      </c>
      <c r="F358" s="14">
        <v>100</v>
      </c>
      <c r="G358" s="14">
        <v>100</v>
      </c>
      <c r="H358" s="14">
        <v>100</v>
      </c>
    </row>
    <row r="359" ht="13.5" hidden="1" spans="1:8">
      <c r="A359" s="15">
        <v>220201009</v>
      </c>
      <c r="B359" s="13" t="s">
        <v>682</v>
      </c>
      <c r="C359" s="13"/>
      <c r="D359" s="14"/>
      <c r="E359" s="14" t="s">
        <v>663</v>
      </c>
      <c r="F359" s="14">
        <v>50</v>
      </c>
      <c r="G359" s="14">
        <v>50</v>
      </c>
      <c r="H359" s="14">
        <v>50</v>
      </c>
    </row>
    <row r="360" ht="13.5" hidden="1" spans="1:8">
      <c r="A360" s="15">
        <v>220202</v>
      </c>
      <c r="B360" s="13" t="s">
        <v>683</v>
      </c>
      <c r="C360" s="13"/>
      <c r="D360" s="14"/>
      <c r="E360" s="14"/>
      <c r="F360" s="14" t="s">
        <v>184</v>
      </c>
      <c r="G360" s="14"/>
      <c r="H360" s="14"/>
    </row>
    <row r="361" ht="13.5" hidden="1" spans="1:8">
      <c r="A361" s="15">
        <v>220202001</v>
      </c>
      <c r="B361" s="13" t="s">
        <v>684</v>
      </c>
      <c r="C361" s="13" t="s">
        <v>685</v>
      </c>
      <c r="D361" s="14"/>
      <c r="E361" s="14" t="s">
        <v>9</v>
      </c>
      <c r="F361" s="14">
        <v>70</v>
      </c>
      <c r="G361" s="14">
        <v>70</v>
      </c>
      <c r="H361" s="14">
        <v>70</v>
      </c>
    </row>
    <row r="362" ht="24" hidden="1" spans="1:8">
      <c r="A362" s="15">
        <v>220202002</v>
      </c>
      <c r="B362" s="13" t="s">
        <v>686</v>
      </c>
      <c r="C362" s="13" t="s">
        <v>687</v>
      </c>
      <c r="D362" s="14"/>
      <c r="E362" s="14" t="s">
        <v>9</v>
      </c>
      <c r="F362" s="14">
        <v>70</v>
      </c>
      <c r="G362" s="14">
        <v>70</v>
      </c>
      <c r="H362" s="14">
        <v>70</v>
      </c>
    </row>
    <row r="363" ht="13.5" hidden="1" spans="1:8">
      <c r="A363" s="15">
        <v>220202003</v>
      </c>
      <c r="B363" s="13" t="s">
        <v>688</v>
      </c>
      <c r="C363" s="13"/>
      <c r="D363" s="14"/>
      <c r="E363" s="14" t="s">
        <v>663</v>
      </c>
      <c r="F363" s="14">
        <v>90</v>
      </c>
      <c r="G363" s="14">
        <v>90</v>
      </c>
      <c r="H363" s="14">
        <v>90</v>
      </c>
    </row>
    <row r="364" ht="48" hidden="1" spans="1:8">
      <c r="A364" s="15">
        <v>2202020031</v>
      </c>
      <c r="B364" s="13" t="s">
        <v>689</v>
      </c>
      <c r="C364" s="13" t="s">
        <v>690</v>
      </c>
      <c r="D364" s="14"/>
      <c r="E364" s="14" t="s">
        <v>9</v>
      </c>
      <c r="F364" s="14">
        <v>144</v>
      </c>
      <c r="G364" s="14">
        <v>136</v>
      </c>
      <c r="H364" s="14">
        <v>112</v>
      </c>
    </row>
    <row r="365" ht="13.5" hidden="1" spans="1:8">
      <c r="A365" s="15">
        <v>220203</v>
      </c>
      <c r="B365" s="13" t="s">
        <v>691</v>
      </c>
      <c r="C365" s="13"/>
      <c r="D365" s="14"/>
      <c r="E365" s="14"/>
      <c r="F365" s="14" t="s">
        <v>184</v>
      </c>
      <c r="G365" s="14"/>
      <c r="H365" s="14"/>
    </row>
    <row r="366" ht="24" hidden="1" spans="1:8">
      <c r="A366" s="15">
        <v>220203001</v>
      </c>
      <c r="B366" s="13" t="s">
        <v>692</v>
      </c>
      <c r="C366" s="13" t="s">
        <v>693</v>
      </c>
      <c r="D366" s="14" t="s">
        <v>314</v>
      </c>
      <c r="E366" s="14" t="s">
        <v>9</v>
      </c>
      <c r="F366" s="14">
        <v>35</v>
      </c>
      <c r="G366" s="14">
        <v>35</v>
      </c>
      <c r="H366" s="14">
        <v>35</v>
      </c>
    </row>
    <row r="367" ht="24" hidden="1" spans="1:8">
      <c r="A367" s="15">
        <v>220203002</v>
      </c>
      <c r="B367" s="13" t="s">
        <v>694</v>
      </c>
      <c r="C367" s="13" t="s">
        <v>693</v>
      </c>
      <c r="D367" s="14" t="s">
        <v>314</v>
      </c>
      <c r="E367" s="14" t="s">
        <v>9</v>
      </c>
      <c r="F367" s="14">
        <v>35</v>
      </c>
      <c r="G367" s="14">
        <v>35</v>
      </c>
      <c r="H367" s="14">
        <v>35</v>
      </c>
    </row>
    <row r="368" ht="192" hidden="1" spans="1:8">
      <c r="A368" s="53">
        <v>220203003</v>
      </c>
      <c r="B368" s="34" t="s">
        <v>695</v>
      </c>
      <c r="C368" s="35" t="s">
        <v>696</v>
      </c>
      <c r="D368" s="25"/>
      <c r="E368" s="25" t="s">
        <v>9</v>
      </c>
      <c r="F368" s="54">
        <v>80</v>
      </c>
      <c r="G368" s="14">
        <v>80</v>
      </c>
      <c r="H368" s="14">
        <v>76</v>
      </c>
    </row>
    <row r="369" ht="48" hidden="1" spans="1:8">
      <c r="A369" s="15">
        <v>220203004</v>
      </c>
      <c r="B369" s="13" t="s">
        <v>697</v>
      </c>
      <c r="C369" s="13" t="s">
        <v>698</v>
      </c>
      <c r="D369" s="14"/>
      <c r="E369" s="14" t="s">
        <v>9</v>
      </c>
      <c r="F369" s="14">
        <v>30</v>
      </c>
      <c r="G369" s="14">
        <v>25</v>
      </c>
      <c r="H369" s="14">
        <v>20</v>
      </c>
    </row>
    <row r="370" ht="13.5" hidden="1" spans="1:8">
      <c r="A370" s="15">
        <v>220203005</v>
      </c>
      <c r="B370" s="13" t="s">
        <v>699</v>
      </c>
      <c r="C370" s="13"/>
      <c r="D370" s="14"/>
      <c r="E370" s="14" t="s">
        <v>9</v>
      </c>
      <c r="F370" s="14">
        <v>20</v>
      </c>
      <c r="G370" s="14">
        <v>20</v>
      </c>
      <c r="H370" s="14">
        <v>20</v>
      </c>
    </row>
    <row r="371" ht="240" hidden="1" spans="1:8">
      <c r="A371" s="53">
        <v>2203</v>
      </c>
      <c r="B371" s="34" t="s">
        <v>700</v>
      </c>
      <c r="C371" s="24" t="s">
        <v>701</v>
      </c>
      <c r="D371" s="36" t="s">
        <v>702</v>
      </c>
      <c r="E371" s="25" t="s">
        <v>635</v>
      </c>
      <c r="F371" s="25"/>
      <c r="G371" s="14"/>
      <c r="H371" s="14"/>
    </row>
    <row r="372" ht="13.5" hidden="1" spans="1:8">
      <c r="A372" s="15">
        <v>220301</v>
      </c>
      <c r="B372" s="13" t="s">
        <v>703</v>
      </c>
      <c r="C372" s="13"/>
      <c r="D372" s="14"/>
      <c r="E372" s="14"/>
      <c r="F372" s="14" t="s">
        <v>184</v>
      </c>
      <c r="G372" s="14"/>
      <c r="H372" s="14"/>
    </row>
    <row r="373" ht="144" hidden="1" spans="1:8">
      <c r="A373" s="15">
        <v>220301001</v>
      </c>
      <c r="B373" s="13" t="s">
        <v>704</v>
      </c>
      <c r="C373" s="13" t="s">
        <v>705</v>
      </c>
      <c r="D373" s="14"/>
      <c r="E373" s="14" t="s">
        <v>9</v>
      </c>
      <c r="F373" s="14">
        <v>80</v>
      </c>
      <c r="G373" s="14">
        <v>74</v>
      </c>
      <c r="H373" s="14">
        <v>74</v>
      </c>
    </row>
    <row r="374" ht="13.5" hidden="1" spans="1:8">
      <c r="A374" s="15">
        <v>220301002</v>
      </c>
      <c r="B374" s="13" t="s">
        <v>706</v>
      </c>
      <c r="C374" s="13"/>
      <c r="D374" s="14"/>
      <c r="E374" s="14" t="s">
        <v>536</v>
      </c>
      <c r="F374" s="14">
        <v>60</v>
      </c>
      <c r="G374" s="14">
        <v>55</v>
      </c>
      <c r="H374" s="14">
        <v>55</v>
      </c>
    </row>
    <row r="375" ht="13.5" hidden="1" spans="1:8">
      <c r="A375" s="15">
        <v>220301003</v>
      </c>
      <c r="B375" s="13" t="s">
        <v>707</v>
      </c>
      <c r="C375" s="13"/>
      <c r="D375" s="14"/>
      <c r="E375" s="14" t="s">
        <v>9</v>
      </c>
      <c r="F375" s="14">
        <v>40</v>
      </c>
      <c r="G375" s="14">
        <v>31</v>
      </c>
      <c r="H375" s="14">
        <v>28</v>
      </c>
    </row>
    <row r="376" ht="13.5" hidden="1" spans="1:8">
      <c r="A376" s="15">
        <v>220302</v>
      </c>
      <c r="B376" s="13" t="s">
        <v>708</v>
      </c>
      <c r="C376" s="13"/>
      <c r="D376" s="14"/>
      <c r="E376" s="14"/>
      <c r="F376" s="14" t="s">
        <v>184</v>
      </c>
      <c r="G376" s="14"/>
      <c r="H376" s="14"/>
    </row>
    <row r="377" ht="13.5" hidden="1" spans="1:8">
      <c r="A377" s="15">
        <v>220302001</v>
      </c>
      <c r="B377" s="13" t="s">
        <v>709</v>
      </c>
      <c r="C377" s="13"/>
      <c r="D377" s="14"/>
      <c r="E377" s="14" t="s">
        <v>9</v>
      </c>
      <c r="F377" s="14">
        <v>90</v>
      </c>
      <c r="G377" s="14">
        <v>83</v>
      </c>
      <c r="H377" s="14">
        <v>74</v>
      </c>
    </row>
    <row r="378" ht="13.5" hidden="1" spans="1:8">
      <c r="A378" s="15">
        <v>220302002</v>
      </c>
      <c r="B378" s="13" t="s">
        <v>710</v>
      </c>
      <c r="C378" s="13"/>
      <c r="D378" s="14"/>
      <c r="E378" s="14" t="s">
        <v>9</v>
      </c>
      <c r="F378" s="14">
        <v>60</v>
      </c>
      <c r="G378" s="14">
        <v>55</v>
      </c>
      <c r="H378" s="14">
        <v>55</v>
      </c>
    </row>
    <row r="379" ht="48" hidden="1" spans="1:8">
      <c r="A379" s="15">
        <v>220302003</v>
      </c>
      <c r="B379" s="13" t="s">
        <v>711</v>
      </c>
      <c r="C379" s="55" t="s">
        <v>712</v>
      </c>
      <c r="D379" s="14"/>
      <c r="E379" s="56" t="s">
        <v>9</v>
      </c>
      <c r="F379" s="14">
        <v>150</v>
      </c>
      <c r="G379" s="14">
        <v>142.5</v>
      </c>
      <c r="H379" s="14">
        <v>135.4</v>
      </c>
    </row>
    <row r="380" ht="13.5" hidden="1" spans="1:8">
      <c r="A380" s="15">
        <v>220302004</v>
      </c>
      <c r="B380" s="13" t="s">
        <v>713</v>
      </c>
      <c r="C380" s="13"/>
      <c r="D380" s="14"/>
      <c r="E380" s="14" t="s">
        <v>9</v>
      </c>
      <c r="F380" s="14">
        <v>60</v>
      </c>
      <c r="G380" s="14">
        <v>55</v>
      </c>
      <c r="H380" s="14">
        <v>55</v>
      </c>
    </row>
    <row r="381" ht="13.5" hidden="1" spans="1:8">
      <c r="A381" s="15">
        <v>220302005</v>
      </c>
      <c r="B381" s="13" t="s">
        <v>714</v>
      </c>
      <c r="C381" s="13"/>
      <c r="D381" s="14"/>
      <c r="E381" s="14" t="s">
        <v>9</v>
      </c>
      <c r="F381" s="14">
        <v>100</v>
      </c>
      <c r="G381" s="14">
        <v>83</v>
      </c>
      <c r="H381" s="14">
        <v>74</v>
      </c>
    </row>
    <row r="382" ht="13.5" hidden="1" spans="1:8">
      <c r="A382" s="15">
        <v>220302006</v>
      </c>
      <c r="B382" s="13" t="s">
        <v>715</v>
      </c>
      <c r="C382" s="13"/>
      <c r="D382" s="14" t="s">
        <v>314</v>
      </c>
      <c r="E382" s="56" t="s">
        <v>611</v>
      </c>
      <c r="F382" s="14">
        <v>120</v>
      </c>
      <c r="G382" s="14">
        <v>114</v>
      </c>
      <c r="H382" s="14">
        <v>108.3</v>
      </c>
    </row>
    <row r="383" ht="13.5" hidden="1" spans="1:8">
      <c r="A383" s="15">
        <v>220302007</v>
      </c>
      <c r="B383" s="13" t="s">
        <v>716</v>
      </c>
      <c r="C383" s="13"/>
      <c r="D383" s="14"/>
      <c r="E383" s="14" t="s">
        <v>9</v>
      </c>
      <c r="F383" s="14">
        <v>130</v>
      </c>
      <c r="G383" s="14">
        <v>120</v>
      </c>
      <c r="H383" s="14">
        <v>120</v>
      </c>
    </row>
    <row r="384" ht="13.5" hidden="1" spans="1:8">
      <c r="A384" s="15">
        <v>220302008</v>
      </c>
      <c r="B384" s="13" t="s">
        <v>717</v>
      </c>
      <c r="C384" s="13"/>
      <c r="D384" s="14"/>
      <c r="E384" s="14" t="s">
        <v>9</v>
      </c>
      <c r="F384" s="14">
        <v>70</v>
      </c>
      <c r="G384" s="14">
        <v>60</v>
      </c>
      <c r="H384" s="14">
        <v>55</v>
      </c>
    </row>
    <row r="385" ht="13.5" hidden="1" spans="1:8">
      <c r="A385" s="15">
        <v>220302009</v>
      </c>
      <c r="B385" s="13" t="s">
        <v>718</v>
      </c>
      <c r="C385" s="13" t="s">
        <v>719</v>
      </c>
      <c r="D385" s="14" t="s">
        <v>464</v>
      </c>
      <c r="E385" s="14" t="s">
        <v>9</v>
      </c>
      <c r="F385" s="14">
        <v>150</v>
      </c>
      <c r="G385" s="14">
        <v>138</v>
      </c>
      <c r="H385" s="14">
        <v>138</v>
      </c>
    </row>
    <row r="386" ht="24" hidden="1" spans="1:8">
      <c r="A386" s="15">
        <v>220302010</v>
      </c>
      <c r="B386" s="13" t="s">
        <v>720</v>
      </c>
      <c r="C386" s="13" t="s">
        <v>721</v>
      </c>
      <c r="D386" s="14" t="s">
        <v>722</v>
      </c>
      <c r="E386" s="14" t="s">
        <v>9</v>
      </c>
      <c r="F386" s="14">
        <v>120</v>
      </c>
      <c r="G386" s="14">
        <v>106</v>
      </c>
      <c r="H386" s="14">
        <v>101</v>
      </c>
    </row>
    <row r="387" ht="24" hidden="1" spans="1:8">
      <c r="A387" s="15">
        <v>220302011</v>
      </c>
      <c r="B387" s="13" t="s">
        <v>723</v>
      </c>
      <c r="C387" s="13" t="s">
        <v>724</v>
      </c>
      <c r="D387" s="14"/>
      <c r="E387" s="14"/>
      <c r="F387" s="14">
        <v>100</v>
      </c>
      <c r="G387" s="14">
        <v>100</v>
      </c>
      <c r="H387" s="14">
        <v>100</v>
      </c>
    </row>
    <row r="388" ht="13.5" hidden="1" spans="1:8">
      <c r="A388" s="15">
        <v>220302012</v>
      </c>
      <c r="B388" s="13" t="s">
        <v>725</v>
      </c>
      <c r="C388" s="13"/>
      <c r="D388" s="14"/>
      <c r="E388" s="14" t="s">
        <v>663</v>
      </c>
      <c r="F388" s="14">
        <v>140</v>
      </c>
      <c r="G388" s="14">
        <v>129</v>
      </c>
      <c r="H388" s="14">
        <v>129</v>
      </c>
    </row>
    <row r="389" ht="144" hidden="1" spans="1:8">
      <c r="A389" s="15">
        <v>220302013</v>
      </c>
      <c r="B389" s="13" t="s">
        <v>726</v>
      </c>
      <c r="C389" s="13" t="s">
        <v>727</v>
      </c>
      <c r="D389" s="14"/>
      <c r="E389" s="14" t="s">
        <v>9</v>
      </c>
      <c r="F389" s="14">
        <v>90</v>
      </c>
      <c r="G389" s="14">
        <v>74</v>
      </c>
      <c r="H389" s="14">
        <v>64</v>
      </c>
    </row>
    <row r="390" ht="120" hidden="1" spans="1:8">
      <c r="A390" s="22">
        <v>220302014</v>
      </c>
      <c r="B390" s="22" t="s">
        <v>728</v>
      </c>
      <c r="C390" s="51" t="s">
        <v>729</v>
      </c>
      <c r="D390" s="52"/>
      <c r="E390" s="46" t="s">
        <v>730</v>
      </c>
      <c r="F390" s="46">
        <v>200</v>
      </c>
      <c r="G390" s="14">
        <v>200</v>
      </c>
      <c r="H390" s="14">
        <v>200</v>
      </c>
    </row>
    <row r="391" ht="13.5" hidden="1" spans="1:8">
      <c r="A391" s="15" t="s">
        <v>731</v>
      </c>
      <c r="B391" s="13" t="s">
        <v>732</v>
      </c>
      <c r="C391" s="13"/>
      <c r="D391" s="14"/>
      <c r="E391" s="14" t="s">
        <v>9</v>
      </c>
      <c r="F391" s="14">
        <v>108</v>
      </c>
      <c r="G391" s="14">
        <v>108</v>
      </c>
      <c r="H391" s="14">
        <v>90</v>
      </c>
    </row>
    <row r="392" ht="72" hidden="1" spans="1:8">
      <c r="A392" s="15" t="s">
        <v>733</v>
      </c>
      <c r="B392" s="13" t="s">
        <v>734</v>
      </c>
      <c r="C392" s="13" t="s">
        <v>735</v>
      </c>
      <c r="D392" s="14"/>
      <c r="E392" s="14" t="s">
        <v>736</v>
      </c>
      <c r="F392" s="14">
        <v>108</v>
      </c>
      <c r="G392" s="14">
        <v>108</v>
      </c>
      <c r="H392" s="14">
        <v>100</v>
      </c>
    </row>
    <row r="393" ht="60" hidden="1" spans="1:8">
      <c r="A393" s="15">
        <v>2204</v>
      </c>
      <c r="B393" s="13" t="s">
        <v>737</v>
      </c>
      <c r="C393" s="13" t="s">
        <v>738</v>
      </c>
      <c r="D393" s="14" t="s">
        <v>666</v>
      </c>
      <c r="E393" s="14"/>
      <c r="F393" s="14" t="s">
        <v>184</v>
      </c>
      <c r="G393" s="14"/>
      <c r="H393" s="14"/>
    </row>
    <row r="394" ht="13.5" hidden="1" spans="1:8">
      <c r="A394" s="15">
        <v>220400001</v>
      </c>
      <c r="B394" s="13" t="s">
        <v>739</v>
      </c>
      <c r="C394" s="13"/>
      <c r="D394" s="14"/>
      <c r="E394" s="14" t="s">
        <v>740</v>
      </c>
      <c r="F394" s="14">
        <v>100</v>
      </c>
      <c r="G394" s="14">
        <v>100</v>
      </c>
      <c r="H394" s="14">
        <v>100</v>
      </c>
    </row>
    <row r="395" ht="13.5" hidden="1" spans="1:8">
      <c r="A395" s="15">
        <v>220400002</v>
      </c>
      <c r="B395" s="13" t="s">
        <v>741</v>
      </c>
      <c r="C395" s="13"/>
      <c r="D395" s="14"/>
      <c r="E395" s="14" t="s">
        <v>611</v>
      </c>
      <c r="F395" s="14">
        <v>45</v>
      </c>
      <c r="G395" s="14">
        <v>45</v>
      </c>
      <c r="H395" s="14">
        <v>45</v>
      </c>
    </row>
    <row r="396" ht="13.5" hidden="1" spans="1:8">
      <c r="A396" s="15">
        <v>220400003</v>
      </c>
      <c r="B396" s="13" t="s">
        <v>742</v>
      </c>
      <c r="C396" s="13"/>
      <c r="D396" s="14"/>
      <c r="E396" s="14" t="s">
        <v>9</v>
      </c>
      <c r="F396" s="14">
        <v>15</v>
      </c>
      <c r="G396" s="14">
        <v>15</v>
      </c>
      <c r="H396" s="14">
        <v>15</v>
      </c>
    </row>
    <row r="397" ht="13.5" hidden="1" spans="1:8">
      <c r="A397" s="15" t="s">
        <v>743</v>
      </c>
      <c r="B397" s="13" t="s">
        <v>744</v>
      </c>
      <c r="C397" s="13"/>
      <c r="D397" s="14"/>
      <c r="E397" s="14" t="s">
        <v>9</v>
      </c>
      <c r="F397" s="14">
        <v>200</v>
      </c>
      <c r="G397" s="14">
        <v>170</v>
      </c>
      <c r="H397" s="14">
        <v>130</v>
      </c>
    </row>
    <row r="398" ht="96" hidden="1" spans="1:8">
      <c r="A398" s="15">
        <v>220400004</v>
      </c>
      <c r="B398" s="21" t="s">
        <v>745</v>
      </c>
      <c r="C398" s="21" t="s">
        <v>746</v>
      </c>
      <c r="D398" s="25"/>
      <c r="E398" s="25" t="s">
        <v>9</v>
      </c>
      <c r="F398" s="25">
        <v>50</v>
      </c>
      <c r="G398" s="14">
        <v>50</v>
      </c>
      <c r="H398" s="14">
        <v>45</v>
      </c>
    </row>
    <row r="399" ht="13.5" hidden="1" spans="1:8">
      <c r="A399" s="15">
        <v>2205</v>
      </c>
      <c r="B399" s="13" t="s">
        <v>747</v>
      </c>
      <c r="C399" s="13"/>
      <c r="D399" s="14"/>
      <c r="E399" s="14"/>
      <c r="F399" s="14" t="s">
        <v>184</v>
      </c>
      <c r="G399" s="14"/>
      <c r="H399" s="14"/>
    </row>
    <row r="400" ht="13.5" hidden="1" spans="1:8">
      <c r="A400" s="15">
        <v>220500001</v>
      </c>
      <c r="B400" s="13" t="s">
        <v>748</v>
      </c>
      <c r="C400" s="13"/>
      <c r="D400" s="14"/>
      <c r="E400" s="14" t="s">
        <v>749</v>
      </c>
      <c r="F400" s="14">
        <v>30</v>
      </c>
      <c r="G400" s="14">
        <v>30</v>
      </c>
      <c r="H400" s="14">
        <v>30</v>
      </c>
    </row>
    <row r="401" ht="13.5" hidden="1" spans="1:8">
      <c r="A401" s="15">
        <v>220500002</v>
      </c>
      <c r="B401" s="13" t="s">
        <v>750</v>
      </c>
      <c r="C401" s="13"/>
      <c r="D401" s="14"/>
      <c r="E401" s="14" t="s">
        <v>536</v>
      </c>
      <c r="F401" s="14">
        <v>40</v>
      </c>
      <c r="G401" s="14">
        <v>38</v>
      </c>
      <c r="H401" s="14">
        <v>35</v>
      </c>
    </row>
    <row r="402" ht="13.5" hidden="1" spans="1:8">
      <c r="A402" s="15">
        <v>2206</v>
      </c>
      <c r="B402" s="13" t="s">
        <v>751</v>
      </c>
      <c r="C402" s="13"/>
      <c r="D402" s="14" t="s">
        <v>666</v>
      </c>
      <c r="E402" s="14"/>
      <c r="F402" s="14" t="s">
        <v>184</v>
      </c>
      <c r="G402" s="14"/>
      <c r="H402" s="14"/>
    </row>
    <row r="403" ht="36" hidden="1" spans="1:8">
      <c r="A403" s="15">
        <v>220600001</v>
      </c>
      <c r="B403" s="13" t="s">
        <v>752</v>
      </c>
      <c r="C403" s="13" t="s">
        <v>753</v>
      </c>
      <c r="D403" s="14"/>
      <c r="E403" s="14" t="s">
        <v>9</v>
      </c>
      <c r="F403" s="14">
        <v>20</v>
      </c>
      <c r="G403" s="14">
        <v>20</v>
      </c>
      <c r="H403" s="14">
        <v>20</v>
      </c>
    </row>
    <row r="404" ht="48" hidden="1" spans="1:8">
      <c r="A404" s="15">
        <v>220600002</v>
      </c>
      <c r="B404" s="13" t="s">
        <v>754</v>
      </c>
      <c r="C404" s="13" t="s">
        <v>755</v>
      </c>
      <c r="D404" s="14"/>
      <c r="E404" s="14" t="s">
        <v>9</v>
      </c>
      <c r="F404" s="14">
        <v>20</v>
      </c>
      <c r="G404" s="14">
        <v>20</v>
      </c>
      <c r="H404" s="14">
        <v>20</v>
      </c>
    </row>
    <row r="405" ht="48" hidden="1" spans="1:8">
      <c r="A405" s="15">
        <v>220600003</v>
      </c>
      <c r="B405" s="13" t="s">
        <v>756</v>
      </c>
      <c r="C405" s="13" t="s">
        <v>755</v>
      </c>
      <c r="D405" s="14"/>
      <c r="E405" s="14" t="s">
        <v>9</v>
      </c>
      <c r="F405" s="14">
        <v>85</v>
      </c>
      <c r="G405" s="14">
        <v>80</v>
      </c>
      <c r="H405" s="14">
        <v>75</v>
      </c>
    </row>
    <row r="406" ht="24" hidden="1" spans="1:8">
      <c r="A406" s="15">
        <v>220600004</v>
      </c>
      <c r="B406" s="13" t="s">
        <v>757</v>
      </c>
      <c r="C406" s="13" t="s">
        <v>758</v>
      </c>
      <c r="D406" s="14"/>
      <c r="E406" s="14" t="s">
        <v>9</v>
      </c>
      <c r="F406" s="14">
        <v>100</v>
      </c>
      <c r="G406" s="14">
        <v>87</v>
      </c>
      <c r="H406" s="14">
        <v>85</v>
      </c>
    </row>
    <row r="407" ht="36" hidden="1" spans="1:8">
      <c r="A407" s="15">
        <v>220600005</v>
      </c>
      <c r="B407" s="13" t="s">
        <v>759</v>
      </c>
      <c r="C407" s="13" t="s">
        <v>760</v>
      </c>
      <c r="D407" s="14"/>
      <c r="E407" s="14" t="s">
        <v>9</v>
      </c>
      <c r="F407" s="14">
        <v>250</v>
      </c>
      <c r="G407" s="14">
        <v>250</v>
      </c>
      <c r="H407" s="14">
        <v>250</v>
      </c>
    </row>
    <row r="408" ht="24" hidden="1" spans="1:8">
      <c r="A408" s="15">
        <v>220600006</v>
      </c>
      <c r="B408" s="13" t="s">
        <v>761</v>
      </c>
      <c r="C408" s="13" t="s">
        <v>762</v>
      </c>
      <c r="D408" s="14"/>
      <c r="E408" s="14" t="s">
        <v>763</v>
      </c>
      <c r="F408" s="14">
        <v>500</v>
      </c>
      <c r="G408" s="14">
        <v>500</v>
      </c>
      <c r="H408" s="14">
        <v>500</v>
      </c>
    </row>
    <row r="409" ht="13.5" hidden="1" spans="1:8">
      <c r="A409" s="15">
        <v>220600007</v>
      </c>
      <c r="B409" s="13" t="s">
        <v>764</v>
      </c>
      <c r="C409" s="13"/>
      <c r="D409" s="14"/>
      <c r="E409" s="14" t="s">
        <v>763</v>
      </c>
      <c r="F409" s="14">
        <v>400</v>
      </c>
      <c r="G409" s="14">
        <v>400</v>
      </c>
      <c r="H409" s="14">
        <v>400</v>
      </c>
    </row>
    <row r="410" ht="60" hidden="1" spans="1:8">
      <c r="A410" s="15">
        <v>220600008</v>
      </c>
      <c r="B410" s="13" t="s">
        <v>765</v>
      </c>
      <c r="C410" s="13" t="s">
        <v>766</v>
      </c>
      <c r="D410" s="14" t="s">
        <v>314</v>
      </c>
      <c r="E410" s="14" t="s">
        <v>9</v>
      </c>
      <c r="F410" s="14">
        <v>50</v>
      </c>
      <c r="G410" s="14">
        <v>48</v>
      </c>
      <c r="H410" s="14">
        <v>45</v>
      </c>
    </row>
    <row r="411" ht="60" hidden="1" spans="1:8">
      <c r="A411" s="15">
        <v>220600009</v>
      </c>
      <c r="B411" s="13" t="s">
        <v>767</v>
      </c>
      <c r="C411" s="13" t="s">
        <v>768</v>
      </c>
      <c r="D411" s="14" t="s">
        <v>464</v>
      </c>
      <c r="E411" s="14" t="s">
        <v>9</v>
      </c>
      <c r="F411" s="14">
        <v>130</v>
      </c>
      <c r="G411" s="14">
        <v>130</v>
      </c>
      <c r="H411" s="14">
        <v>130</v>
      </c>
    </row>
    <row r="412" ht="108" hidden="1" spans="1:8">
      <c r="A412" s="15">
        <v>220600010</v>
      </c>
      <c r="B412" s="13" t="s">
        <v>769</v>
      </c>
      <c r="C412" s="13" t="s">
        <v>770</v>
      </c>
      <c r="D412" s="14"/>
      <c r="E412" s="14" t="s">
        <v>9</v>
      </c>
      <c r="F412" s="14">
        <v>60</v>
      </c>
      <c r="G412" s="14">
        <v>60</v>
      </c>
      <c r="H412" s="14">
        <v>60</v>
      </c>
    </row>
    <row r="413" ht="72" hidden="1" spans="1:8">
      <c r="A413" s="15">
        <v>220600011</v>
      </c>
      <c r="B413" s="13" t="s">
        <v>771</v>
      </c>
      <c r="C413" s="13" t="s">
        <v>772</v>
      </c>
      <c r="D413" s="14"/>
      <c r="E413" s="14" t="s">
        <v>9</v>
      </c>
      <c r="F413" s="14">
        <v>80</v>
      </c>
      <c r="G413" s="14">
        <v>72</v>
      </c>
      <c r="H413" s="14">
        <v>64</v>
      </c>
    </row>
    <row r="414" ht="13.5" hidden="1" spans="1:8">
      <c r="A414" s="15">
        <v>2207</v>
      </c>
      <c r="B414" s="13" t="s">
        <v>773</v>
      </c>
      <c r="C414" s="13"/>
      <c r="D414" s="14"/>
      <c r="E414" s="14"/>
      <c r="F414" s="14" t="s">
        <v>184</v>
      </c>
      <c r="G414" s="14"/>
      <c r="H414" s="14"/>
    </row>
    <row r="415" ht="13.5" hidden="1" spans="1:8">
      <c r="A415" s="15">
        <v>220700001</v>
      </c>
      <c r="B415" s="13" t="s">
        <v>774</v>
      </c>
      <c r="C415" s="13"/>
      <c r="D415" s="14"/>
      <c r="E415" s="14" t="s">
        <v>775</v>
      </c>
      <c r="F415" s="14">
        <v>45</v>
      </c>
      <c r="G415" s="14">
        <v>43</v>
      </c>
      <c r="H415" s="14">
        <v>41</v>
      </c>
    </row>
    <row r="416" ht="13.5" hidden="1" spans="1:8">
      <c r="A416" s="15">
        <v>220700002</v>
      </c>
      <c r="B416" s="13" t="s">
        <v>776</v>
      </c>
      <c r="C416" s="13"/>
      <c r="D416" s="14"/>
      <c r="E416" s="14" t="s">
        <v>9</v>
      </c>
      <c r="F416" s="14">
        <v>40</v>
      </c>
      <c r="G416" s="14">
        <v>40</v>
      </c>
      <c r="H416" s="14">
        <v>40</v>
      </c>
    </row>
    <row r="417" ht="13.5" hidden="1" spans="1:8">
      <c r="A417" s="15">
        <v>220700003</v>
      </c>
      <c r="B417" s="13" t="s">
        <v>777</v>
      </c>
      <c r="C417" s="13"/>
      <c r="D417" s="14"/>
      <c r="E417" s="14" t="s">
        <v>9</v>
      </c>
      <c r="F417" s="14">
        <v>40</v>
      </c>
      <c r="G417" s="14">
        <v>40</v>
      </c>
      <c r="H417" s="14">
        <v>40</v>
      </c>
    </row>
    <row r="418" ht="13.5" hidden="1" spans="1:8">
      <c r="A418" s="15">
        <v>220700004</v>
      </c>
      <c r="B418" s="13" t="s">
        <v>778</v>
      </c>
      <c r="C418" s="13"/>
      <c r="D418" s="14"/>
      <c r="E418" s="14" t="s">
        <v>9</v>
      </c>
      <c r="F418" s="14">
        <v>36</v>
      </c>
      <c r="G418" s="14">
        <v>36</v>
      </c>
      <c r="H418" s="14">
        <v>36</v>
      </c>
    </row>
    <row r="419" ht="13.5" hidden="1" spans="1:8">
      <c r="A419" s="15">
        <v>220700005</v>
      </c>
      <c r="B419" s="13" t="s">
        <v>779</v>
      </c>
      <c r="C419" s="13"/>
      <c r="D419" s="14"/>
      <c r="E419" s="14" t="s">
        <v>9</v>
      </c>
      <c r="F419" s="14">
        <v>40</v>
      </c>
      <c r="G419" s="14">
        <v>40</v>
      </c>
      <c r="H419" s="14">
        <v>40</v>
      </c>
    </row>
    <row r="420" ht="13.5" hidden="1" spans="1:8">
      <c r="A420" s="15">
        <v>220700006</v>
      </c>
      <c r="B420" s="13" t="s">
        <v>780</v>
      </c>
      <c r="C420" s="13"/>
      <c r="D420" s="14"/>
      <c r="E420" s="14" t="s">
        <v>9</v>
      </c>
      <c r="F420" s="14">
        <v>40</v>
      </c>
      <c r="G420" s="14">
        <v>40</v>
      </c>
      <c r="H420" s="14">
        <v>40</v>
      </c>
    </row>
    <row r="421" ht="24" hidden="1" spans="1:8">
      <c r="A421" s="15">
        <v>220700007</v>
      </c>
      <c r="B421" s="13" t="s">
        <v>781</v>
      </c>
      <c r="C421" s="13" t="s">
        <v>782</v>
      </c>
      <c r="D421" s="14"/>
      <c r="E421" s="14" t="s">
        <v>9</v>
      </c>
      <c r="F421" s="14">
        <v>220</v>
      </c>
      <c r="G421" s="14">
        <v>210</v>
      </c>
      <c r="H421" s="14">
        <v>200</v>
      </c>
    </row>
    <row r="422" ht="13.5" hidden="1" spans="1:8">
      <c r="A422" s="15" t="s">
        <v>783</v>
      </c>
      <c r="B422" s="13" t="s">
        <v>784</v>
      </c>
      <c r="C422" s="13" t="s">
        <v>785</v>
      </c>
      <c r="D422" s="14"/>
      <c r="E422" s="14" t="s">
        <v>9</v>
      </c>
      <c r="F422" s="14">
        <v>184</v>
      </c>
      <c r="G422" s="14">
        <v>184</v>
      </c>
      <c r="H422" s="14">
        <v>160</v>
      </c>
    </row>
    <row r="423" ht="13.5" hidden="1" spans="1:8">
      <c r="A423" s="15">
        <v>2208</v>
      </c>
      <c r="B423" s="13" t="s">
        <v>786</v>
      </c>
      <c r="C423" s="13"/>
      <c r="D423" s="14"/>
      <c r="E423" s="14"/>
      <c r="F423" s="14" t="s">
        <v>184</v>
      </c>
      <c r="G423" s="14"/>
      <c r="H423" s="14"/>
    </row>
    <row r="424" ht="13.5" hidden="1" spans="1:8">
      <c r="A424" s="15">
        <v>220800001</v>
      </c>
      <c r="B424" s="13" t="s">
        <v>787</v>
      </c>
      <c r="C424" s="13"/>
      <c r="D424" s="14"/>
      <c r="E424" s="14" t="s">
        <v>788</v>
      </c>
      <c r="F424" s="14">
        <v>6</v>
      </c>
      <c r="G424" s="14">
        <v>6</v>
      </c>
      <c r="H424" s="14">
        <v>6</v>
      </c>
    </row>
    <row r="425" ht="13.5" hidden="1" spans="1:8">
      <c r="A425" s="15">
        <v>220800002</v>
      </c>
      <c r="B425" s="13" t="s">
        <v>789</v>
      </c>
      <c r="C425" s="13"/>
      <c r="D425" s="14"/>
      <c r="E425" s="14" t="s">
        <v>788</v>
      </c>
      <c r="F425" s="14">
        <v>12</v>
      </c>
      <c r="G425" s="14">
        <v>12</v>
      </c>
      <c r="H425" s="14">
        <v>12</v>
      </c>
    </row>
    <row r="426" ht="13.5" hidden="1" spans="1:8">
      <c r="A426" s="15">
        <v>220800003</v>
      </c>
      <c r="B426" s="13" t="s">
        <v>790</v>
      </c>
      <c r="C426" s="13"/>
      <c r="D426" s="14"/>
      <c r="E426" s="14" t="s">
        <v>788</v>
      </c>
      <c r="F426" s="14">
        <v>7</v>
      </c>
      <c r="G426" s="14">
        <v>7</v>
      </c>
      <c r="H426" s="14">
        <v>7</v>
      </c>
    </row>
    <row r="427" ht="13.5" hidden="1" spans="1:8">
      <c r="A427" s="15">
        <v>220800004</v>
      </c>
      <c r="B427" s="13" t="s">
        <v>791</v>
      </c>
      <c r="C427" s="13"/>
      <c r="D427" s="14"/>
      <c r="E427" s="14" t="s">
        <v>788</v>
      </c>
      <c r="F427" s="14">
        <v>12</v>
      </c>
      <c r="G427" s="14">
        <v>12</v>
      </c>
      <c r="H427" s="14">
        <v>12</v>
      </c>
    </row>
    <row r="428" ht="13.5" hidden="1" spans="1:8">
      <c r="A428" s="15">
        <v>220800005</v>
      </c>
      <c r="B428" s="13" t="s">
        <v>792</v>
      </c>
      <c r="C428" s="13"/>
      <c r="D428" s="14"/>
      <c r="E428" s="14" t="s">
        <v>788</v>
      </c>
      <c r="F428" s="14">
        <v>8</v>
      </c>
      <c r="G428" s="14">
        <v>8</v>
      </c>
      <c r="H428" s="14">
        <v>8</v>
      </c>
    </row>
    <row r="429" ht="13.5" hidden="1" spans="1:8">
      <c r="A429" s="15">
        <v>220800006</v>
      </c>
      <c r="B429" s="13" t="s">
        <v>793</v>
      </c>
      <c r="C429" s="13"/>
      <c r="D429" s="14"/>
      <c r="E429" s="14" t="s">
        <v>788</v>
      </c>
      <c r="F429" s="14">
        <v>12</v>
      </c>
      <c r="G429" s="14">
        <v>12</v>
      </c>
      <c r="H429" s="14">
        <v>12</v>
      </c>
    </row>
    <row r="430" ht="13.5" hidden="1" spans="1:8">
      <c r="A430" s="15">
        <v>220800007</v>
      </c>
      <c r="B430" s="13" t="s">
        <v>794</v>
      </c>
      <c r="C430" s="13" t="s">
        <v>795</v>
      </c>
      <c r="D430" s="14"/>
      <c r="E430" s="14" t="s">
        <v>9</v>
      </c>
      <c r="F430" s="14">
        <v>10</v>
      </c>
      <c r="G430" s="14">
        <v>10</v>
      </c>
      <c r="H430" s="14">
        <v>10</v>
      </c>
    </row>
    <row r="431" ht="13.5" hidden="1" spans="1:8">
      <c r="A431" s="15">
        <v>220800008</v>
      </c>
      <c r="B431" s="13" t="s">
        <v>796</v>
      </c>
      <c r="C431" s="13"/>
      <c r="D431" s="14"/>
      <c r="E431" s="14"/>
      <c r="F431" s="14"/>
      <c r="G431" s="14">
        <v>15</v>
      </c>
      <c r="H431" s="14">
        <v>15</v>
      </c>
    </row>
    <row r="432" ht="72" hidden="1" spans="1:8">
      <c r="A432" s="15">
        <v>23</v>
      </c>
      <c r="B432" s="13" t="s">
        <v>797</v>
      </c>
      <c r="C432" s="13" t="s">
        <v>798</v>
      </c>
      <c r="D432" s="14" t="s">
        <v>799</v>
      </c>
      <c r="E432" s="14"/>
      <c r="F432" s="14" t="s">
        <v>184</v>
      </c>
      <c r="G432" s="14"/>
      <c r="H432" s="14"/>
    </row>
    <row r="433" ht="13.5" hidden="1" spans="1:8">
      <c r="A433" s="15">
        <v>2301</v>
      </c>
      <c r="B433" s="13" t="s">
        <v>800</v>
      </c>
      <c r="C433" s="13" t="s">
        <v>801</v>
      </c>
      <c r="D433" s="14"/>
      <c r="E433" s="14"/>
      <c r="F433" s="14" t="s">
        <v>184</v>
      </c>
      <c r="G433" s="14"/>
      <c r="H433" s="14"/>
    </row>
    <row r="434" ht="24" hidden="1" spans="1:8">
      <c r="A434" s="15">
        <v>230100001</v>
      </c>
      <c r="B434" s="13" t="s">
        <v>802</v>
      </c>
      <c r="C434" s="13" t="s">
        <v>803</v>
      </c>
      <c r="D434" s="14"/>
      <c r="E434" s="14" t="s">
        <v>804</v>
      </c>
      <c r="F434" s="14">
        <v>120</v>
      </c>
      <c r="G434" s="14">
        <v>120</v>
      </c>
      <c r="H434" s="14">
        <v>120</v>
      </c>
    </row>
    <row r="435" ht="13.5" hidden="1" spans="1:8">
      <c r="A435" s="15">
        <v>2301000010</v>
      </c>
      <c r="B435" s="13" t="s">
        <v>805</v>
      </c>
      <c r="C435" s="13"/>
      <c r="D435" s="14"/>
      <c r="E435" s="14" t="s">
        <v>9</v>
      </c>
      <c r="F435" s="14">
        <v>50</v>
      </c>
      <c r="G435" s="14">
        <v>50</v>
      </c>
      <c r="H435" s="14">
        <v>50</v>
      </c>
    </row>
    <row r="436" ht="13.5" hidden="1" spans="1:8">
      <c r="A436" s="15">
        <v>230100002</v>
      </c>
      <c r="B436" s="13" t="s">
        <v>806</v>
      </c>
      <c r="C436" s="13" t="s">
        <v>807</v>
      </c>
      <c r="D436" s="14"/>
      <c r="E436" s="14" t="s">
        <v>808</v>
      </c>
      <c r="F436" s="14">
        <v>60</v>
      </c>
      <c r="G436" s="14">
        <v>60</v>
      </c>
      <c r="H436" s="14">
        <v>60</v>
      </c>
    </row>
    <row r="437" ht="13.5" hidden="1" spans="1:8">
      <c r="A437" s="15">
        <v>2301000020</v>
      </c>
      <c r="B437" s="13" t="s">
        <v>809</v>
      </c>
      <c r="C437" s="13"/>
      <c r="D437" s="14"/>
      <c r="E437" s="14" t="s">
        <v>9</v>
      </c>
      <c r="F437" s="14">
        <v>30</v>
      </c>
      <c r="G437" s="14">
        <v>30</v>
      </c>
      <c r="H437" s="14">
        <v>30</v>
      </c>
    </row>
    <row r="438" ht="48" hidden="1" spans="1:8">
      <c r="A438" s="15">
        <v>2302</v>
      </c>
      <c r="B438" s="13" t="s">
        <v>810</v>
      </c>
      <c r="C438" s="13" t="s">
        <v>811</v>
      </c>
      <c r="D438" s="14"/>
      <c r="E438" s="14"/>
      <c r="F438" s="14" t="s">
        <v>184</v>
      </c>
      <c r="G438" s="14"/>
      <c r="H438" s="14"/>
    </row>
    <row r="439" ht="13.5" hidden="1" spans="1:8">
      <c r="A439" s="15">
        <v>230200001</v>
      </c>
      <c r="B439" s="13" t="s">
        <v>812</v>
      </c>
      <c r="C439" s="13"/>
      <c r="D439" s="14"/>
      <c r="E439" s="14" t="s">
        <v>9</v>
      </c>
      <c r="F439" s="14">
        <v>160</v>
      </c>
      <c r="G439" s="14">
        <v>150</v>
      </c>
      <c r="H439" s="14">
        <v>140</v>
      </c>
    </row>
    <row r="440" ht="13.5" hidden="1" spans="1:8">
      <c r="A440" s="15">
        <v>230200002</v>
      </c>
      <c r="B440" s="13" t="s">
        <v>813</v>
      </c>
      <c r="C440" s="13"/>
      <c r="D440" s="14"/>
      <c r="E440" s="14" t="s">
        <v>9</v>
      </c>
      <c r="F440" s="14">
        <v>160</v>
      </c>
      <c r="G440" s="14">
        <v>150</v>
      </c>
      <c r="H440" s="14">
        <v>140</v>
      </c>
    </row>
    <row r="441" ht="13.5" hidden="1" spans="1:8">
      <c r="A441" s="15">
        <v>230200003</v>
      </c>
      <c r="B441" s="13" t="s">
        <v>814</v>
      </c>
      <c r="C441" s="13"/>
      <c r="D441" s="14"/>
      <c r="E441" s="14" t="s">
        <v>9</v>
      </c>
      <c r="F441" s="14">
        <v>160</v>
      </c>
      <c r="G441" s="14">
        <v>150</v>
      </c>
      <c r="H441" s="14">
        <v>140</v>
      </c>
    </row>
    <row r="442" ht="13.5" hidden="1" spans="1:8">
      <c r="A442" s="15">
        <v>230200004</v>
      </c>
      <c r="B442" s="13" t="s">
        <v>815</v>
      </c>
      <c r="C442" s="13"/>
      <c r="D442" s="14"/>
      <c r="E442" s="14" t="s">
        <v>9</v>
      </c>
      <c r="F442" s="14">
        <v>170</v>
      </c>
      <c r="G442" s="14">
        <v>170</v>
      </c>
      <c r="H442" s="14">
        <v>170</v>
      </c>
    </row>
    <row r="443" ht="13.5" hidden="1" spans="1:8">
      <c r="A443" s="15">
        <v>230200005</v>
      </c>
      <c r="B443" s="13" t="s">
        <v>816</v>
      </c>
      <c r="C443" s="13"/>
      <c r="D443" s="14"/>
      <c r="E443" s="14" t="s">
        <v>9</v>
      </c>
      <c r="F443" s="14">
        <v>200</v>
      </c>
      <c r="G443" s="14">
        <v>170</v>
      </c>
      <c r="H443" s="14">
        <v>130</v>
      </c>
    </row>
    <row r="444" ht="13.5" hidden="1" spans="1:8">
      <c r="A444" s="15">
        <v>230200006</v>
      </c>
      <c r="B444" s="13" t="s">
        <v>817</v>
      </c>
      <c r="C444" s="13"/>
      <c r="D444" s="14"/>
      <c r="E444" s="14" t="s">
        <v>808</v>
      </c>
      <c r="F444" s="14">
        <v>170</v>
      </c>
      <c r="G444" s="14">
        <v>170</v>
      </c>
      <c r="H444" s="14">
        <v>170</v>
      </c>
    </row>
    <row r="445" ht="13.5" hidden="1" spans="1:8">
      <c r="A445" s="15">
        <v>2302000060</v>
      </c>
      <c r="B445" s="13" t="s">
        <v>818</v>
      </c>
      <c r="C445" s="13"/>
      <c r="D445" s="14"/>
      <c r="E445" s="14" t="s">
        <v>9</v>
      </c>
      <c r="F445" s="14">
        <v>80</v>
      </c>
      <c r="G445" s="14">
        <v>80</v>
      </c>
      <c r="H445" s="14">
        <v>80</v>
      </c>
    </row>
    <row r="446" ht="13.5" hidden="1" spans="1:8">
      <c r="A446" s="15">
        <v>230200007</v>
      </c>
      <c r="B446" s="13" t="s">
        <v>819</v>
      </c>
      <c r="C446" s="13"/>
      <c r="D446" s="14"/>
      <c r="E446" s="14" t="s">
        <v>9</v>
      </c>
      <c r="F446" s="14">
        <v>170</v>
      </c>
      <c r="G446" s="14">
        <v>170</v>
      </c>
      <c r="H446" s="14">
        <v>170</v>
      </c>
    </row>
    <row r="447" ht="13.5" hidden="1" spans="1:8">
      <c r="A447" s="15">
        <v>230200008</v>
      </c>
      <c r="B447" s="13" t="s">
        <v>820</v>
      </c>
      <c r="C447" s="13"/>
      <c r="D447" s="14"/>
      <c r="E447" s="14" t="s">
        <v>9</v>
      </c>
      <c r="F447" s="14">
        <v>100</v>
      </c>
      <c r="G447" s="14">
        <v>85</v>
      </c>
      <c r="H447" s="14">
        <v>65</v>
      </c>
    </row>
    <row r="448" ht="13.5" hidden="1" spans="1:8">
      <c r="A448" s="15">
        <v>230200009</v>
      </c>
      <c r="B448" s="13" t="s">
        <v>821</v>
      </c>
      <c r="C448" s="13"/>
      <c r="D448" s="14"/>
      <c r="E448" s="14" t="s">
        <v>9</v>
      </c>
      <c r="F448" s="14">
        <v>110</v>
      </c>
      <c r="G448" s="14">
        <v>110</v>
      </c>
      <c r="H448" s="14">
        <v>110</v>
      </c>
    </row>
    <row r="449" ht="13.5" hidden="1" spans="1:8">
      <c r="A449" s="15">
        <v>230200010</v>
      </c>
      <c r="B449" s="13" t="s">
        <v>822</v>
      </c>
      <c r="C449" s="13"/>
      <c r="D449" s="14"/>
      <c r="E449" s="14" t="s">
        <v>9</v>
      </c>
      <c r="F449" s="14">
        <v>110</v>
      </c>
      <c r="G449" s="14">
        <v>110</v>
      </c>
      <c r="H449" s="14">
        <v>110</v>
      </c>
    </row>
    <row r="450" ht="13.5" hidden="1" spans="1:8">
      <c r="A450" s="15">
        <v>230200011</v>
      </c>
      <c r="B450" s="13" t="s">
        <v>823</v>
      </c>
      <c r="C450" s="13"/>
      <c r="D450" s="14"/>
      <c r="E450" s="14" t="s">
        <v>9</v>
      </c>
      <c r="F450" s="14">
        <v>100</v>
      </c>
      <c r="G450" s="14">
        <v>100</v>
      </c>
      <c r="H450" s="14">
        <v>100</v>
      </c>
    </row>
    <row r="451" ht="13.5" hidden="1" spans="1:8">
      <c r="A451" s="15">
        <v>230200012</v>
      </c>
      <c r="B451" s="13" t="s">
        <v>824</v>
      </c>
      <c r="C451" s="13"/>
      <c r="D451" s="14"/>
      <c r="E451" s="14" t="s">
        <v>9</v>
      </c>
      <c r="F451" s="14">
        <v>160</v>
      </c>
      <c r="G451" s="14">
        <v>150</v>
      </c>
      <c r="H451" s="14">
        <v>140</v>
      </c>
    </row>
    <row r="452" ht="24" hidden="1" spans="1:8">
      <c r="A452" s="15">
        <v>230200013</v>
      </c>
      <c r="B452" s="13" t="s">
        <v>825</v>
      </c>
      <c r="C452" s="13" t="s">
        <v>826</v>
      </c>
      <c r="D452" s="14" t="s">
        <v>314</v>
      </c>
      <c r="E452" s="14" t="s">
        <v>9</v>
      </c>
      <c r="F452" s="14">
        <v>160</v>
      </c>
      <c r="G452" s="14">
        <v>150</v>
      </c>
      <c r="H452" s="14">
        <v>140</v>
      </c>
    </row>
    <row r="453" ht="13.5" hidden="1" spans="1:8">
      <c r="A453" s="15">
        <v>230200014</v>
      </c>
      <c r="B453" s="13" t="s">
        <v>827</v>
      </c>
      <c r="C453" s="13"/>
      <c r="D453" s="14" t="s">
        <v>314</v>
      </c>
      <c r="E453" s="14" t="s">
        <v>9</v>
      </c>
      <c r="F453" s="14">
        <v>220</v>
      </c>
      <c r="G453" s="14">
        <v>220</v>
      </c>
      <c r="H453" s="14">
        <v>220</v>
      </c>
    </row>
    <row r="454" ht="24" hidden="1" spans="1:8">
      <c r="A454" s="15">
        <v>230200015</v>
      </c>
      <c r="B454" s="13" t="s">
        <v>828</v>
      </c>
      <c r="C454" s="13" t="s">
        <v>826</v>
      </c>
      <c r="D454" s="14" t="s">
        <v>314</v>
      </c>
      <c r="E454" s="14" t="s">
        <v>9</v>
      </c>
      <c r="F454" s="14">
        <v>220</v>
      </c>
      <c r="G454" s="14">
        <v>220</v>
      </c>
      <c r="H454" s="14">
        <v>220</v>
      </c>
    </row>
    <row r="455" ht="13.5" hidden="1" spans="1:8">
      <c r="A455" s="15">
        <v>230200016</v>
      </c>
      <c r="B455" s="13" t="s">
        <v>829</v>
      </c>
      <c r="C455" s="13" t="s">
        <v>830</v>
      </c>
      <c r="D455" s="14"/>
      <c r="E455" s="14" t="s">
        <v>9</v>
      </c>
      <c r="F455" s="14">
        <v>220</v>
      </c>
      <c r="G455" s="14">
        <v>220</v>
      </c>
      <c r="H455" s="14">
        <v>220</v>
      </c>
    </row>
    <row r="456" ht="24" hidden="1" spans="1:8">
      <c r="A456" s="15">
        <v>2302000160</v>
      </c>
      <c r="B456" s="13" t="s">
        <v>829</v>
      </c>
      <c r="C456" s="13" t="s">
        <v>831</v>
      </c>
      <c r="D456" s="14"/>
      <c r="E456" s="14" t="s">
        <v>9</v>
      </c>
      <c r="F456" s="14">
        <v>170</v>
      </c>
      <c r="G456" s="14">
        <v>170</v>
      </c>
      <c r="H456" s="14">
        <v>170</v>
      </c>
    </row>
    <row r="457" ht="13.5" hidden="1" spans="1:8">
      <c r="A457" s="15">
        <v>230200017</v>
      </c>
      <c r="B457" s="13" t="s">
        <v>832</v>
      </c>
      <c r="C457" s="13"/>
      <c r="D457" s="14"/>
      <c r="E457" s="14" t="s">
        <v>9</v>
      </c>
      <c r="F457" s="14">
        <v>170</v>
      </c>
      <c r="G457" s="14">
        <v>170</v>
      </c>
      <c r="H457" s="14">
        <v>170</v>
      </c>
    </row>
    <row r="458" ht="13.5" hidden="1" spans="1:8">
      <c r="A458" s="15">
        <v>230200018</v>
      </c>
      <c r="B458" s="13" t="s">
        <v>833</v>
      </c>
      <c r="C458" s="13"/>
      <c r="D458" s="14" t="s">
        <v>314</v>
      </c>
      <c r="E458" s="14" t="s">
        <v>9</v>
      </c>
      <c r="F458" s="14">
        <v>220</v>
      </c>
      <c r="G458" s="14">
        <v>220</v>
      </c>
      <c r="H458" s="14">
        <v>220</v>
      </c>
    </row>
    <row r="459" ht="13.5" hidden="1" spans="1:8">
      <c r="A459" s="15">
        <v>230200019</v>
      </c>
      <c r="B459" s="13" t="s">
        <v>834</v>
      </c>
      <c r="C459" s="13"/>
      <c r="D459" s="14"/>
      <c r="E459" s="14" t="s">
        <v>9</v>
      </c>
      <c r="F459" s="14">
        <v>180</v>
      </c>
      <c r="G459" s="14">
        <v>170</v>
      </c>
      <c r="H459" s="14">
        <v>160</v>
      </c>
    </row>
    <row r="460" ht="13.5" hidden="1" spans="1:8">
      <c r="A460" s="15">
        <v>230200020</v>
      </c>
      <c r="B460" s="13" t="s">
        <v>835</v>
      </c>
      <c r="C460" s="13"/>
      <c r="D460" s="14"/>
      <c r="E460" s="14" t="s">
        <v>9</v>
      </c>
      <c r="F460" s="14">
        <v>170</v>
      </c>
      <c r="G460" s="14">
        <v>170</v>
      </c>
      <c r="H460" s="14">
        <v>170</v>
      </c>
    </row>
    <row r="461" ht="13.5" hidden="1" spans="1:8">
      <c r="A461" s="15">
        <v>230200021</v>
      </c>
      <c r="B461" s="13" t="s">
        <v>836</v>
      </c>
      <c r="C461" s="13"/>
      <c r="D461" s="14"/>
      <c r="E461" s="14" t="s">
        <v>9</v>
      </c>
      <c r="F461" s="14">
        <v>200</v>
      </c>
      <c r="G461" s="14">
        <v>170</v>
      </c>
      <c r="H461" s="14">
        <v>130</v>
      </c>
    </row>
    <row r="462" ht="13.5" hidden="1" spans="1:8">
      <c r="A462" s="15">
        <v>230200022</v>
      </c>
      <c r="B462" s="13" t="s">
        <v>837</v>
      </c>
      <c r="C462" s="13"/>
      <c r="D462" s="14"/>
      <c r="E462" s="14" t="s">
        <v>9</v>
      </c>
      <c r="F462" s="14">
        <v>170</v>
      </c>
      <c r="G462" s="14">
        <v>170</v>
      </c>
      <c r="H462" s="14">
        <v>160</v>
      </c>
    </row>
    <row r="463" ht="13.5" hidden="1" spans="1:8">
      <c r="A463" s="15">
        <v>230200023</v>
      </c>
      <c r="B463" s="13" t="s">
        <v>838</v>
      </c>
      <c r="C463" s="13"/>
      <c r="D463" s="14"/>
      <c r="E463" s="14" t="s">
        <v>9</v>
      </c>
      <c r="F463" s="14">
        <v>180</v>
      </c>
      <c r="G463" s="14">
        <v>150</v>
      </c>
      <c r="H463" s="14">
        <v>120</v>
      </c>
    </row>
    <row r="464" ht="13.5" hidden="1" spans="1:8">
      <c r="A464" s="15">
        <v>230200024</v>
      </c>
      <c r="B464" s="13" t="s">
        <v>839</v>
      </c>
      <c r="C464" s="13"/>
      <c r="D464" s="14"/>
      <c r="E464" s="14" t="s">
        <v>808</v>
      </c>
      <c r="F464" s="14">
        <v>150</v>
      </c>
      <c r="G464" s="14">
        <v>150</v>
      </c>
      <c r="H464" s="14">
        <v>150</v>
      </c>
    </row>
    <row r="465" ht="13.5" hidden="1" spans="1:8">
      <c r="A465" s="15">
        <v>230200025</v>
      </c>
      <c r="B465" s="13" t="s">
        <v>840</v>
      </c>
      <c r="C465" s="13"/>
      <c r="D465" s="14"/>
      <c r="E465" s="14" t="s">
        <v>9</v>
      </c>
      <c r="F465" s="14">
        <v>170</v>
      </c>
      <c r="G465" s="14">
        <v>170</v>
      </c>
      <c r="H465" s="14">
        <v>170</v>
      </c>
    </row>
    <row r="466" ht="24" hidden="1" spans="1:8">
      <c r="A466" s="15">
        <v>230200026</v>
      </c>
      <c r="B466" s="13" t="s">
        <v>841</v>
      </c>
      <c r="C466" s="13" t="s">
        <v>842</v>
      </c>
      <c r="D466" s="14"/>
      <c r="E466" s="14" t="s">
        <v>9</v>
      </c>
      <c r="F466" s="14">
        <v>170</v>
      </c>
      <c r="G466" s="14">
        <v>170</v>
      </c>
      <c r="H466" s="14">
        <v>170</v>
      </c>
    </row>
    <row r="467" ht="13.5" hidden="1" spans="1:8">
      <c r="A467" s="15">
        <v>230200027</v>
      </c>
      <c r="B467" s="13" t="s">
        <v>843</v>
      </c>
      <c r="C467" s="13"/>
      <c r="D467" s="14"/>
      <c r="E467" s="14" t="s">
        <v>9</v>
      </c>
      <c r="F467" s="14">
        <v>120</v>
      </c>
      <c r="G467" s="14">
        <v>120</v>
      </c>
      <c r="H467" s="14">
        <v>120</v>
      </c>
    </row>
    <row r="468" ht="13.5" hidden="1" spans="1:8">
      <c r="A468" s="15">
        <v>230200028</v>
      </c>
      <c r="B468" s="13" t="s">
        <v>844</v>
      </c>
      <c r="C468" s="13"/>
      <c r="D468" s="14"/>
      <c r="E468" s="14" t="s">
        <v>9</v>
      </c>
      <c r="F468" s="14">
        <v>170</v>
      </c>
      <c r="G468" s="14">
        <v>170</v>
      </c>
      <c r="H468" s="14">
        <v>170</v>
      </c>
    </row>
    <row r="469" ht="13.5" hidden="1" spans="1:8">
      <c r="A469" s="15">
        <v>230200029</v>
      </c>
      <c r="B469" s="13" t="s">
        <v>845</v>
      </c>
      <c r="C469" s="13"/>
      <c r="D469" s="14"/>
      <c r="E469" s="14" t="s">
        <v>9</v>
      </c>
      <c r="F469" s="14">
        <v>170</v>
      </c>
      <c r="G469" s="14">
        <v>170</v>
      </c>
      <c r="H469" s="14">
        <v>170</v>
      </c>
    </row>
    <row r="470" ht="13.5" hidden="1" spans="1:8">
      <c r="A470" s="15">
        <v>230200030</v>
      </c>
      <c r="B470" s="13" t="s">
        <v>846</v>
      </c>
      <c r="C470" s="13"/>
      <c r="D470" s="14"/>
      <c r="E470" s="14" t="s">
        <v>9</v>
      </c>
      <c r="F470" s="14">
        <v>170</v>
      </c>
      <c r="G470" s="14">
        <v>170</v>
      </c>
      <c r="H470" s="14">
        <v>170</v>
      </c>
    </row>
    <row r="471" ht="13.5" hidden="1" spans="1:8">
      <c r="A471" s="15">
        <v>230200031</v>
      </c>
      <c r="B471" s="13" t="s">
        <v>847</v>
      </c>
      <c r="C471" s="13"/>
      <c r="D471" s="14"/>
      <c r="E471" s="14" t="s">
        <v>9</v>
      </c>
      <c r="F471" s="14">
        <v>170</v>
      </c>
      <c r="G471" s="14">
        <v>170</v>
      </c>
      <c r="H471" s="14">
        <v>170</v>
      </c>
    </row>
    <row r="472" ht="13.5" hidden="1" spans="1:8">
      <c r="A472" s="15">
        <v>230200032</v>
      </c>
      <c r="B472" s="13" t="s">
        <v>848</v>
      </c>
      <c r="C472" s="13"/>
      <c r="D472" s="14"/>
      <c r="E472" s="14" t="s">
        <v>9</v>
      </c>
      <c r="F472" s="14">
        <v>170</v>
      </c>
      <c r="G472" s="14">
        <v>170</v>
      </c>
      <c r="H472" s="14">
        <v>170</v>
      </c>
    </row>
    <row r="473" ht="13.5" hidden="1" spans="1:8">
      <c r="A473" s="15">
        <v>230200033</v>
      </c>
      <c r="B473" s="13" t="s">
        <v>849</v>
      </c>
      <c r="C473" s="13"/>
      <c r="D473" s="14"/>
      <c r="E473" s="14" t="s">
        <v>9</v>
      </c>
      <c r="F473" s="14">
        <v>220</v>
      </c>
      <c r="G473" s="14">
        <v>220</v>
      </c>
      <c r="H473" s="14">
        <v>220</v>
      </c>
    </row>
    <row r="474" ht="13.5" hidden="1" spans="1:8">
      <c r="A474" s="15">
        <v>230200034</v>
      </c>
      <c r="B474" s="13" t="s">
        <v>850</v>
      </c>
      <c r="C474" s="13"/>
      <c r="D474" s="14"/>
      <c r="E474" s="14" t="s">
        <v>240</v>
      </c>
      <c r="F474" s="14">
        <v>8</v>
      </c>
      <c r="G474" s="14">
        <v>8</v>
      </c>
      <c r="H474" s="14">
        <v>8</v>
      </c>
    </row>
    <row r="475" ht="13.5" hidden="1" spans="1:8">
      <c r="A475" s="15">
        <v>230200035</v>
      </c>
      <c r="B475" s="13" t="s">
        <v>851</v>
      </c>
      <c r="C475" s="13"/>
      <c r="D475" s="14"/>
      <c r="E475" s="14" t="s">
        <v>9</v>
      </c>
      <c r="F475" s="14">
        <v>170</v>
      </c>
      <c r="G475" s="14">
        <v>170</v>
      </c>
      <c r="H475" s="14">
        <v>170</v>
      </c>
    </row>
    <row r="476" ht="13.5" hidden="1" spans="1:8">
      <c r="A476" s="15">
        <v>230200036</v>
      </c>
      <c r="B476" s="13" t="s">
        <v>852</v>
      </c>
      <c r="C476" s="13"/>
      <c r="D476" s="14"/>
      <c r="E476" s="14" t="s">
        <v>9</v>
      </c>
      <c r="F476" s="14">
        <v>170</v>
      </c>
      <c r="G476" s="14">
        <v>170</v>
      </c>
      <c r="H476" s="14">
        <v>170</v>
      </c>
    </row>
    <row r="477" ht="13.5" hidden="1" spans="1:8">
      <c r="A477" s="15">
        <v>230200037</v>
      </c>
      <c r="B477" s="13" t="s">
        <v>853</v>
      </c>
      <c r="C477" s="13"/>
      <c r="D477" s="14"/>
      <c r="E477" s="14" t="s">
        <v>9</v>
      </c>
      <c r="F477" s="14">
        <v>220</v>
      </c>
      <c r="G477" s="14">
        <v>220</v>
      </c>
      <c r="H477" s="14">
        <v>220</v>
      </c>
    </row>
    <row r="478" ht="13.5" hidden="1" spans="1:8">
      <c r="A478" s="15">
        <v>230200038</v>
      </c>
      <c r="B478" s="13" t="s">
        <v>854</v>
      </c>
      <c r="C478" s="13"/>
      <c r="D478" s="14"/>
      <c r="E478" s="14" t="s">
        <v>240</v>
      </c>
      <c r="F478" s="14">
        <v>8</v>
      </c>
      <c r="G478" s="14">
        <v>8</v>
      </c>
      <c r="H478" s="14">
        <v>8</v>
      </c>
    </row>
    <row r="479" ht="13.5" hidden="1" spans="1:8">
      <c r="A479" s="15">
        <v>230200039</v>
      </c>
      <c r="B479" s="13" t="s">
        <v>855</v>
      </c>
      <c r="C479" s="13"/>
      <c r="D479" s="14"/>
      <c r="E479" s="14" t="s">
        <v>9</v>
      </c>
      <c r="F479" s="14">
        <v>170</v>
      </c>
      <c r="G479" s="14">
        <v>170</v>
      </c>
      <c r="H479" s="14">
        <v>170</v>
      </c>
    </row>
    <row r="480" ht="13.5" hidden="1" spans="1:8">
      <c r="A480" s="15">
        <v>230200040</v>
      </c>
      <c r="B480" s="13" t="s">
        <v>856</v>
      </c>
      <c r="C480" s="13"/>
      <c r="D480" s="14"/>
      <c r="E480" s="14" t="s">
        <v>9</v>
      </c>
      <c r="F480" s="14">
        <v>200</v>
      </c>
      <c r="G480" s="14">
        <v>170</v>
      </c>
      <c r="H480" s="14">
        <v>130</v>
      </c>
    </row>
    <row r="481" ht="13.5" hidden="1" spans="1:8">
      <c r="A481" s="15">
        <v>230200041</v>
      </c>
      <c r="B481" s="13" t="s">
        <v>857</v>
      </c>
      <c r="C481" s="13"/>
      <c r="D481" s="14"/>
      <c r="E481" s="14" t="s">
        <v>9</v>
      </c>
      <c r="F481" s="14">
        <v>170</v>
      </c>
      <c r="G481" s="14">
        <v>145</v>
      </c>
      <c r="H481" s="14">
        <v>111</v>
      </c>
    </row>
    <row r="482" ht="13.5" hidden="1" spans="1:8">
      <c r="A482" s="15">
        <v>230200042</v>
      </c>
      <c r="B482" s="13" t="s">
        <v>858</v>
      </c>
      <c r="C482" s="13"/>
      <c r="D482" s="14"/>
      <c r="E482" s="14" t="s">
        <v>9</v>
      </c>
      <c r="F482" s="14">
        <v>200</v>
      </c>
      <c r="G482" s="14">
        <v>170</v>
      </c>
      <c r="H482" s="14">
        <v>130</v>
      </c>
    </row>
    <row r="483" ht="13.5" hidden="1" spans="1:8">
      <c r="A483" s="15">
        <v>230200043</v>
      </c>
      <c r="B483" s="13" t="s">
        <v>859</v>
      </c>
      <c r="C483" s="13" t="s">
        <v>860</v>
      </c>
      <c r="D483" s="14"/>
      <c r="E483" s="14" t="s">
        <v>861</v>
      </c>
      <c r="F483" s="14">
        <v>170</v>
      </c>
      <c r="G483" s="14">
        <v>170</v>
      </c>
      <c r="H483" s="14">
        <v>170</v>
      </c>
    </row>
    <row r="484" ht="13.5" hidden="1" spans="1:8">
      <c r="A484" s="15">
        <v>230200044</v>
      </c>
      <c r="B484" s="13" t="s">
        <v>862</v>
      </c>
      <c r="C484" s="13" t="s">
        <v>860</v>
      </c>
      <c r="D484" s="14"/>
      <c r="E484" s="14" t="s">
        <v>861</v>
      </c>
      <c r="F484" s="14">
        <v>220</v>
      </c>
      <c r="G484" s="14">
        <v>220</v>
      </c>
      <c r="H484" s="14">
        <v>220</v>
      </c>
    </row>
    <row r="485" ht="13.5" hidden="1" spans="1:8">
      <c r="A485" s="15">
        <v>230200045</v>
      </c>
      <c r="B485" s="13" t="s">
        <v>863</v>
      </c>
      <c r="C485" s="13" t="s">
        <v>864</v>
      </c>
      <c r="D485" s="14"/>
      <c r="E485" s="14" t="s">
        <v>9</v>
      </c>
      <c r="F485" s="14">
        <v>170</v>
      </c>
      <c r="G485" s="14">
        <v>170</v>
      </c>
      <c r="H485" s="14">
        <v>170</v>
      </c>
    </row>
    <row r="486" ht="13.5" hidden="1" spans="1:8">
      <c r="A486" s="15">
        <v>230200046</v>
      </c>
      <c r="B486" s="13" t="s">
        <v>865</v>
      </c>
      <c r="C486" s="13"/>
      <c r="D486" s="14"/>
      <c r="E486" s="14" t="s">
        <v>9</v>
      </c>
      <c r="F486" s="14">
        <v>220</v>
      </c>
      <c r="G486" s="14">
        <v>220</v>
      </c>
      <c r="H486" s="14">
        <v>220</v>
      </c>
    </row>
    <row r="487" ht="24" hidden="1" spans="1:8">
      <c r="A487" s="15">
        <v>230200047</v>
      </c>
      <c r="B487" s="13" t="s">
        <v>866</v>
      </c>
      <c r="C487" s="13"/>
      <c r="D487" s="14"/>
      <c r="E487" s="14" t="s">
        <v>9</v>
      </c>
      <c r="F487" s="14">
        <v>220</v>
      </c>
      <c r="G487" s="14">
        <v>220</v>
      </c>
      <c r="H487" s="14">
        <v>220</v>
      </c>
    </row>
    <row r="488" ht="13.5" hidden="1" spans="1:8">
      <c r="A488" s="15">
        <v>230200048</v>
      </c>
      <c r="B488" s="13" t="s">
        <v>867</v>
      </c>
      <c r="C488" s="13"/>
      <c r="D488" s="14"/>
      <c r="E488" s="14" t="s">
        <v>9</v>
      </c>
      <c r="F488" s="14">
        <v>220</v>
      </c>
      <c r="G488" s="14">
        <v>220</v>
      </c>
      <c r="H488" s="14">
        <v>220</v>
      </c>
    </row>
    <row r="489" ht="13.5" hidden="1" spans="1:8">
      <c r="A489" s="15">
        <v>230200049</v>
      </c>
      <c r="B489" s="13" t="s">
        <v>868</v>
      </c>
      <c r="C489" s="13"/>
      <c r="D489" s="14"/>
      <c r="E489" s="14" t="s">
        <v>9</v>
      </c>
      <c r="F489" s="14">
        <v>170</v>
      </c>
      <c r="G489" s="14">
        <v>170</v>
      </c>
      <c r="H489" s="14">
        <v>170</v>
      </c>
    </row>
    <row r="490" ht="24" hidden="1" spans="1:8">
      <c r="A490" s="15">
        <v>230200050</v>
      </c>
      <c r="B490" s="13" t="s">
        <v>869</v>
      </c>
      <c r="C490" s="13" t="s">
        <v>870</v>
      </c>
      <c r="D490" s="14"/>
      <c r="E490" s="14" t="s">
        <v>9</v>
      </c>
      <c r="F490" s="14">
        <v>170</v>
      </c>
      <c r="G490" s="14">
        <v>170</v>
      </c>
      <c r="H490" s="14">
        <v>170</v>
      </c>
    </row>
    <row r="491" ht="13.5" hidden="1" spans="1:8">
      <c r="A491" s="15">
        <v>230200051</v>
      </c>
      <c r="B491" s="13" t="s">
        <v>871</v>
      </c>
      <c r="C491" s="13"/>
      <c r="D491" s="14"/>
      <c r="E491" s="14" t="s">
        <v>9</v>
      </c>
      <c r="F491" s="14">
        <v>200</v>
      </c>
      <c r="G491" s="14">
        <v>170</v>
      </c>
      <c r="H491" s="14">
        <v>130</v>
      </c>
    </row>
    <row r="492" ht="13.5" hidden="1" spans="1:8">
      <c r="A492" s="15">
        <v>230200052</v>
      </c>
      <c r="B492" s="13" t="s">
        <v>872</v>
      </c>
      <c r="C492" s="13"/>
      <c r="D492" s="14"/>
      <c r="E492" s="14" t="s">
        <v>9</v>
      </c>
      <c r="F492" s="14">
        <v>170</v>
      </c>
      <c r="G492" s="14">
        <v>170</v>
      </c>
      <c r="H492" s="14">
        <v>170</v>
      </c>
    </row>
    <row r="493" ht="13.5" hidden="1" spans="1:8">
      <c r="A493" s="15">
        <v>230200053</v>
      </c>
      <c r="B493" s="13" t="s">
        <v>873</v>
      </c>
      <c r="C493" s="13"/>
      <c r="D493" s="14"/>
      <c r="E493" s="14" t="s">
        <v>9</v>
      </c>
      <c r="F493" s="14">
        <v>170</v>
      </c>
      <c r="G493" s="14">
        <v>170</v>
      </c>
      <c r="H493" s="14">
        <v>170</v>
      </c>
    </row>
    <row r="494" ht="24" hidden="1" spans="1:8">
      <c r="A494" s="15">
        <v>230200054</v>
      </c>
      <c r="B494" s="13" t="s">
        <v>874</v>
      </c>
      <c r="C494" s="13" t="s">
        <v>875</v>
      </c>
      <c r="D494" s="14"/>
      <c r="E494" s="14" t="s">
        <v>9</v>
      </c>
      <c r="F494" s="14">
        <v>220</v>
      </c>
      <c r="G494" s="14">
        <v>220</v>
      </c>
      <c r="H494" s="14">
        <v>220</v>
      </c>
    </row>
    <row r="495" ht="13.5" hidden="1" spans="1:8">
      <c r="A495" s="15">
        <v>230200055</v>
      </c>
      <c r="B495" s="13" t="s">
        <v>876</v>
      </c>
      <c r="C495" s="13"/>
      <c r="D495" s="14"/>
      <c r="E495" s="14" t="s">
        <v>9</v>
      </c>
      <c r="F495" s="14">
        <v>110</v>
      </c>
      <c r="G495" s="14">
        <v>110</v>
      </c>
      <c r="H495" s="14">
        <v>110</v>
      </c>
    </row>
    <row r="496" ht="13.5" hidden="1" spans="1:8">
      <c r="A496" s="15">
        <v>230200056</v>
      </c>
      <c r="B496" s="13" t="s">
        <v>877</v>
      </c>
      <c r="C496" s="13"/>
      <c r="D496" s="14"/>
      <c r="E496" s="14" t="s">
        <v>9</v>
      </c>
      <c r="F496" s="14">
        <v>170</v>
      </c>
      <c r="G496" s="14">
        <v>170</v>
      </c>
      <c r="H496" s="14">
        <v>170</v>
      </c>
    </row>
    <row r="497" ht="13.5" hidden="1" spans="1:8">
      <c r="A497" s="15">
        <v>230200057</v>
      </c>
      <c r="B497" s="13" t="s">
        <v>878</v>
      </c>
      <c r="C497" s="13"/>
      <c r="D497" s="14"/>
      <c r="E497" s="14" t="s">
        <v>9</v>
      </c>
      <c r="F497" s="14">
        <v>170</v>
      </c>
      <c r="G497" s="14">
        <v>170</v>
      </c>
      <c r="H497" s="14">
        <v>170</v>
      </c>
    </row>
    <row r="498" ht="13.5" hidden="1" spans="1:8">
      <c r="A498" s="15">
        <v>230200058</v>
      </c>
      <c r="B498" s="13" t="s">
        <v>879</v>
      </c>
      <c r="C498" s="13"/>
      <c r="D498" s="14"/>
      <c r="E498" s="14" t="s">
        <v>808</v>
      </c>
      <c r="F498" s="14">
        <v>70</v>
      </c>
      <c r="G498" s="14">
        <v>70</v>
      </c>
      <c r="H498" s="14">
        <v>70</v>
      </c>
    </row>
    <row r="499" ht="13.5" hidden="1" spans="1:8">
      <c r="A499" s="15">
        <v>230200059</v>
      </c>
      <c r="B499" s="13" t="s">
        <v>880</v>
      </c>
      <c r="C499" s="13"/>
      <c r="D499" s="14"/>
      <c r="E499" s="14" t="s">
        <v>9</v>
      </c>
      <c r="F499" s="14">
        <v>220</v>
      </c>
      <c r="G499" s="14">
        <v>220</v>
      </c>
      <c r="H499" s="14">
        <v>220</v>
      </c>
    </row>
    <row r="500" ht="13.5" hidden="1" spans="1:8">
      <c r="A500" s="15">
        <v>230200060</v>
      </c>
      <c r="B500" s="13" t="s">
        <v>881</v>
      </c>
      <c r="C500" s="13"/>
      <c r="D500" s="14"/>
      <c r="E500" s="14" t="s">
        <v>9</v>
      </c>
      <c r="F500" s="14">
        <v>220</v>
      </c>
      <c r="G500" s="14">
        <v>220</v>
      </c>
      <c r="H500" s="14">
        <v>220</v>
      </c>
    </row>
    <row r="501" ht="48" hidden="1" spans="1:8">
      <c r="A501" s="15">
        <v>2303</v>
      </c>
      <c r="B501" s="13" t="s">
        <v>882</v>
      </c>
      <c r="C501" s="13" t="s">
        <v>883</v>
      </c>
      <c r="D501" s="14" t="s">
        <v>884</v>
      </c>
      <c r="E501" s="14"/>
      <c r="F501" s="14" t="s">
        <v>184</v>
      </c>
      <c r="G501" s="14"/>
      <c r="H501" s="14"/>
    </row>
    <row r="502" ht="48" hidden="1" spans="1:8">
      <c r="A502" s="15">
        <v>230300001</v>
      </c>
      <c r="B502" s="13" t="s">
        <v>885</v>
      </c>
      <c r="C502" s="13" t="s">
        <v>886</v>
      </c>
      <c r="D502" s="14"/>
      <c r="E502" s="14" t="s">
        <v>9</v>
      </c>
      <c r="F502" s="14">
        <v>200</v>
      </c>
      <c r="G502" s="14">
        <v>200</v>
      </c>
      <c r="H502" s="14">
        <v>200</v>
      </c>
    </row>
    <row r="503" ht="13.5" hidden="1" spans="1:8">
      <c r="A503" s="15">
        <v>230300002</v>
      </c>
      <c r="B503" s="13" t="s">
        <v>887</v>
      </c>
      <c r="C503" s="13"/>
      <c r="D503" s="14"/>
      <c r="E503" s="14"/>
      <c r="F503" s="14" t="s">
        <v>184</v>
      </c>
      <c r="G503" s="14"/>
      <c r="H503" s="14"/>
    </row>
    <row r="504" ht="13.5" hidden="1" spans="1:8">
      <c r="A504" s="15">
        <v>2303000021</v>
      </c>
      <c r="B504" s="13" t="s">
        <v>887</v>
      </c>
      <c r="C504" s="13"/>
      <c r="D504" s="14"/>
      <c r="E504" s="14" t="s">
        <v>9</v>
      </c>
      <c r="F504" s="14">
        <v>260</v>
      </c>
      <c r="G504" s="14">
        <v>221</v>
      </c>
      <c r="H504" s="14">
        <v>169</v>
      </c>
    </row>
    <row r="505" ht="13.5" hidden="1" spans="1:8">
      <c r="A505" s="15">
        <v>2303000022</v>
      </c>
      <c r="B505" s="13" t="s">
        <v>888</v>
      </c>
      <c r="C505" s="13"/>
      <c r="D505" s="14"/>
      <c r="E505" s="14" t="s">
        <v>9</v>
      </c>
      <c r="F505" s="14">
        <v>40</v>
      </c>
      <c r="G505" s="14">
        <v>34</v>
      </c>
      <c r="H505" s="14">
        <v>26</v>
      </c>
    </row>
    <row r="506" ht="24" hidden="1" spans="1:8">
      <c r="A506" s="15">
        <v>230300003</v>
      </c>
      <c r="B506" s="13" t="s">
        <v>889</v>
      </c>
      <c r="C506" s="13" t="s">
        <v>890</v>
      </c>
      <c r="D506" s="14" t="s">
        <v>314</v>
      </c>
      <c r="E506" s="14" t="s">
        <v>9</v>
      </c>
      <c r="F506" s="14">
        <v>330</v>
      </c>
      <c r="G506" s="14">
        <v>315</v>
      </c>
      <c r="H506" s="14">
        <v>300</v>
      </c>
    </row>
    <row r="507" ht="24" hidden="1" spans="1:8">
      <c r="A507" s="15">
        <v>230300004</v>
      </c>
      <c r="B507" s="13" t="s">
        <v>891</v>
      </c>
      <c r="C507" s="13" t="s">
        <v>892</v>
      </c>
      <c r="D507" s="14"/>
      <c r="E507" s="14" t="s">
        <v>893</v>
      </c>
      <c r="F507" s="14">
        <v>170</v>
      </c>
      <c r="G507" s="14">
        <v>170</v>
      </c>
      <c r="H507" s="14">
        <v>170</v>
      </c>
    </row>
    <row r="508" ht="36" hidden="1" spans="1:8">
      <c r="A508" s="15">
        <v>230300005</v>
      </c>
      <c r="B508" s="13" t="s">
        <v>894</v>
      </c>
      <c r="C508" s="13" t="s">
        <v>895</v>
      </c>
      <c r="D508" s="14"/>
      <c r="E508" s="14" t="s">
        <v>9</v>
      </c>
      <c r="F508" s="14">
        <v>200</v>
      </c>
      <c r="G508" s="14">
        <v>200</v>
      </c>
      <c r="H508" s="14">
        <v>200</v>
      </c>
    </row>
    <row r="509" ht="13.5" hidden="1" spans="1:8">
      <c r="A509" s="15">
        <v>230300006</v>
      </c>
      <c r="B509" s="13" t="s">
        <v>896</v>
      </c>
      <c r="C509" s="13"/>
      <c r="D509" s="14"/>
      <c r="E509" s="14" t="s">
        <v>9</v>
      </c>
      <c r="F509" s="14">
        <v>600</v>
      </c>
      <c r="G509" s="14">
        <v>540</v>
      </c>
      <c r="H509" s="14">
        <v>480</v>
      </c>
    </row>
    <row r="510" ht="84" hidden="1" spans="1:8">
      <c r="A510" s="15">
        <v>2304</v>
      </c>
      <c r="B510" s="13" t="s">
        <v>897</v>
      </c>
      <c r="C510" s="13" t="s">
        <v>898</v>
      </c>
      <c r="D510" s="14" t="s">
        <v>184</v>
      </c>
      <c r="E510" s="14" t="s">
        <v>184</v>
      </c>
      <c r="F510" s="14"/>
      <c r="G510" s="14"/>
      <c r="H510" s="14"/>
    </row>
    <row r="511" ht="13.5" hidden="1" spans="1:8">
      <c r="A511" s="15">
        <v>230400001</v>
      </c>
      <c r="B511" s="13" t="s">
        <v>899</v>
      </c>
      <c r="C511" s="13" t="s">
        <v>184</v>
      </c>
      <c r="D511" s="14" t="s">
        <v>184</v>
      </c>
      <c r="E511" s="14" t="s">
        <v>9</v>
      </c>
      <c r="F511" s="14">
        <v>3645</v>
      </c>
      <c r="G511" s="14">
        <v>3645</v>
      </c>
      <c r="H511" s="14">
        <v>3645</v>
      </c>
    </row>
    <row r="512" ht="13.5" hidden="1" spans="1:8">
      <c r="A512" s="15">
        <v>230400002</v>
      </c>
      <c r="B512" s="13" t="s">
        <v>900</v>
      </c>
      <c r="C512" s="13" t="s">
        <v>184</v>
      </c>
      <c r="D512" s="14" t="s">
        <v>184</v>
      </c>
      <c r="E512" s="14" t="s">
        <v>9</v>
      </c>
      <c r="F512" s="14">
        <v>3645</v>
      </c>
      <c r="G512" s="14">
        <v>3645</v>
      </c>
      <c r="H512" s="14">
        <v>3645</v>
      </c>
    </row>
    <row r="513" ht="13.5" hidden="1" spans="1:8">
      <c r="A513" s="15">
        <v>230400003</v>
      </c>
      <c r="B513" s="13" t="s">
        <v>901</v>
      </c>
      <c r="C513" s="13" t="s">
        <v>184</v>
      </c>
      <c r="D513" s="14" t="s">
        <v>184</v>
      </c>
      <c r="E513" s="14" t="s">
        <v>9</v>
      </c>
      <c r="F513" s="14">
        <v>3645</v>
      </c>
      <c r="G513" s="14">
        <v>3645</v>
      </c>
      <c r="H513" s="14">
        <v>3645</v>
      </c>
    </row>
    <row r="514" ht="36" hidden="1" spans="1:8">
      <c r="A514" s="15">
        <v>230400004</v>
      </c>
      <c r="B514" s="13" t="s">
        <v>902</v>
      </c>
      <c r="C514" s="13" t="s">
        <v>903</v>
      </c>
      <c r="D514" s="14" t="s">
        <v>184</v>
      </c>
      <c r="E514" s="14" t="s">
        <v>9</v>
      </c>
      <c r="F514" s="14">
        <v>3645</v>
      </c>
      <c r="G514" s="14">
        <v>3645</v>
      </c>
      <c r="H514" s="14">
        <v>3645</v>
      </c>
    </row>
    <row r="515" ht="13.5" hidden="1" spans="1:8">
      <c r="A515" s="15">
        <v>230400005</v>
      </c>
      <c r="B515" s="13" t="s">
        <v>904</v>
      </c>
      <c r="C515" s="13" t="s">
        <v>184</v>
      </c>
      <c r="D515" s="14" t="s">
        <v>184</v>
      </c>
      <c r="E515" s="14" t="s">
        <v>9</v>
      </c>
      <c r="F515" s="14">
        <v>3645</v>
      </c>
      <c r="G515" s="14">
        <v>3645</v>
      </c>
      <c r="H515" s="14">
        <v>3645</v>
      </c>
    </row>
    <row r="516" ht="13.5" hidden="1" spans="1:8">
      <c r="A516" s="15">
        <v>230400006</v>
      </c>
      <c r="B516" s="13" t="s">
        <v>905</v>
      </c>
      <c r="C516" s="13" t="s">
        <v>184</v>
      </c>
      <c r="D516" s="14" t="s">
        <v>184</v>
      </c>
      <c r="E516" s="14" t="s">
        <v>9</v>
      </c>
      <c r="F516" s="14">
        <v>3645</v>
      </c>
      <c r="G516" s="14">
        <v>3645</v>
      </c>
      <c r="H516" s="14">
        <v>3645</v>
      </c>
    </row>
    <row r="517" ht="13.5" hidden="1" spans="1:8">
      <c r="A517" s="15">
        <v>230400007</v>
      </c>
      <c r="B517" s="13" t="s">
        <v>906</v>
      </c>
      <c r="C517" s="13" t="s">
        <v>184</v>
      </c>
      <c r="D517" s="14" t="s">
        <v>184</v>
      </c>
      <c r="E517" s="14" t="s">
        <v>9</v>
      </c>
      <c r="F517" s="14">
        <v>6210</v>
      </c>
      <c r="G517" s="14">
        <v>6210</v>
      </c>
      <c r="H517" s="14">
        <v>6210</v>
      </c>
    </row>
    <row r="518" ht="13.5" hidden="1" spans="1:8">
      <c r="A518" s="15">
        <v>230400008</v>
      </c>
      <c r="B518" s="13" t="s">
        <v>907</v>
      </c>
      <c r="C518" s="13" t="s">
        <v>184</v>
      </c>
      <c r="D518" s="14" t="s">
        <v>184</v>
      </c>
      <c r="E518" s="14" t="s">
        <v>9</v>
      </c>
      <c r="F518" s="14">
        <v>3928.5</v>
      </c>
      <c r="G518" s="14">
        <v>3928.5</v>
      </c>
      <c r="H518" s="14">
        <v>3928.5</v>
      </c>
    </row>
    <row r="519" ht="13.5" hidden="1" spans="1:8">
      <c r="A519" s="15">
        <v>230400009</v>
      </c>
      <c r="B519" s="13" t="s">
        <v>908</v>
      </c>
      <c r="C519" s="13" t="s">
        <v>184</v>
      </c>
      <c r="D519" s="14" t="s">
        <v>184</v>
      </c>
      <c r="E519" s="14" t="s">
        <v>184</v>
      </c>
      <c r="F519" s="14"/>
      <c r="G519" s="14">
        <v>0</v>
      </c>
      <c r="H519" s="14">
        <v>0</v>
      </c>
    </row>
    <row r="520" ht="13.5" hidden="1" spans="1:8">
      <c r="A520" s="15">
        <v>2305</v>
      </c>
      <c r="B520" s="13" t="s">
        <v>909</v>
      </c>
      <c r="C520" s="13"/>
      <c r="D520" s="14"/>
      <c r="E520" s="14" t="s">
        <v>536</v>
      </c>
      <c r="F520" s="14" t="s">
        <v>184</v>
      </c>
      <c r="G520" s="14"/>
      <c r="H520" s="14"/>
    </row>
    <row r="521" ht="13.5" hidden="1" spans="1:8">
      <c r="A521" s="15">
        <v>230500001</v>
      </c>
      <c r="B521" s="13" t="s">
        <v>910</v>
      </c>
      <c r="C521" s="13" t="s">
        <v>911</v>
      </c>
      <c r="D521" s="14"/>
      <c r="E521" s="14" t="s">
        <v>9</v>
      </c>
      <c r="F521" s="14">
        <v>40</v>
      </c>
      <c r="G521" s="14">
        <v>40</v>
      </c>
      <c r="H521" s="14">
        <v>40</v>
      </c>
    </row>
    <row r="522" ht="13.5" hidden="1" spans="1:8">
      <c r="A522" s="15">
        <v>230500002</v>
      </c>
      <c r="B522" s="13" t="s">
        <v>912</v>
      </c>
      <c r="C522" s="13"/>
      <c r="D522" s="14"/>
      <c r="E522" s="14" t="s">
        <v>9</v>
      </c>
      <c r="F522" s="14">
        <v>40</v>
      </c>
      <c r="G522" s="14">
        <v>40</v>
      </c>
      <c r="H522" s="14">
        <v>40</v>
      </c>
    </row>
    <row r="523" ht="13.5" hidden="1" spans="1:8">
      <c r="A523" s="15">
        <v>230500003</v>
      </c>
      <c r="B523" s="13" t="s">
        <v>913</v>
      </c>
      <c r="C523" s="13"/>
      <c r="D523" s="14"/>
      <c r="E523" s="14" t="s">
        <v>9</v>
      </c>
      <c r="F523" s="14">
        <v>50</v>
      </c>
      <c r="G523" s="14">
        <v>45</v>
      </c>
      <c r="H523" s="14">
        <v>40</v>
      </c>
    </row>
    <row r="524" ht="13.5" hidden="1" spans="1:8">
      <c r="A524" s="15">
        <v>230500004</v>
      </c>
      <c r="B524" s="13" t="s">
        <v>914</v>
      </c>
      <c r="C524" s="13"/>
      <c r="D524" s="14"/>
      <c r="E524" s="14" t="s">
        <v>9</v>
      </c>
      <c r="F524" s="14">
        <v>50</v>
      </c>
      <c r="G524" s="14">
        <v>45</v>
      </c>
      <c r="H524" s="14">
        <v>40</v>
      </c>
    </row>
    <row r="525" ht="13.5" hidden="1" spans="1:8">
      <c r="A525" s="15">
        <v>230500005</v>
      </c>
      <c r="B525" s="13" t="s">
        <v>915</v>
      </c>
      <c r="C525" s="13" t="s">
        <v>916</v>
      </c>
      <c r="D525" s="14"/>
      <c r="E525" s="14" t="s">
        <v>9</v>
      </c>
      <c r="F525" s="14">
        <v>60</v>
      </c>
      <c r="G525" s="14">
        <v>60</v>
      </c>
      <c r="H525" s="14">
        <v>60</v>
      </c>
    </row>
    <row r="526" ht="48" hidden="1" spans="1:8">
      <c r="A526" s="15">
        <v>230500006</v>
      </c>
      <c r="B526" s="13" t="s">
        <v>917</v>
      </c>
      <c r="C526" s="13" t="s">
        <v>918</v>
      </c>
      <c r="D526" s="14"/>
      <c r="E526" s="14" t="s">
        <v>9</v>
      </c>
      <c r="F526" s="14">
        <v>60</v>
      </c>
      <c r="G526" s="14">
        <v>60</v>
      </c>
      <c r="H526" s="14">
        <v>60</v>
      </c>
    </row>
    <row r="527" ht="24" hidden="1" spans="1:8">
      <c r="A527" s="15">
        <v>230500007</v>
      </c>
      <c r="B527" s="13" t="s">
        <v>919</v>
      </c>
      <c r="C527" s="13" t="s">
        <v>920</v>
      </c>
      <c r="D527" s="14"/>
      <c r="E527" s="14" t="s">
        <v>9</v>
      </c>
      <c r="F527" s="14">
        <v>60</v>
      </c>
      <c r="G527" s="14">
        <v>60</v>
      </c>
      <c r="H527" s="14">
        <v>60</v>
      </c>
    </row>
    <row r="528" ht="13.5" hidden="1" spans="1:8">
      <c r="A528" s="15">
        <v>230500008</v>
      </c>
      <c r="B528" s="13" t="s">
        <v>921</v>
      </c>
      <c r="C528" s="13" t="s">
        <v>922</v>
      </c>
      <c r="D528" s="14"/>
      <c r="E528" s="14" t="s">
        <v>9</v>
      </c>
      <c r="F528" s="14">
        <v>50</v>
      </c>
      <c r="G528" s="14">
        <v>50</v>
      </c>
      <c r="H528" s="14">
        <v>50</v>
      </c>
    </row>
    <row r="529" ht="13.5" hidden="1" spans="1:8">
      <c r="A529" s="15">
        <v>2305000080</v>
      </c>
      <c r="B529" s="13" t="s">
        <v>921</v>
      </c>
      <c r="C529" s="13" t="s">
        <v>923</v>
      </c>
      <c r="D529" s="14"/>
      <c r="E529" s="14" t="s">
        <v>9</v>
      </c>
      <c r="F529" s="14">
        <v>30</v>
      </c>
      <c r="G529" s="14">
        <v>30</v>
      </c>
      <c r="H529" s="14">
        <v>30</v>
      </c>
    </row>
    <row r="530" ht="24" hidden="1" spans="1:8">
      <c r="A530" s="15">
        <v>230500009</v>
      </c>
      <c r="B530" s="13" t="s">
        <v>924</v>
      </c>
      <c r="C530" s="13" t="s">
        <v>925</v>
      </c>
      <c r="D530" s="14"/>
      <c r="E530" s="14" t="s">
        <v>9</v>
      </c>
      <c r="F530" s="14">
        <v>80</v>
      </c>
      <c r="G530" s="14">
        <v>80</v>
      </c>
      <c r="H530" s="14">
        <v>80</v>
      </c>
    </row>
    <row r="531" ht="24" hidden="1" spans="1:8">
      <c r="A531" s="15">
        <v>2305000090</v>
      </c>
      <c r="B531" s="13" t="s">
        <v>924</v>
      </c>
      <c r="C531" s="13" t="s">
        <v>926</v>
      </c>
      <c r="D531" s="14"/>
      <c r="E531" s="14" t="s">
        <v>9</v>
      </c>
      <c r="F531" s="14">
        <v>50</v>
      </c>
      <c r="G531" s="14">
        <v>50</v>
      </c>
      <c r="H531" s="14">
        <v>50</v>
      </c>
    </row>
    <row r="532" ht="13.5" hidden="1" spans="1:8">
      <c r="A532" s="15">
        <v>230500010</v>
      </c>
      <c r="B532" s="13" t="s">
        <v>927</v>
      </c>
      <c r="C532" s="13"/>
      <c r="D532" s="14"/>
      <c r="E532" s="14" t="s">
        <v>9</v>
      </c>
      <c r="F532" s="14">
        <v>80</v>
      </c>
      <c r="G532" s="14">
        <v>80</v>
      </c>
      <c r="H532" s="14">
        <v>80</v>
      </c>
    </row>
    <row r="533" ht="13.5" hidden="1" spans="1:8">
      <c r="A533" s="15">
        <v>230500011</v>
      </c>
      <c r="B533" s="13" t="s">
        <v>928</v>
      </c>
      <c r="C533" s="13"/>
      <c r="D533" s="14"/>
      <c r="E533" s="14" t="s">
        <v>9</v>
      </c>
      <c r="F533" s="14">
        <v>80</v>
      </c>
      <c r="G533" s="14">
        <v>80</v>
      </c>
      <c r="H533" s="14">
        <v>80</v>
      </c>
    </row>
    <row r="534" ht="13.5" hidden="1" spans="1:8">
      <c r="A534" s="15">
        <v>230500012</v>
      </c>
      <c r="B534" s="13" t="s">
        <v>929</v>
      </c>
      <c r="C534" s="13"/>
      <c r="D534" s="14"/>
      <c r="E534" s="14" t="s">
        <v>9</v>
      </c>
      <c r="F534" s="14">
        <v>40</v>
      </c>
      <c r="G534" s="14">
        <v>34</v>
      </c>
      <c r="H534" s="14">
        <v>26</v>
      </c>
    </row>
    <row r="535" ht="13.5" hidden="1" spans="1:8">
      <c r="A535" s="15">
        <v>230500013</v>
      </c>
      <c r="B535" s="13" t="s">
        <v>930</v>
      </c>
      <c r="C535" s="13"/>
      <c r="D535" s="14"/>
      <c r="E535" s="14" t="s">
        <v>9</v>
      </c>
      <c r="F535" s="14">
        <v>80</v>
      </c>
      <c r="G535" s="14">
        <v>68</v>
      </c>
      <c r="H535" s="14">
        <v>52</v>
      </c>
    </row>
    <row r="536" ht="24" hidden="1" spans="1:8">
      <c r="A536" s="15">
        <v>230500014</v>
      </c>
      <c r="B536" s="13" t="s">
        <v>931</v>
      </c>
      <c r="C536" s="13" t="s">
        <v>932</v>
      </c>
      <c r="D536" s="14"/>
      <c r="E536" s="14" t="s">
        <v>9</v>
      </c>
      <c r="F536" s="14">
        <v>120</v>
      </c>
      <c r="G536" s="14">
        <v>120</v>
      </c>
      <c r="H536" s="14">
        <v>120</v>
      </c>
    </row>
    <row r="537" ht="144" hidden="1" spans="1:8">
      <c r="A537" s="15">
        <v>2306</v>
      </c>
      <c r="B537" s="13" t="s">
        <v>933</v>
      </c>
      <c r="C537" s="13" t="s">
        <v>934</v>
      </c>
      <c r="D537" s="14" t="s">
        <v>935</v>
      </c>
      <c r="E537" s="14"/>
      <c r="F537" s="14" t="s">
        <v>184</v>
      </c>
      <c r="G537" s="14"/>
      <c r="H537" s="14"/>
    </row>
    <row r="538" ht="13.5" hidden="1" spans="1:8">
      <c r="A538" s="15">
        <v>230600001</v>
      </c>
      <c r="B538" s="13" t="s">
        <v>936</v>
      </c>
      <c r="C538" s="13"/>
      <c r="D538" s="14"/>
      <c r="E538" s="14" t="s">
        <v>9</v>
      </c>
      <c r="F538" s="14">
        <v>375</v>
      </c>
      <c r="G538" s="14">
        <v>286</v>
      </c>
      <c r="H538" s="14">
        <v>195</v>
      </c>
    </row>
    <row r="539" ht="24" hidden="1" spans="1:8">
      <c r="A539" s="15">
        <v>230600002</v>
      </c>
      <c r="B539" s="13" t="s">
        <v>937</v>
      </c>
      <c r="C539" s="13"/>
      <c r="D539" s="14"/>
      <c r="E539" s="14" t="s">
        <v>9</v>
      </c>
      <c r="F539" s="14">
        <v>300</v>
      </c>
      <c r="G539" s="14">
        <v>286</v>
      </c>
      <c r="H539" s="14">
        <v>195</v>
      </c>
    </row>
    <row r="540" ht="13.5" hidden="1" spans="1:8">
      <c r="A540" s="15">
        <v>230600003</v>
      </c>
      <c r="B540" s="13" t="s">
        <v>938</v>
      </c>
      <c r="C540" s="13"/>
      <c r="D540" s="14"/>
      <c r="E540" s="14" t="s">
        <v>9</v>
      </c>
      <c r="F540" s="14">
        <v>500</v>
      </c>
      <c r="G540" s="14">
        <v>381</v>
      </c>
      <c r="H540" s="14">
        <v>260</v>
      </c>
    </row>
    <row r="541" ht="13.5" hidden="1" spans="1:8">
      <c r="A541" s="15">
        <v>230600004</v>
      </c>
      <c r="B541" s="13" t="s">
        <v>939</v>
      </c>
      <c r="C541" s="13"/>
      <c r="D541" s="14"/>
      <c r="E541" s="14" t="s">
        <v>9</v>
      </c>
      <c r="F541" s="14">
        <v>400</v>
      </c>
      <c r="G541" s="14">
        <v>381</v>
      </c>
      <c r="H541" s="14">
        <v>260</v>
      </c>
    </row>
    <row r="542" ht="13.5" hidden="1" spans="1:8">
      <c r="A542" s="15">
        <v>230600005</v>
      </c>
      <c r="B542" s="13" t="s">
        <v>940</v>
      </c>
      <c r="C542" s="13"/>
      <c r="D542" s="14"/>
      <c r="E542" s="14" t="s">
        <v>9</v>
      </c>
      <c r="F542" s="14">
        <v>300</v>
      </c>
      <c r="G542" s="14">
        <v>286</v>
      </c>
      <c r="H542" s="14">
        <v>195</v>
      </c>
    </row>
    <row r="543" ht="13.5" hidden="1" spans="1:8">
      <c r="A543" s="15">
        <v>230600006</v>
      </c>
      <c r="B543" s="13" t="s">
        <v>941</v>
      </c>
      <c r="C543" s="13"/>
      <c r="D543" s="14"/>
      <c r="E543" s="14" t="s">
        <v>9</v>
      </c>
      <c r="F543" s="14">
        <v>325</v>
      </c>
      <c r="G543" s="14">
        <v>248</v>
      </c>
      <c r="H543" s="14">
        <v>169</v>
      </c>
    </row>
    <row r="544" ht="13.5" hidden="1" spans="1:8">
      <c r="A544" s="15">
        <v>230600007</v>
      </c>
      <c r="B544" s="13" t="s">
        <v>942</v>
      </c>
      <c r="C544" s="13"/>
      <c r="D544" s="14"/>
      <c r="E544" s="14" t="s">
        <v>9</v>
      </c>
      <c r="F544" s="14">
        <v>260</v>
      </c>
      <c r="G544" s="14">
        <v>248</v>
      </c>
      <c r="H544" s="14">
        <v>169</v>
      </c>
    </row>
    <row r="545" ht="13.5" hidden="1" spans="1:8">
      <c r="A545" s="15">
        <v>230600008</v>
      </c>
      <c r="B545" s="13" t="s">
        <v>943</v>
      </c>
      <c r="C545" s="13"/>
      <c r="D545" s="14"/>
      <c r="E545" s="14" t="s">
        <v>9</v>
      </c>
      <c r="F545" s="14">
        <v>325</v>
      </c>
      <c r="G545" s="14">
        <v>248</v>
      </c>
      <c r="H545" s="14">
        <v>169</v>
      </c>
    </row>
    <row r="546" ht="13.5" hidden="1" spans="1:8">
      <c r="A546" s="15">
        <v>230600009</v>
      </c>
      <c r="B546" s="13" t="s">
        <v>944</v>
      </c>
      <c r="C546" s="13"/>
      <c r="D546" s="14"/>
      <c r="E546" s="14" t="s">
        <v>9</v>
      </c>
      <c r="F546" s="14">
        <v>260</v>
      </c>
      <c r="G546" s="14">
        <v>248</v>
      </c>
      <c r="H546" s="14">
        <v>169</v>
      </c>
    </row>
    <row r="547" ht="13.5" hidden="1" spans="1:8">
      <c r="A547" s="15">
        <v>230600010</v>
      </c>
      <c r="B547" s="13" t="s">
        <v>945</v>
      </c>
      <c r="C547" s="13"/>
      <c r="D547" s="14"/>
      <c r="E547" s="14" t="s">
        <v>9</v>
      </c>
      <c r="F547" s="14">
        <v>325</v>
      </c>
      <c r="G547" s="14">
        <v>248</v>
      </c>
      <c r="H547" s="14">
        <v>169</v>
      </c>
    </row>
    <row r="548" ht="13.5" hidden="1" spans="1:8">
      <c r="A548" s="15">
        <v>230600011</v>
      </c>
      <c r="B548" s="13" t="s">
        <v>946</v>
      </c>
      <c r="C548" s="13"/>
      <c r="D548" s="14"/>
      <c r="E548" s="14" t="s">
        <v>9</v>
      </c>
      <c r="F548" s="14">
        <v>325</v>
      </c>
      <c r="G548" s="14">
        <v>248</v>
      </c>
      <c r="H548" s="14">
        <v>169</v>
      </c>
    </row>
    <row r="549" ht="13.5" hidden="1" spans="1:8">
      <c r="A549" s="15">
        <v>230600012</v>
      </c>
      <c r="B549" s="13" t="s">
        <v>947</v>
      </c>
      <c r="C549" s="13"/>
      <c r="D549" s="14"/>
      <c r="E549" s="14" t="s">
        <v>9</v>
      </c>
      <c r="F549" s="14">
        <v>325</v>
      </c>
      <c r="G549" s="14">
        <v>248</v>
      </c>
      <c r="H549" s="14">
        <v>169</v>
      </c>
    </row>
    <row r="550" ht="24" hidden="1" spans="1:8">
      <c r="A550" s="15">
        <v>230600013</v>
      </c>
      <c r="B550" s="13" t="s">
        <v>948</v>
      </c>
      <c r="C550" s="13" t="s">
        <v>949</v>
      </c>
      <c r="D550" s="14" t="s">
        <v>950</v>
      </c>
      <c r="E550" s="14" t="s">
        <v>9</v>
      </c>
      <c r="F550" s="14">
        <v>300</v>
      </c>
      <c r="G550" s="14">
        <v>286</v>
      </c>
      <c r="H550" s="14">
        <v>195</v>
      </c>
    </row>
    <row r="551" ht="13.5" hidden="1" spans="1:8">
      <c r="A551" s="15">
        <v>230600014</v>
      </c>
      <c r="B551" s="13" t="s">
        <v>951</v>
      </c>
      <c r="C551" s="13"/>
      <c r="D551" s="14"/>
      <c r="E551" s="14" t="s">
        <v>9</v>
      </c>
      <c r="F551" s="14">
        <v>325</v>
      </c>
      <c r="G551" s="14">
        <v>248</v>
      </c>
      <c r="H551" s="14">
        <v>169</v>
      </c>
    </row>
    <row r="552" ht="13.5" hidden="1" spans="1:8">
      <c r="A552" s="15">
        <v>230600015</v>
      </c>
      <c r="B552" s="13" t="s">
        <v>952</v>
      </c>
      <c r="C552" s="13"/>
      <c r="D552" s="14"/>
      <c r="E552" s="14" t="s">
        <v>9</v>
      </c>
      <c r="F552" s="14">
        <v>60</v>
      </c>
      <c r="G552" s="14">
        <v>57</v>
      </c>
      <c r="H552" s="14">
        <v>39</v>
      </c>
    </row>
    <row r="553" ht="13.5" hidden="1" spans="1:8">
      <c r="A553" s="15">
        <v>230600016</v>
      </c>
      <c r="B553" s="13" t="s">
        <v>953</v>
      </c>
      <c r="C553" s="13"/>
      <c r="D553" s="14"/>
      <c r="E553" s="14" t="s">
        <v>954</v>
      </c>
      <c r="F553" s="14">
        <v>50</v>
      </c>
      <c r="G553" s="14">
        <v>48</v>
      </c>
      <c r="H553" s="14">
        <v>33</v>
      </c>
    </row>
    <row r="554" ht="13.5" hidden="1" spans="1:8">
      <c r="A554" s="15">
        <v>230600017</v>
      </c>
      <c r="B554" s="13" t="s">
        <v>955</v>
      </c>
      <c r="C554" s="13"/>
      <c r="D554" s="14"/>
      <c r="E554" s="14" t="s">
        <v>956</v>
      </c>
      <c r="F554" s="14">
        <v>63</v>
      </c>
      <c r="G554" s="14">
        <v>48</v>
      </c>
      <c r="H554" s="14">
        <v>33</v>
      </c>
    </row>
    <row r="555" ht="24" hidden="1" spans="1:8">
      <c r="A555" s="15">
        <v>230600018</v>
      </c>
      <c r="B555" s="13" t="s">
        <v>957</v>
      </c>
      <c r="C555" s="13" t="s">
        <v>958</v>
      </c>
      <c r="D555" s="14" t="s">
        <v>959</v>
      </c>
      <c r="E555" s="14" t="s">
        <v>9</v>
      </c>
      <c r="F555" s="14">
        <v>1000</v>
      </c>
      <c r="G555" s="14">
        <v>1000</v>
      </c>
      <c r="H555" s="14">
        <v>800</v>
      </c>
    </row>
    <row r="556" ht="13.5" spans="1:8">
      <c r="A556" s="15" t="s">
        <v>960</v>
      </c>
      <c r="B556" s="13" t="s">
        <v>961</v>
      </c>
      <c r="C556" s="13"/>
      <c r="D556" s="14" t="s">
        <v>962</v>
      </c>
      <c r="E556" s="14" t="s">
        <v>963</v>
      </c>
      <c r="F556" s="14">
        <v>38</v>
      </c>
      <c r="G556" s="14">
        <v>29</v>
      </c>
      <c r="H556" s="14">
        <v>0</v>
      </c>
    </row>
    <row r="557" ht="13.5" spans="1:8">
      <c r="A557" s="15" t="s">
        <v>964</v>
      </c>
      <c r="B557" s="13" t="s">
        <v>965</v>
      </c>
      <c r="C557" s="13"/>
      <c r="D557" s="14"/>
      <c r="E557" s="14" t="s">
        <v>9</v>
      </c>
      <c r="F557" s="14">
        <v>875</v>
      </c>
      <c r="G557" s="14">
        <v>672</v>
      </c>
      <c r="H557" s="14">
        <v>0</v>
      </c>
    </row>
    <row r="558" ht="180" hidden="1" spans="1:8">
      <c r="A558" s="50">
        <v>2307</v>
      </c>
      <c r="B558" s="50" t="s">
        <v>966</v>
      </c>
      <c r="C558" s="22" t="s">
        <v>967</v>
      </c>
      <c r="D558" s="46"/>
      <c r="E558" s="46" t="s">
        <v>184</v>
      </c>
      <c r="F558" s="49"/>
      <c r="G558" s="14"/>
      <c r="H558" s="14"/>
    </row>
    <row r="559" ht="13.5" hidden="1" spans="1:8">
      <c r="A559" s="50">
        <v>230700007</v>
      </c>
      <c r="B559" s="50" t="s">
        <v>968</v>
      </c>
      <c r="C559" s="22"/>
      <c r="D559" s="46"/>
      <c r="E559" s="46" t="s">
        <v>9</v>
      </c>
      <c r="F559" s="49">
        <v>8100</v>
      </c>
      <c r="G559" s="14">
        <v>7695</v>
      </c>
      <c r="H559" s="14">
        <v>7310</v>
      </c>
    </row>
    <row r="560" ht="120" hidden="1" spans="1:8">
      <c r="A560" s="50">
        <v>230700008</v>
      </c>
      <c r="B560" s="50" t="s">
        <v>969</v>
      </c>
      <c r="C560" s="22" t="s">
        <v>970</v>
      </c>
      <c r="D560" s="46"/>
      <c r="E560" s="46" t="s">
        <v>9</v>
      </c>
      <c r="F560" s="49">
        <v>4500</v>
      </c>
      <c r="G560" s="14">
        <v>4275</v>
      </c>
      <c r="H560" s="14">
        <v>4061</v>
      </c>
    </row>
    <row r="561" ht="13.5" hidden="1" spans="1:8">
      <c r="A561" s="15">
        <v>24</v>
      </c>
      <c r="B561" s="13" t="s">
        <v>971</v>
      </c>
      <c r="C561" s="13"/>
      <c r="D561" s="14"/>
      <c r="E561" s="14"/>
      <c r="F561" s="14" t="s">
        <v>184</v>
      </c>
      <c r="G561" s="14"/>
      <c r="H561" s="14"/>
    </row>
    <row r="562" ht="13.5" hidden="1" spans="1:8">
      <c r="A562" s="15">
        <v>2401</v>
      </c>
      <c r="B562" s="57" t="s">
        <v>972</v>
      </c>
      <c r="C562" s="13"/>
      <c r="D562" s="14"/>
      <c r="E562" s="14"/>
      <c r="F562" s="14" t="s">
        <v>184</v>
      </c>
      <c r="G562" s="14"/>
      <c r="H562" s="14"/>
    </row>
    <row r="563" ht="13.5" hidden="1" spans="1:8">
      <c r="A563" s="15">
        <v>240100001</v>
      </c>
      <c r="B563" s="13" t="s">
        <v>973</v>
      </c>
      <c r="C563" s="13" t="s">
        <v>974</v>
      </c>
      <c r="D563" s="14"/>
      <c r="E563" s="14" t="s">
        <v>975</v>
      </c>
      <c r="F563" s="14">
        <v>70</v>
      </c>
      <c r="G563" s="14">
        <v>50</v>
      </c>
      <c r="H563" s="14">
        <v>40</v>
      </c>
    </row>
    <row r="564" ht="24" hidden="1" spans="1:8">
      <c r="A564" s="15">
        <v>240100002</v>
      </c>
      <c r="B564" s="13" t="s">
        <v>976</v>
      </c>
      <c r="C564" s="13" t="s">
        <v>977</v>
      </c>
      <c r="D564" s="14"/>
      <c r="E564" s="14" t="s">
        <v>975</v>
      </c>
      <c r="F564" s="14">
        <v>180</v>
      </c>
      <c r="G564" s="14">
        <v>112</v>
      </c>
      <c r="H564" s="14">
        <v>90</v>
      </c>
    </row>
    <row r="565" ht="13.5" hidden="1" spans="1:8">
      <c r="A565" s="15">
        <v>240100003</v>
      </c>
      <c r="B565" s="13" t="s">
        <v>978</v>
      </c>
      <c r="C565" s="13" t="s">
        <v>979</v>
      </c>
      <c r="D565" s="14"/>
      <c r="E565" s="14" t="s">
        <v>975</v>
      </c>
      <c r="F565" s="14">
        <v>280</v>
      </c>
      <c r="G565" s="14">
        <v>224</v>
      </c>
      <c r="H565" s="14">
        <v>200</v>
      </c>
    </row>
    <row r="566" ht="36" hidden="1" spans="1:8">
      <c r="A566" s="15">
        <v>240100004</v>
      </c>
      <c r="B566" s="13" t="s">
        <v>980</v>
      </c>
      <c r="C566" s="13" t="s">
        <v>981</v>
      </c>
      <c r="D566" s="14"/>
      <c r="E566" s="14" t="s">
        <v>975</v>
      </c>
      <c r="F566" s="14">
        <v>700</v>
      </c>
      <c r="G566" s="14">
        <v>560</v>
      </c>
      <c r="H566" s="14">
        <v>500</v>
      </c>
    </row>
    <row r="567" ht="132" hidden="1" spans="1:8">
      <c r="A567" s="58">
        <v>240100005</v>
      </c>
      <c r="B567" s="13" t="s">
        <v>982</v>
      </c>
      <c r="C567" s="13" t="s">
        <v>983</v>
      </c>
      <c r="D567" s="14"/>
      <c r="E567" s="14" t="s">
        <v>9</v>
      </c>
      <c r="F567" s="14">
        <v>300</v>
      </c>
      <c r="G567" s="14">
        <v>225</v>
      </c>
      <c r="H567" s="14">
        <v>169</v>
      </c>
    </row>
    <row r="568" ht="132" hidden="1" spans="1:8">
      <c r="A568" s="58">
        <v>240100006</v>
      </c>
      <c r="B568" s="13" t="s">
        <v>984</v>
      </c>
      <c r="C568" s="13" t="s">
        <v>985</v>
      </c>
      <c r="D568" s="14"/>
      <c r="E568" s="14" t="s">
        <v>9</v>
      </c>
      <c r="F568" s="14">
        <v>600</v>
      </c>
      <c r="G568" s="14">
        <v>450</v>
      </c>
      <c r="H568" s="14">
        <v>338</v>
      </c>
    </row>
    <row r="569" ht="132" hidden="1" spans="1:8">
      <c r="A569" s="58">
        <v>240100007</v>
      </c>
      <c r="B569" s="13" t="s">
        <v>986</v>
      </c>
      <c r="C569" s="13" t="s">
        <v>987</v>
      </c>
      <c r="D569" s="14"/>
      <c r="E569" s="14" t="s">
        <v>9</v>
      </c>
      <c r="F569" s="14">
        <v>600</v>
      </c>
      <c r="G569" s="14">
        <v>450</v>
      </c>
      <c r="H569" s="14">
        <v>338</v>
      </c>
    </row>
    <row r="570" ht="13.5" hidden="1" spans="1:8">
      <c r="A570" s="15">
        <v>2402</v>
      </c>
      <c r="B570" s="13" t="s">
        <v>988</v>
      </c>
      <c r="C570" s="13" t="s">
        <v>989</v>
      </c>
      <c r="D570" s="14"/>
      <c r="E570" s="14"/>
      <c r="F570" s="14" t="s">
        <v>184</v>
      </c>
      <c r="G570" s="14"/>
      <c r="H570" s="14"/>
    </row>
    <row r="571" ht="48" hidden="1" spans="1:8">
      <c r="A571" s="15">
        <v>240200001</v>
      </c>
      <c r="B571" s="13" t="s">
        <v>990</v>
      </c>
      <c r="C571" s="13" t="s">
        <v>991</v>
      </c>
      <c r="D571" s="14"/>
      <c r="E571" s="14" t="s">
        <v>975</v>
      </c>
      <c r="F571" s="14">
        <v>50</v>
      </c>
      <c r="G571" s="14">
        <v>50</v>
      </c>
      <c r="H571" s="14">
        <v>40</v>
      </c>
    </row>
    <row r="572" ht="13.5" hidden="1" spans="1:8">
      <c r="A572" s="15">
        <v>240200002</v>
      </c>
      <c r="B572" s="13" t="s">
        <v>992</v>
      </c>
      <c r="C572" s="13"/>
      <c r="D572" s="14"/>
      <c r="E572" s="14" t="s">
        <v>975</v>
      </c>
      <c r="F572" s="14">
        <v>156</v>
      </c>
      <c r="G572" s="14">
        <v>112</v>
      </c>
      <c r="H572" s="14">
        <v>90</v>
      </c>
    </row>
    <row r="573" ht="36" hidden="1" spans="1:8">
      <c r="A573" s="15">
        <v>240200003</v>
      </c>
      <c r="B573" s="13" t="s">
        <v>993</v>
      </c>
      <c r="C573" s="13" t="s">
        <v>994</v>
      </c>
      <c r="D573" s="14"/>
      <c r="E573" s="14" t="s">
        <v>975</v>
      </c>
      <c r="F573" s="14">
        <v>420</v>
      </c>
      <c r="G573" s="14">
        <v>272</v>
      </c>
      <c r="H573" s="14">
        <v>255</v>
      </c>
    </row>
    <row r="574" ht="96" hidden="1" spans="1:8">
      <c r="A574" s="58">
        <v>240200004</v>
      </c>
      <c r="B574" s="13" t="s">
        <v>995</v>
      </c>
      <c r="C574" s="13" t="s">
        <v>996</v>
      </c>
      <c r="D574" s="14"/>
      <c r="E574" s="14" t="s">
        <v>9</v>
      </c>
      <c r="F574" s="14">
        <v>200</v>
      </c>
      <c r="G574" s="14">
        <v>150</v>
      </c>
      <c r="H574" s="14">
        <v>113</v>
      </c>
    </row>
    <row r="575" ht="96" hidden="1" spans="1:8">
      <c r="A575" s="58">
        <v>240200005</v>
      </c>
      <c r="B575" s="13" t="s">
        <v>997</v>
      </c>
      <c r="C575" s="13" t="s">
        <v>998</v>
      </c>
      <c r="D575" s="14"/>
      <c r="E575" s="14" t="s">
        <v>9</v>
      </c>
      <c r="F575" s="14">
        <v>350</v>
      </c>
      <c r="G575" s="14">
        <v>263</v>
      </c>
      <c r="H575" s="14">
        <v>197</v>
      </c>
    </row>
    <row r="576" ht="13.5" hidden="1" spans="1:8">
      <c r="A576" s="15">
        <v>2403</v>
      </c>
      <c r="B576" s="13" t="s">
        <v>999</v>
      </c>
      <c r="C576" s="13"/>
      <c r="D576" s="14" t="s">
        <v>1000</v>
      </c>
      <c r="E576" s="14"/>
      <c r="F576" s="14" t="s">
        <v>184</v>
      </c>
      <c r="G576" s="14"/>
      <c r="H576" s="14"/>
    </row>
    <row r="577" ht="13.5" hidden="1" spans="1:8">
      <c r="A577" s="15">
        <v>240300001</v>
      </c>
      <c r="B577" s="13" t="s">
        <v>1001</v>
      </c>
      <c r="C577" s="13"/>
      <c r="D577" s="14"/>
      <c r="E577" s="14" t="s">
        <v>1002</v>
      </c>
      <c r="F577" s="14">
        <v>8</v>
      </c>
      <c r="G577" s="14">
        <v>8</v>
      </c>
      <c r="H577" s="14">
        <v>7</v>
      </c>
    </row>
    <row r="578" ht="13.5" hidden="1" spans="1:8">
      <c r="A578" s="15">
        <v>240300002</v>
      </c>
      <c r="B578" s="13" t="s">
        <v>1003</v>
      </c>
      <c r="C578" s="13"/>
      <c r="D578" s="14"/>
      <c r="E578" s="14" t="s">
        <v>1002</v>
      </c>
      <c r="F578" s="14">
        <v>15</v>
      </c>
      <c r="G578" s="14">
        <v>15</v>
      </c>
      <c r="H578" s="14">
        <v>15</v>
      </c>
    </row>
    <row r="579" ht="36" hidden="1" spans="1:8">
      <c r="A579" s="15">
        <v>240300003</v>
      </c>
      <c r="B579" s="13" t="s">
        <v>1004</v>
      </c>
      <c r="C579" s="13" t="s">
        <v>1005</v>
      </c>
      <c r="D579" s="14"/>
      <c r="E579" s="14" t="s">
        <v>1002</v>
      </c>
      <c r="F579" s="14">
        <v>30</v>
      </c>
      <c r="G579" s="14">
        <v>30</v>
      </c>
      <c r="H579" s="14">
        <v>30</v>
      </c>
    </row>
    <row r="580" ht="13.5" hidden="1" spans="1:8">
      <c r="A580" s="15">
        <v>240300004</v>
      </c>
      <c r="B580" s="13" t="s">
        <v>1006</v>
      </c>
      <c r="C580" s="13"/>
      <c r="D580" s="14"/>
      <c r="E580" s="14" t="s">
        <v>1002</v>
      </c>
      <c r="F580" s="14">
        <v>70</v>
      </c>
      <c r="G580" s="14">
        <v>70</v>
      </c>
      <c r="H580" s="14">
        <v>70</v>
      </c>
    </row>
    <row r="581" ht="36" hidden="1" spans="1:8">
      <c r="A581" s="15">
        <v>240300005</v>
      </c>
      <c r="B581" s="13" t="s">
        <v>1007</v>
      </c>
      <c r="C581" s="13" t="s">
        <v>1008</v>
      </c>
      <c r="D581" s="14"/>
      <c r="E581" s="14" t="s">
        <v>1002</v>
      </c>
      <c r="F581" s="14">
        <v>90</v>
      </c>
      <c r="G581" s="14">
        <v>90</v>
      </c>
      <c r="H581" s="14">
        <v>90</v>
      </c>
    </row>
    <row r="582" ht="24" hidden="1" spans="1:8">
      <c r="A582" s="15">
        <v>240300006</v>
      </c>
      <c r="B582" s="13" t="s">
        <v>1009</v>
      </c>
      <c r="C582" s="13" t="s">
        <v>1010</v>
      </c>
      <c r="D582" s="14"/>
      <c r="E582" s="14" t="s">
        <v>975</v>
      </c>
      <c r="F582" s="14">
        <v>6000</v>
      </c>
      <c r="G582" s="14">
        <v>6000</v>
      </c>
      <c r="H582" s="14">
        <v>6000</v>
      </c>
    </row>
    <row r="583" ht="13.5" hidden="1" spans="1:8">
      <c r="A583" s="15">
        <v>240300007</v>
      </c>
      <c r="B583" s="13" t="s">
        <v>1011</v>
      </c>
      <c r="C583" s="13"/>
      <c r="D583" s="14"/>
      <c r="E583" s="14" t="s">
        <v>975</v>
      </c>
      <c r="F583" s="14">
        <v>4675</v>
      </c>
      <c r="G583" s="14">
        <v>4675</v>
      </c>
      <c r="H583" s="14">
        <v>4675</v>
      </c>
    </row>
    <row r="584" ht="13.5" hidden="1" spans="1:8">
      <c r="A584" s="15">
        <v>240300008</v>
      </c>
      <c r="B584" s="13" t="s">
        <v>1012</v>
      </c>
      <c r="C584" s="13"/>
      <c r="D584" s="14"/>
      <c r="E584" s="14" t="s">
        <v>975</v>
      </c>
      <c r="F584" s="14">
        <v>6800</v>
      </c>
      <c r="G584" s="14">
        <v>6800</v>
      </c>
      <c r="H584" s="14">
        <v>6800</v>
      </c>
    </row>
    <row r="585" ht="24" hidden="1" spans="1:8">
      <c r="A585" s="15">
        <v>2403000080</v>
      </c>
      <c r="B585" s="13" t="s">
        <v>1013</v>
      </c>
      <c r="C585" s="13"/>
      <c r="D585" s="14"/>
      <c r="E585" s="14" t="s">
        <v>1014</v>
      </c>
      <c r="F585" s="14">
        <v>723</v>
      </c>
      <c r="G585" s="14">
        <v>723</v>
      </c>
      <c r="H585" s="14">
        <v>723</v>
      </c>
    </row>
    <row r="586" ht="48" hidden="1" spans="1:8">
      <c r="A586" s="15">
        <v>2403000081</v>
      </c>
      <c r="B586" s="13" t="s">
        <v>1015</v>
      </c>
      <c r="C586" s="13" t="s">
        <v>1016</v>
      </c>
      <c r="D586" s="14"/>
      <c r="E586" s="14" t="s">
        <v>9</v>
      </c>
      <c r="F586" s="14">
        <v>5950</v>
      </c>
      <c r="G586" s="14">
        <v>5950</v>
      </c>
      <c r="H586" s="14">
        <v>5950</v>
      </c>
    </row>
    <row r="587" ht="13.5" hidden="1" spans="1:8">
      <c r="A587" s="15">
        <v>240300009</v>
      </c>
      <c r="B587" s="13" t="s">
        <v>1017</v>
      </c>
      <c r="C587" s="13"/>
      <c r="D587" s="14"/>
      <c r="E587" s="14" t="s">
        <v>1002</v>
      </c>
      <c r="F587" s="14">
        <v>130</v>
      </c>
      <c r="G587" s="14">
        <v>130</v>
      </c>
      <c r="H587" s="14">
        <v>130</v>
      </c>
    </row>
    <row r="588" ht="13.5" hidden="1" spans="1:8">
      <c r="A588" s="15">
        <v>240300010</v>
      </c>
      <c r="B588" s="13" t="s">
        <v>1018</v>
      </c>
      <c r="C588" s="13"/>
      <c r="D588" s="14"/>
      <c r="E588" s="14" t="s">
        <v>975</v>
      </c>
      <c r="F588" s="14">
        <v>900</v>
      </c>
      <c r="G588" s="14">
        <v>900</v>
      </c>
      <c r="H588" s="14">
        <v>800</v>
      </c>
    </row>
    <row r="589" ht="13.5" hidden="1" spans="1:8">
      <c r="A589" s="15">
        <v>240300011</v>
      </c>
      <c r="B589" s="13" t="s">
        <v>1019</v>
      </c>
      <c r="C589" s="13"/>
      <c r="D589" s="14"/>
      <c r="E589" s="14" t="s">
        <v>975</v>
      </c>
      <c r="F589" s="14">
        <v>1800</v>
      </c>
      <c r="G589" s="14">
        <v>1800</v>
      </c>
      <c r="H589" s="14">
        <v>1800</v>
      </c>
    </row>
    <row r="590" ht="13.5" hidden="1" spans="1:8">
      <c r="A590" s="15">
        <v>240300012</v>
      </c>
      <c r="B590" s="13" t="s">
        <v>1020</v>
      </c>
      <c r="C590" s="13" t="s">
        <v>1021</v>
      </c>
      <c r="D590" s="14"/>
      <c r="E590" s="14" t="s">
        <v>975</v>
      </c>
      <c r="F590" s="14">
        <v>2500</v>
      </c>
      <c r="G590" s="14">
        <v>2500</v>
      </c>
      <c r="H590" s="14">
        <v>2500</v>
      </c>
    </row>
    <row r="591" ht="24" hidden="1" spans="1:8">
      <c r="A591" s="15">
        <v>240300013</v>
      </c>
      <c r="B591" s="13" t="s">
        <v>1022</v>
      </c>
      <c r="C591" s="13" t="s">
        <v>1023</v>
      </c>
      <c r="D591" s="14"/>
      <c r="E591" s="14" t="s">
        <v>1002</v>
      </c>
      <c r="F591" s="14">
        <v>2500</v>
      </c>
      <c r="G591" s="14">
        <v>2500</v>
      </c>
      <c r="H591" s="14">
        <v>2500</v>
      </c>
    </row>
    <row r="592" ht="13.5" hidden="1" spans="1:8">
      <c r="A592" s="15">
        <v>240300014</v>
      </c>
      <c r="B592" s="13" t="s">
        <v>1024</v>
      </c>
      <c r="C592" s="13"/>
      <c r="D592" s="14"/>
      <c r="E592" s="14" t="s">
        <v>9</v>
      </c>
      <c r="F592" s="14">
        <v>1100</v>
      </c>
      <c r="G592" s="14">
        <v>1100</v>
      </c>
      <c r="H592" s="14">
        <v>1000</v>
      </c>
    </row>
    <row r="593" ht="13.5" spans="1:8">
      <c r="A593" s="15">
        <v>2403000141</v>
      </c>
      <c r="B593" s="13" t="s">
        <v>1025</v>
      </c>
      <c r="C593" s="13"/>
      <c r="D593" s="14"/>
      <c r="E593" s="14" t="s">
        <v>9</v>
      </c>
      <c r="F593" s="14">
        <v>18000</v>
      </c>
      <c r="G593" s="14">
        <v>18000</v>
      </c>
      <c r="H593" s="14">
        <v>0</v>
      </c>
    </row>
    <row r="594" ht="132" hidden="1" spans="1:8">
      <c r="A594" s="53">
        <v>240300015</v>
      </c>
      <c r="B594" s="21" t="s">
        <v>1026</v>
      </c>
      <c r="C594" s="24" t="s">
        <v>1027</v>
      </c>
      <c r="D594" s="36" t="s">
        <v>1028</v>
      </c>
      <c r="E594" s="25" t="s">
        <v>9</v>
      </c>
      <c r="F594" s="25">
        <v>953</v>
      </c>
      <c r="G594" s="14">
        <v>896</v>
      </c>
      <c r="H594" s="14">
        <v>850</v>
      </c>
    </row>
    <row r="595" ht="13.5" hidden="1" spans="1:8">
      <c r="A595" s="15">
        <v>240300016</v>
      </c>
      <c r="B595" s="13" t="s">
        <v>1029</v>
      </c>
      <c r="C595" s="13"/>
      <c r="D595" s="14"/>
      <c r="E595" s="14" t="s">
        <v>9</v>
      </c>
      <c r="F595" s="14" t="s">
        <v>184</v>
      </c>
      <c r="G595" s="14">
        <v>0</v>
      </c>
      <c r="H595" s="14">
        <v>0</v>
      </c>
    </row>
    <row r="596" ht="168" hidden="1" spans="1:8">
      <c r="A596" s="15">
        <v>240300017</v>
      </c>
      <c r="B596" s="13" t="s">
        <v>1030</v>
      </c>
      <c r="C596" s="13" t="s">
        <v>1031</v>
      </c>
      <c r="D596" s="14" t="s">
        <v>184</v>
      </c>
      <c r="E596" s="14" t="s">
        <v>975</v>
      </c>
      <c r="F596" s="14">
        <v>31000</v>
      </c>
      <c r="G596" s="14">
        <v>31000</v>
      </c>
      <c r="H596" s="14">
        <v>31000</v>
      </c>
    </row>
    <row r="597" ht="13.5" hidden="1" spans="1:8">
      <c r="A597" s="15">
        <v>2404</v>
      </c>
      <c r="B597" s="13" t="s">
        <v>1032</v>
      </c>
      <c r="C597" s="13" t="s">
        <v>1033</v>
      </c>
      <c r="D597" s="14" t="s">
        <v>1034</v>
      </c>
      <c r="E597" s="14"/>
      <c r="F597" s="14" t="s">
        <v>184</v>
      </c>
      <c r="G597" s="14"/>
      <c r="H597" s="14"/>
    </row>
    <row r="598" ht="13.5" hidden="1" spans="1:8">
      <c r="A598" s="15">
        <v>240400001</v>
      </c>
      <c r="B598" s="13" t="s">
        <v>1035</v>
      </c>
      <c r="C598" s="13"/>
      <c r="D598" s="14"/>
      <c r="E598" s="14" t="s">
        <v>9</v>
      </c>
      <c r="F598" s="14">
        <v>170</v>
      </c>
      <c r="G598" s="14">
        <v>146</v>
      </c>
      <c r="H598" s="14">
        <v>130</v>
      </c>
    </row>
    <row r="599" ht="13.5" hidden="1" spans="1:8">
      <c r="A599" s="15">
        <v>240400002</v>
      </c>
      <c r="B599" s="13" t="s">
        <v>1036</v>
      </c>
      <c r="C599" s="13"/>
      <c r="D599" s="14"/>
      <c r="E599" s="14" t="s">
        <v>9</v>
      </c>
      <c r="F599" s="14">
        <v>260</v>
      </c>
      <c r="G599" s="14">
        <v>202</v>
      </c>
      <c r="H599" s="14">
        <v>180</v>
      </c>
    </row>
    <row r="600" ht="13.5" hidden="1" spans="1:8">
      <c r="A600" s="15">
        <v>240400003</v>
      </c>
      <c r="B600" s="13" t="s">
        <v>1037</v>
      </c>
      <c r="C600" s="13"/>
      <c r="D600" s="14"/>
      <c r="E600" s="14" t="s">
        <v>9</v>
      </c>
      <c r="F600" s="14">
        <v>550</v>
      </c>
      <c r="G600" s="14">
        <v>504</v>
      </c>
      <c r="H600" s="14">
        <v>450</v>
      </c>
    </row>
    <row r="601" ht="13.5" hidden="1" spans="1:8">
      <c r="A601" s="15">
        <v>240400004</v>
      </c>
      <c r="B601" s="13" t="s">
        <v>1038</v>
      </c>
      <c r="C601" s="13"/>
      <c r="D601" s="14"/>
      <c r="E601" s="14" t="s">
        <v>9</v>
      </c>
      <c r="F601" s="14">
        <v>550</v>
      </c>
      <c r="G601" s="14">
        <v>504</v>
      </c>
      <c r="H601" s="14">
        <v>450</v>
      </c>
    </row>
    <row r="602" ht="13.5" hidden="1" spans="1:8">
      <c r="A602" s="15">
        <v>240400005</v>
      </c>
      <c r="B602" s="13" t="s">
        <v>1039</v>
      </c>
      <c r="C602" s="13"/>
      <c r="D602" s="14"/>
      <c r="E602" s="14" t="s">
        <v>9</v>
      </c>
      <c r="F602" s="14">
        <v>170</v>
      </c>
      <c r="G602" s="14">
        <v>146</v>
      </c>
      <c r="H602" s="14">
        <v>130</v>
      </c>
    </row>
    <row r="603" ht="13.5" hidden="1" spans="1:8">
      <c r="A603" s="15">
        <v>240400006</v>
      </c>
      <c r="B603" s="13" t="s">
        <v>1040</v>
      </c>
      <c r="C603" s="13"/>
      <c r="D603" s="14"/>
      <c r="E603" s="14" t="s">
        <v>9</v>
      </c>
      <c r="F603" s="14" t="s">
        <v>184</v>
      </c>
      <c r="G603" s="14">
        <v>0</v>
      </c>
      <c r="H603" s="14">
        <v>0</v>
      </c>
    </row>
    <row r="604" ht="13.5" hidden="1" spans="1:8">
      <c r="A604" s="15">
        <v>240400007</v>
      </c>
      <c r="B604" s="13" t="s">
        <v>1041</v>
      </c>
      <c r="C604" s="13"/>
      <c r="D604" s="14"/>
      <c r="E604" s="14" t="s">
        <v>9</v>
      </c>
      <c r="F604" s="14" t="s">
        <v>184</v>
      </c>
      <c r="G604" s="14">
        <v>0</v>
      </c>
      <c r="H604" s="14">
        <v>0</v>
      </c>
    </row>
    <row r="605" ht="72" hidden="1" spans="1:8">
      <c r="A605" s="15">
        <v>2404000021</v>
      </c>
      <c r="B605" s="13" t="s">
        <v>1042</v>
      </c>
      <c r="C605" s="13" t="s">
        <v>1043</v>
      </c>
      <c r="D605" s="14"/>
      <c r="E605" s="14" t="s">
        <v>9</v>
      </c>
      <c r="F605" s="14">
        <v>1500</v>
      </c>
      <c r="G605" s="14">
        <v>1500</v>
      </c>
      <c r="H605" s="14">
        <v>1215</v>
      </c>
    </row>
    <row r="606" ht="24" hidden="1" spans="1:8">
      <c r="A606" s="15">
        <v>2405</v>
      </c>
      <c r="B606" s="13" t="s">
        <v>1044</v>
      </c>
      <c r="C606" s="13" t="s">
        <v>1045</v>
      </c>
      <c r="D606" s="14"/>
      <c r="E606" s="14"/>
      <c r="F606" s="14" t="s">
        <v>184</v>
      </c>
      <c r="G606" s="14"/>
      <c r="H606" s="14"/>
    </row>
    <row r="607" ht="13.5" hidden="1" spans="1:8">
      <c r="A607" s="15">
        <v>240500001</v>
      </c>
      <c r="B607" s="13" t="s">
        <v>1046</v>
      </c>
      <c r="C607" s="13" t="s">
        <v>1047</v>
      </c>
      <c r="D607" s="14"/>
      <c r="E607" s="14" t="s">
        <v>9</v>
      </c>
      <c r="F607" s="14">
        <v>180</v>
      </c>
      <c r="G607" s="14">
        <v>168</v>
      </c>
      <c r="H607" s="14">
        <v>150</v>
      </c>
    </row>
    <row r="608" ht="13.5" hidden="1" spans="1:8">
      <c r="A608" s="15">
        <v>2405000010</v>
      </c>
      <c r="B608" s="13" t="s">
        <v>1046</v>
      </c>
      <c r="C608" s="13" t="s">
        <v>1048</v>
      </c>
      <c r="D608" s="14"/>
      <c r="E608" s="14" t="s">
        <v>9</v>
      </c>
      <c r="F608" s="14">
        <v>460</v>
      </c>
      <c r="G608" s="14">
        <v>448</v>
      </c>
      <c r="H608" s="14">
        <v>400</v>
      </c>
    </row>
    <row r="609" ht="13.5" hidden="1" spans="1:8">
      <c r="A609" s="15">
        <v>240500002</v>
      </c>
      <c r="B609" s="13" t="s">
        <v>1049</v>
      </c>
      <c r="C609" s="13"/>
      <c r="D609" s="14"/>
      <c r="E609" s="14" t="s">
        <v>9</v>
      </c>
      <c r="F609" s="14">
        <v>120</v>
      </c>
      <c r="G609" s="14">
        <v>120</v>
      </c>
      <c r="H609" s="14">
        <v>80</v>
      </c>
    </row>
    <row r="610" ht="13.5" hidden="1" spans="1:8">
      <c r="A610" s="15">
        <v>240500003</v>
      </c>
      <c r="B610" s="13" t="s">
        <v>1050</v>
      </c>
      <c r="C610" s="13"/>
      <c r="D610" s="14"/>
      <c r="E610" s="14" t="s">
        <v>9</v>
      </c>
      <c r="F610" s="14">
        <v>120</v>
      </c>
      <c r="G610" s="14">
        <v>90</v>
      </c>
      <c r="H610" s="14">
        <v>80</v>
      </c>
    </row>
    <row r="611" ht="13.5" hidden="1" spans="1:8">
      <c r="A611" s="15">
        <v>240500004</v>
      </c>
      <c r="B611" s="13" t="s">
        <v>1051</v>
      </c>
      <c r="C611" s="13"/>
      <c r="D611" s="14"/>
      <c r="E611" s="14" t="s">
        <v>9</v>
      </c>
      <c r="F611" s="14">
        <v>330</v>
      </c>
      <c r="G611" s="14">
        <v>330</v>
      </c>
      <c r="H611" s="14">
        <v>300</v>
      </c>
    </row>
    <row r="612" ht="13.5" hidden="1" spans="1:8">
      <c r="A612" s="15">
        <v>240500005</v>
      </c>
      <c r="B612" s="13" t="s">
        <v>1052</v>
      </c>
      <c r="C612" s="13" t="s">
        <v>1053</v>
      </c>
      <c r="D612" s="14"/>
      <c r="E612" s="14" t="s">
        <v>9</v>
      </c>
      <c r="F612" s="14">
        <v>750</v>
      </c>
      <c r="G612" s="14">
        <v>750</v>
      </c>
      <c r="H612" s="14">
        <v>700</v>
      </c>
    </row>
    <row r="613" ht="13.5" hidden="1" spans="1:8">
      <c r="A613" s="15">
        <v>2406</v>
      </c>
      <c r="B613" s="13" t="s">
        <v>1054</v>
      </c>
      <c r="C613" s="13"/>
      <c r="D613" s="14"/>
      <c r="E613" s="14"/>
      <c r="F613" s="14" t="s">
        <v>184</v>
      </c>
      <c r="G613" s="14"/>
      <c r="H613" s="14"/>
    </row>
    <row r="614" ht="13.5" hidden="1" spans="1:8">
      <c r="A614" s="15">
        <v>240600001</v>
      </c>
      <c r="B614" s="13" t="s">
        <v>1055</v>
      </c>
      <c r="C614" s="13"/>
      <c r="D614" s="14"/>
      <c r="E614" s="14" t="s">
        <v>9</v>
      </c>
      <c r="F614" s="14" t="s">
        <v>184</v>
      </c>
      <c r="G614" s="14">
        <v>0</v>
      </c>
      <c r="H614" s="14">
        <v>0</v>
      </c>
    </row>
    <row r="615" ht="13.5" hidden="1" spans="1:8">
      <c r="A615" s="15">
        <v>2407</v>
      </c>
      <c r="B615" s="13" t="s">
        <v>1056</v>
      </c>
      <c r="C615" s="13"/>
      <c r="D615" s="14"/>
      <c r="E615" s="14"/>
      <c r="F615" s="14" t="s">
        <v>184</v>
      </c>
      <c r="G615" s="14"/>
      <c r="H615" s="14"/>
    </row>
    <row r="616" ht="144" hidden="1" spans="1:8">
      <c r="A616" s="33">
        <v>240700001</v>
      </c>
      <c r="B616" s="34" t="s">
        <v>1057</v>
      </c>
      <c r="C616" s="35" t="s">
        <v>1058</v>
      </c>
      <c r="D616" s="25"/>
      <c r="E616" s="36" t="s">
        <v>9</v>
      </c>
      <c r="F616" s="40">
        <v>400</v>
      </c>
      <c r="G616" s="14">
        <v>380</v>
      </c>
      <c r="H616" s="14">
        <v>360</v>
      </c>
    </row>
    <row r="617" ht="13.5" hidden="1" spans="1:8">
      <c r="A617" s="15">
        <v>2407000012</v>
      </c>
      <c r="B617" s="13" t="s">
        <v>1059</v>
      </c>
      <c r="C617" s="13"/>
      <c r="D617" s="14"/>
      <c r="E617" s="14"/>
      <c r="F617" s="14"/>
      <c r="G617" s="14">
        <v>0</v>
      </c>
      <c r="H617" s="14">
        <v>0</v>
      </c>
    </row>
    <row r="618" ht="120" hidden="1" spans="1:8">
      <c r="A618" s="33">
        <v>240700002</v>
      </c>
      <c r="B618" s="34" t="s">
        <v>1060</v>
      </c>
      <c r="C618" s="35" t="s">
        <v>1061</v>
      </c>
      <c r="D618" s="25"/>
      <c r="E618" s="36" t="s">
        <v>9</v>
      </c>
      <c r="F618" s="40">
        <v>1100</v>
      </c>
      <c r="G618" s="14">
        <v>1100</v>
      </c>
      <c r="H618" s="14">
        <v>1000</v>
      </c>
    </row>
    <row r="619" ht="13.5" hidden="1" spans="1:8">
      <c r="A619" s="15">
        <v>240700003</v>
      </c>
      <c r="B619" s="13" t="s">
        <v>1062</v>
      </c>
      <c r="C619" s="13"/>
      <c r="D619" s="14"/>
      <c r="E619" s="14" t="s">
        <v>9</v>
      </c>
      <c r="F619" s="14">
        <v>60</v>
      </c>
      <c r="G619" s="14">
        <v>56</v>
      </c>
      <c r="H619" s="14">
        <v>39</v>
      </c>
    </row>
    <row r="620" ht="13.5" hidden="1" spans="1:8">
      <c r="A620" s="15">
        <v>240700004</v>
      </c>
      <c r="B620" s="13" t="s">
        <v>1060</v>
      </c>
      <c r="C620" s="13"/>
      <c r="D620" s="14"/>
      <c r="E620" s="14"/>
      <c r="F620" s="14"/>
      <c r="G620" s="14"/>
      <c r="H620" s="14"/>
    </row>
    <row r="621" ht="24" hidden="1" spans="1:8">
      <c r="A621" s="15">
        <v>2407000041</v>
      </c>
      <c r="B621" s="13" t="s">
        <v>1063</v>
      </c>
      <c r="C621" s="13"/>
      <c r="D621" s="14"/>
      <c r="E621" s="14"/>
      <c r="F621" s="14"/>
      <c r="G621" s="14">
        <v>2975</v>
      </c>
      <c r="H621" s="14">
        <v>2975</v>
      </c>
    </row>
    <row r="622" ht="24" hidden="1" spans="1:8">
      <c r="A622" s="15">
        <v>2407000042</v>
      </c>
      <c r="B622" s="13" t="s">
        <v>1064</v>
      </c>
      <c r="C622" s="13"/>
      <c r="D622" s="14"/>
      <c r="E622" s="14"/>
      <c r="F622" s="14"/>
      <c r="G622" s="14">
        <v>5950</v>
      </c>
      <c r="H622" s="14">
        <v>5950</v>
      </c>
    </row>
    <row r="623" ht="84" hidden="1" spans="1:8">
      <c r="A623" s="58">
        <v>240700005</v>
      </c>
      <c r="B623" s="13" t="s">
        <v>1065</v>
      </c>
      <c r="C623" s="13" t="s">
        <v>1066</v>
      </c>
      <c r="D623" s="14"/>
      <c r="E623" s="14" t="s">
        <v>9</v>
      </c>
      <c r="F623" s="20">
        <v>1800</v>
      </c>
      <c r="G623" s="14">
        <v>1350</v>
      </c>
      <c r="H623" s="14">
        <v>1013</v>
      </c>
    </row>
    <row r="624" ht="13.5" hidden="1" spans="1:8">
      <c r="A624" s="15">
        <v>25</v>
      </c>
      <c r="B624" s="13" t="s">
        <v>1067</v>
      </c>
      <c r="C624" s="13"/>
      <c r="D624" s="14" t="s">
        <v>1068</v>
      </c>
      <c r="E624" s="14"/>
      <c r="F624" s="14" t="s">
        <v>184</v>
      </c>
      <c r="G624" s="14"/>
      <c r="H624" s="14"/>
    </row>
    <row r="625" ht="13.5" hidden="1" spans="1:8">
      <c r="A625" s="15">
        <v>2501</v>
      </c>
      <c r="B625" s="13" t="s">
        <v>1069</v>
      </c>
      <c r="C625" s="13"/>
      <c r="D625" s="14" t="s">
        <v>1070</v>
      </c>
      <c r="E625" s="14"/>
      <c r="F625" s="14" t="s">
        <v>184</v>
      </c>
      <c r="G625" s="14"/>
      <c r="H625" s="14"/>
    </row>
    <row r="626" ht="13.5" hidden="1" spans="1:8">
      <c r="A626" s="15">
        <v>250101</v>
      </c>
      <c r="B626" s="13" t="s">
        <v>1071</v>
      </c>
      <c r="C626" s="13"/>
      <c r="D626" s="14"/>
      <c r="E626" s="14"/>
      <c r="F626" s="14" t="s">
        <v>184</v>
      </c>
      <c r="G626" s="14"/>
      <c r="H626" s="14"/>
    </row>
    <row r="627" ht="13.5" hidden="1" spans="1:8">
      <c r="A627" s="15">
        <v>250101001</v>
      </c>
      <c r="B627" s="13" t="s">
        <v>1072</v>
      </c>
      <c r="C627" s="13"/>
      <c r="D627" s="14"/>
      <c r="E627" s="14" t="s">
        <v>1073</v>
      </c>
      <c r="F627" s="14">
        <v>2</v>
      </c>
      <c r="G627" s="14">
        <v>2</v>
      </c>
      <c r="H627" s="14">
        <v>2</v>
      </c>
    </row>
    <row r="628" ht="13.5" hidden="1" spans="1:8">
      <c r="A628" s="15">
        <v>250101002</v>
      </c>
      <c r="B628" s="13" t="s">
        <v>1074</v>
      </c>
      <c r="C628" s="13"/>
      <c r="D628" s="14"/>
      <c r="E628" s="14" t="s">
        <v>1073</v>
      </c>
      <c r="F628" s="14">
        <v>2</v>
      </c>
      <c r="G628" s="14">
        <v>2</v>
      </c>
      <c r="H628" s="14">
        <v>2</v>
      </c>
    </row>
    <row r="629" ht="13.5" hidden="1" spans="1:8">
      <c r="A629" s="15">
        <v>250101003</v>
      </c>
      <c r="B629" s="13" t="s">
        <v>1075</v>
      </c>
      <c r="C629" s="13"/>
      <c r="D629" s="14"/>
      <c r="E629" s="14" t="s">
        <v>1073</v>
      </c>
      <c r="F629" s="14">
        <v>3</v>
      </c>
      <c r="G629" s="14">
        <v>3</v>
      </c>
      <c r="H629" s="14">
        <v>2</v>
      </c>
    </row>
    <row r="630" ht="13.5" hidden="1" spans="1:8">
      <c r="A630" s="15">
        <v>250101005</v>
      </c>
      <c r="B630" s="13" t="s">
        <v>1076</v>
      </c>
      <c r="C630" s="13"/>
      <c r="D630" s="14"/>
      <c r="E630" s="14" t="s">
        <v>1073</v>
      </c>
      <c r="F630" s="14">
        <v>4</v>
      </c>
      <c r="G630" s="14">
        <v>3</v>
      </c>
      <c r="H630" s="14">
        <v>3</v>
      </c>
    </row>
    <row r="631" ht="13.5" hidden="1" spans="1:8">
      <c r="A631" s="15">
        <v>2501010051</v>
      </c>
      <c r="B631" s="13" t="s">
        <v>1077</v>
      </c>
      <c r="C631" s="13" t="s">
        <v>1078</v>
      </c>
      <c r="D631" s="14"/>
      <c r="E631" s="14" t="s">
        <v>1073</v>
      </c>
      <c r="F631" s="14">
        <v>13.7</v>
      </c>
      <c r="G631" s="14">
        <v>13</v>
      </c>
      <c r="H631" s="14">
        <v>11</v>
      </c>
    </row>
    <row r="632" ht="13.5" hidden="1" spans="1:8">
      <c r="A632" s="15">
        <v>250101006</v>
      </c>
      <c r="B632" s="13" t="s">
        <v>1079</v>
      </c>
      <c r="C632" s="13"/>
      <c r="D632" s="14"/>
      <c r="E632" s="14" t="s">
        <v>1073</v>
      </c>
      <c r="F632" s="14">
        <v>5</v>
      </c>
      <c r="G632" s="14">
        <v>4</v>
      </c>
      <c r="H632" s="14">
        <v>4</v>
      </c>
    </row>
    <row r="633" ht="13.5" hidden="1" spans="1:8">
      <c r="A633" s="15">
        <v>250101007</v>
      </c>
      <c r="B633" s="13" t="s">
        <v>1080</v>
      </c>
      <c r="C633" s="13"/>
      <c r="D633" s="14"/>
      <c r="E633" s="14" t="s">
        <v>1073</v>
      </c>
      <c r="F633" s="14">
        <v>5</v>
      </c>
      <c r="G633" s="14">
        <v>4</v>
      </c>
      <c r="H633" s="14">
        <v>4</v>
      </c>
    </row>
    <row r="634" ht="13.5" hidden="1" spans="1:8">
      <c r="A634" s="15">
        <v>250101008</v>
      </c>
      <c r="B634" s="13" t="s">
        <v>1081</v>
      </c>
      <c r="C634" s="13"/>
      <c r="D634" s="14"/>
      <c r="E634" s="14" t="s">
        <v>1073</v>
      </c>
      <c r="F634" s="14">
        <v>7</v>
      </c>
      <c r="G634" s="14">
        <v>6</v>
      </c>
      <c r="H634" s="14">
        <v>5</v>
      </c>
    </row>
    <row r="635" ht="13.5" hidden="1" spans="1:8">
      <c r="A635" s="15">
        <v>250101009</v>
      </c>
      <c r="B635" s="13" t="s">
        <v>1082</v>
      </c>
      <c r="C635" s="13"/>
      <c r="D635" s="14"/>
      <c r="E635" s="14" t="s">
        <v>1073</v>
      </c>
      <c r="F635" s="14">
        <v>2</v>
      </c>
      <c r="G635" s="14">
        <v>2</v>
      </c>
      <c r="H635" s="14">
        <v>2</v>
      </c>
    </row>
    <row r="636" ht="13.5" hidden="1" spans="1:8">
      <c r="A636" s="15">
        <v>250101010</v>
      </c>
      <c r="B636" s="13" t="s">
        <v>1083</v>
      </c>
      <c r="C636" s="13"/>
      <c r="D636" s="14"/>
      <c r="E636" s="14" t="s">
        <v>1073</v>
      </c>
      <c r="F636" s="14">
        <v>3</v>
      </c>
      <c r="G636" s="14">
        <v>3</v>
      </c>
      <c r="H636" s="14">
        <v>2</v>
      </c>
    </row>
    <row r="637" ht="13.5" hidden="1" spans="1:8">
      <c r="A637" s="15">
        <v>250101011</v>
      </c>
      <c r="B637" s="13" t="s">
        <v>1084</v>
      </c>
      <c r="C637" s="13"/>
      <c r="D637" s="14"/>
      <c r="E637" s="14" t="s">
        <v>1073</v>
      </c>
      <c r="F637" s="14">
        <v>4</v>
      </c>
      <c r="G637" s="14">
        <v>3</v>
      </c>
      <c r="H637" s="14">
        <v>3</v>
      </c>
    </row>
    <row r="638" ht="13.5" hidden="1" spans="1:8">
      <c r="A638" s="15">
        <v>250101012</v>
      </c>
      <c r="B638" s="13" t="s">
        <v>1085</v>
      </c>
      <c r="C638" s="13"/>
      <c r="D638" s="14"/>
      <c r="E638" s="14" t="s">
        <v>1073</v>
      </c>
      <c r="F638" s="14">
        <v>4</v>
      </c>
      <c r="G638" s="14">
        <v>3</v>
      </c>
      <c r="H638" s="14">
        <v>3</v>
      </c>
    </row>
    <row r="639" ht="13.5" hidden="1" spans="1:8">
      <c r="A639" s="15">
        <v>250101013</v>
      </c>
      <c r="B639" s="13" t="s">
        <v>1086</v>
      </c>
      <c r="C639" s="13"/>
      <c r="D639" s="14"/>
      <c r="E639" s="14" t="s">
        <v>1073</v>
      </c>
      <c r="F639" s="14">
        <v>4</v>
      </c>
      <c r="G639" s="14">
        <v>3</v>
      </c>
      <c r="H639" s="14">
        <v>3</v>
      </c>
    </row>
    <row r="640" ht="13.5" hidden="1" spans="1:8">
      <c r="A640" s="15">
        <v>250101014</v>
      </c>
      <c r="B640" s="13" t="s">
        <v>1087</v>
      </c>
      <c r="C640" s="13"/>
      <c r="D640" s="14"/>
      <c r="E640" s="14" t="s">
        <v>1073</v>
      </c>
      <c r="F640" s="14">
        <v>4</v>
      </c>
      <c r="G640" s="14">
        <v>3</v>
      </c>
      <c r="H640" s="14">
        <v>3</v>
      </c>
    </row>
    <row r="641" ht="13.5" hidden="1" spans="1:8">
      <c r="A641" s="15">
        <v>250101015</v>
      </c>
      <c r="B641" s="13" t="s">
        <v>1088</v>
      </c>
      <c r="C641" s="13"/>
      <c r="D641" s="14"/>
      <c r="E641" s="14" t="s">
        <v>1073</v>
      </c>
      <c r="F641" s="14">
        <v>6</v>
      </c>
      <c r="G641" s="14">
        <v>5</v>
      </c>
      <c r="H641" s="14">
        <v>4</v>
      </c>
    </row>
    <row r="642" ht="13.5" hidden="1" spans="1:8">
      <c r="A642" s="15">
        <v>250101016</v>
      </c>
      <c r="B642" s="13" t="s">
        <v>1089</v>
      </c>
      <c r="C642" s="13"/>
      <c r="D642" s="14"/>
      <c r="E642" s="14" t="s">
        <v>1073</v>
      </c>
      <c r="F642" s="14">
        <v>5</v>
      </c>
      <c r="G642" s="14">
        <v>4</v>
      </c>
      <c r="H642" s="14">
        <v>3</v>
      </c>
    </row>
    <row r="643" ht="13.5" hidden="1" spans="1:8">
      <c r="A643" s="15">
        <v>250101017</v>
      </c>
      <c r="B643" s="13" t="s">
        <v>1090</v>
      </c>
      <c r="C643" s="13"/>
      <c r="D643" s="14"/>
      <c r="E643" s="14" t="s">
        <v>1073</v>
      </c>
      <c r="F643" s="14">
        <v>2</v>
      </c>
      <c r="G643" s="14">
        <v>2</v>
      </c>
      <c r="H643" s="14">
        <v>2</v>
      </c>
    </row>
    <row r="644" ht="13.5" hidden="1" spans="1:8">
      <c r="A644" s="33">
        <v>250101018</v>
      </c>
      <c r="B644" s="34" t="s">
        <v>1091</v>
      </c>
      <c r="C644" s="35" t="s">
        <v>1092</v>
      </c>
      <c r="D644" s="40"/>
      <c r="E644" s="25"/>
      <c r="F644" s="40"/>
      <c r="G644" s="14"/>
      <c r="H644" s="14"/>
    </row>
    <row r="645" ht="24" hidden="1" spans="1:8">
      <c r="A645" s="15">
        <v>2501010180</v>
      </c>
      <c r="B645" s="13" t="s">
        <v>1091</v>
      </c>
      <c r="C645" s="13" t="s">
        <v>1093</v>
      </c>
      <c r="D645" s="14"/>
      <c r="E645" s="14" t="s">
        <v>9</v>
      </c>
      <c r="F645" s="14">
        <v>8</v>
      </c>
      <c r="G645" s="14">
        <v>8</v>
      </c>
      <c r="H645" s="14">
        <v>7</v>
      </c>
    </row>
    <row r="646" ht="24" hidden="1" spans="1:8">
      <c r="A646" s="15">
        <v>2501010181</v>
      </c>
      <c r="B646" s="13" t="s">
        <v>1091</v>
      </c>
      <c r="C646" s="13" t="s">
        <v>1094</v>
      </c>
      <c r="D646" s="14"/>
      <c r="E646" s="14" t="s">
        <v>9</v>
      </c>
      <c r="F646" s="14">
        <v>13</v>
      </c>
      <c r="G646" s="14">
        <v>13</v>
      </c>
      <c r="H646" s="14">
        <v>12</v>
      </c>
    </row>
    <row r="647" ht="24" hidden="1" spans="1:8">
      <c r="A647" s="15">
        <v>2501010182</v>
      </c>
      <c r="B647" s="13" t="s">
        <v>1091</v>
      </c>
      <c r="C647" s="13" t="s">
        <v>1095</v>
      </c>
      <c r="D647" s="14"/>
      <c r="E647" s="14" t="s">
        <v>9</v>
      </c>
      <c r="F647" s="14">
        <v>20</v>
      </c>
      <c r="G647" s="14">
        <v>20</v>
      </c>
      <c r="H647" s="14">
        <v>18</v>
      </c>
    </row>
    <row r="648" ht="13.5" hidden="1" spans="1:8">
      <c r="A648" s="15">
        <v>250101020</v>
      </c>
      <c r="B648" s="13" t="s">
        <v>1096</v>
      </c>
      <c r="C648" s="13"/>
      <c r="D648" s="14"/>
      <c r="E648" s="14" t="s">
        <v>1073</v>
      </c>
      <c r="F648" s="14">
        <v>3</v>
      </c>
      <c r="G648" s="14">
        <v>3</v>
      </c>
      <c r="H648" s="14">
        <v>2</v>
      </c>
    </row>
    <row r="649" ht="13.5" hidden="1" spans="1:8">
      <c r="A649" s="15">
        <v>250101021</v>
      </c>
      <c r="B649" s="13" t="s">
        <v>1097</v>
      </c>
      <c r="C649" s="13"/>
      <c r="D649" s="14"/>
      <c r="E649" s="14" t="s">
        <v>1073</v>
      </c>
      <c r="F649" s="14">
        <v>11.8</v>
      </c>
      <c r="G649" s="14">
        <v>11</v>
      </c>
      <c r="H649" s="14">
        <v>9</v>
      </c>
    </row>
    <row r="650" ht="13.5" hidden="1" spans="1:8">
      <c r="A650" s="15">
        <v>250101022</v>
      </c>
      <c r="B650" s="13" t="s">
        <v>1098</v>
      </c>
      <c r="C650" s="13"/>
      <c r="D650" s="14"/>
      <c r="E650" s="14" t="s">
        <v>1073</v>
      </c>
      <c r="F650" s="14">
        <v>8</v>
      </c>
      <c r="G650" s="14">
        <v>8</v>
      </c>
      <c r="H650" s="14">
        <v>6</v>
      </c>
    </row>
    <row r="651" ht="13.5" hidden="1" spans="1:8">
      <c r="A651" s="15">
        <v>250101023</v>
      </c>
      <c r="B651" s="13" t="s">
        <v>1099</v>
      </c>
      <c r="C651" s="13"/>
      <c r="D651" s="14"/>
      <c r="E651" s="14" t="s">
        <v>1073</v>
      </c>
      <c r="F651" s="14">
        <v>10</v>
      </c>
      <c r="G651" s="14">
        <v>9</v>
      </c>
      <c r="H651" s="14">
        <v>8</v>
      </c>
    </row>
    <row r="652" ht="24" hidden="1" spans="1:8">
      <c r="A652" s="15">
        <v>250101024</v>
      </c>
      <c r="B652" s="13" t="s">
        <v>1100</v>
      </c>
      <c r="C652" s="13" t="s">
        <v>1101</v>
      </c>
      <c r="D652" s="14"/>
      <c r="E652" s="14" t="s">
        <v>1073</v>
      </c>
      <c r="F652" s="14">
        <v>44.1</v>
      </c>
      <c r="G652" s="14">
        <v>39</v>
      </c>
      <c r="H652" s="14">
        <v>34</v>
      </c>
    </row>
    <row r="653" ht="13.5" hidden="1" spans="1:8">
      <c r="A653" s="15" t="s">
        <v>1102</v>
      </c>
      <c r="B653" s="13" t="s">
        <v>1081</v>
      </c>
      <c r="C653" s="13" t="s">
        <v>1103</v>
      </c>
      <c r="D653" s="14"/>
      <c r="E653" s="14" t="s">
        <v>1073</v>
      </c>
      <c r="F653" s="14">
        <v>13.7</v>
      </c>
      <c r="G653" s="14">
        <v>13</v>
      </c>
      <c r="H653" s="14">
        <v>11</v>
      </c>
    </row>
    <row r="654" ht="13.5" hidden="1" spans="1:8">
      <c r="A654" s="15">
        <v>250102</v>
      </c>
      <c r="B654" s="13" t="s">
        <v>1104</v>
      </c>
      <c r="C654" s="13"/>
      <c r="D654" s="14"/>
      <c r="E654" s="14" t="s">
        <v>1000</v>
      </c>
      <c r="F654" s="14" t="s">
        <v>184</v>
      </c>
      <c r="G654" s="14"/>
      <c r="H654" s="14"/>
    </row>
    <row r="655" ht="36" hidden="1" spans="1:8">
      <c r="A655" s="15">
        <v>250102001</v>
      </c>
      <c r="B655" s="13" t="s">
        <v>1105</v>
      </c>
      <c r="C655" s="13" t="s">
        <v>1106</v>
      </c>
      <c r="D655" s="14"/>
      <c r="E655" s="14" t="s">
        <v>9</v>
      </c>
      <c r="F655" s="14">
        <v>5</v>
      </c>
      <c r="G655" s="14">
        <v>4</v>
      </c>
      <c r="H655" s="14">
        <v>4</v>
      </c>
    </row>
    <row r="656" ht="13.5" hidden="1" spans="1:8">
      <c r="A656" s="15">
        <v>250102002</v>
      </c>
      <c r="B656" s="13" t="s">
        <v>1107</v>
      </c>
      <c r="C656" s="13"/>
      <c r="D656" s="14"/>
      <c r="E656" s="14" t="s">
        <v>1073</v>
      </c>
      <c r="F656" s="14">
        <v>1</v>
      </c>
      <c r="G656" s="14">
        <v>1</v>
      </c>
      <c r="H656" s="14">
        <v>1</v>
      </c>
    </row>
    <row r="657" ht="13.5" hidden="1" spans="1:8">
      <c r="A657" s="15">
        <v>250102003</v>
      </c>
      <c r="B657" s="13" t="s">
        <v>1108</v>
      </c>
      <c r="C657" s="13"/>
      <c r="D657" s="14"/>
      <c r="E657" s="14" t="s">
        <v>1073</v>
      </c>
      <c r="F657" s="14">
        <v>1</v>
      </c>
      <c r="G657" s="14">
        <v>1</v>
      </c>
      <c r="H657" s="14">
        <v>1</v>
      </c>
    </row>
    <row r="658" ht="24" hidden="1" spans="1:8">
      <c r="A658" s="15">
        <v>250102004</v>
      </c>
      <c r="B658" s="13" t="s">
        <v>1109</v>
      </c>
      <c r="C658" s="13" t="s">
        <v>1110</v>
      </c>
      <c r="D658" s="14"/>
      <c r="E658" s="14" t="s">
        <v>1073</v>
      </c>
      <c r="F658" s="14">
        <v>5</v>
      </c>
      <c r="G658" s="14">
        <v>4</v>
      </c>
      <c r="H658" s="14">
        <v>4</v>
      </c>
    </row>
    <row r="659" ht="13.5" hidden="1" spans="1:8">
      <c r="A659" s="15">
        <v>250102005</v>
      </c>
      <c r="B659" s="13" t="s">
        <v>1111</v>
      </c>
      <c r="C659" s="13"/>
      <c r="D659" s="14"/>
      <c r="E659" s="14" t="s">
        <v>1073</v>
      </c>
      <c r="F659" s="14">
        <v>2</v>
      </c>
      <c r="G659" s="14">
        <v>2</v>
      </c>
      <c r="H659" s="14">
        <v>1</v>
      </c>
    </row>
    <row r="660" ht="13.5" hidden="1" spans="1:8">
      <c r="A660" s="15">
        <v>250102006</v>
      </c>
      <c r="B660" s="13" t="s">
        <v>1112</v>
      </c>
      <c r="C660" s="13"/>
      <c r="D660" s="14"/>
      <c r="E660" s="14" t="s">
        <v>1073</v>
      </c>
      <c r="F660" s="14">
        <v>6</v>
      </c>
      <c r="G660" s="14">
        <v>5</v>
      </c>
      <c r="H660" s="14">
        <v>4</v>
      </c>
    </row>
    <row r="661" ht="13.5" hidden="1" spans="1:8">
      <c r="A661" s="15">
        <v>250102007</v>
      </c>
      <c r="B661" s="13" t="s">
        <v>1113</v>
      </c>
      <c r="C661" s="13"/>
      <c r="D661" s="14"/>
      <c r="E661" s="14" t="s">
        <v>1073</v>
      </c>
      <c r="F661" s="14">
        <v>3</v>
      </c>
      <c r="G661" s="14">
        <v>3</v>
      </c>
      <c r="H661" s="14">
        <v>2</v>
      </c>
    </row>
    <row r="662" ht="144" hidden="1" spans="1:8">
      <c r="A662" s="15">
        <v>250102039</v>
      </c>
      <c r="B662" s="13" t="s">
        <v>1114</v>
      </c>
      <c r="C662" s="13" t="s">
        <v>1115</v>
      </c>
      <c r="D662" s="14"/>
      <c r="E662" s="14" t="s">
        <v>9</v>
      </c>
      <c r="F662" s="14">
        <v>68.4</v>
      </c>
      <c r="G662" s="14">
        <v>67</v>
      </c>
      <c r="H662" s="14">
        <v>57</v>
      </c>
    </row>
    <row r="663" ht="36" hidden="1" spans="1:8">
      <c r="A663" s="15">
        <v>2501020071</v>
      </c>
      <c r="B663" s="13" t="s">
        <v>1116</v>
      </c>
      <c r="C663" s="13" t="s">
        <v>1117</v>
      </c>
      <c r="D663" s="14"/>
      <c r="E663" s="14" t="s">
        <v>1073</v>
      </c>
      <c r="F663" s="14">
        <v>93.6</v>
      </c>
      <c r="G663" s="14">
        <v>89</v>
      </c>
      <c r="H663" s="14">
        <v>73</v>
      </c>
    </row>
    <row r="664" ht="13.5" hidden="1" spans="1:8">
      <c r="A664" s="15">
        <v>250102008</v>
      </c>
      <c r="B664" s="13" t="s">
        <v>1118</v>
      </c>
      <c r="C664" s="13"/>
      <c r="D664" s="14"/>
      <c r="E664" s="14" t="s">
        <v>1073</v>
      </c>
      <c r="F664" s="14">
        <v>3</v>
      </c>
      <c r="G664" s="14">
        <v>3</v>
      </c>
      <c r="H664" s="14">
        <v>2</v>
      </c>
    </row>
    <row r="665" ht="13.5" hidden="1" spans="1:8">
      <c r="A665" s="15">
        <v>250102009</v>
      </c>
      <c r="B665" s="13" t="s">
        <v>1119</v>
      </c>
      <c r="C665" s="13"/>
      <c r="D665" s="14"/>
      <c r="E665" s="14" t="s">
        <v>1073</v>
      </c>
      <c r="F665" s="14">
        <v>3</v>
      </c>
      <c r="G665" s="14">
        <v>3</v>
      </c>
      <c r="H665" s="14">
        <v>2</v>
      </c>
    </row>
    <row r="666" ht="13.5" hidden="1" spans="1:8">
      <c r="A666" s="15">
        <v>250102010</v>
      </c>
      <c r="B666" s="13" t="s">
        <v>1120</v>
      </c>
      <c r="C666" s="13"/>
      <c r="D666" s="14"/>
      <c r="E666" s="14" t="s">
        <v>1073</v>
      </c>
      <c r="F666" s="14">
        <v>2</v>
      </c>
      <c r="G666" s="14">
        <v>2</v>
      </c>
      <c r="H666" s="14">
        <v>1</v>
      </c>
    </row>
    <row r="667" ht="13.5" hidden="1" spans="1:8">
      <c r="A667" s="15">
        <v>250102011</v>
      </c>
      <c r="B667" s="13" t="s">
        <v>1121</v>
      </c>
      <c r="C667" s="13"/>
      <c r="D667" s="14"/>
      <c r="E667" s="14" t="s">
        <v>1073</v>
      </c>
      <c r="F667" s="14">
        <v>5</v>
      </c>
      <c r="G667" s="14">
        <v>4</v>
      </c>
      <c r="H667" s="14">
        <v>4</v>
      </c>
    </row>
    <row r="668" ht="13.5" hidden="1" spans="1:8">
      <c r="A668" s="15">
        <v>250102012</v>
      </c>
      <c r="B668" s="13" t="s">
        <v>1122</v>
      </c>
      <c r="C668" s="13"/>
      <c r="D668" s="14"/>
      <c r="E668" s="14" t="s">
        <v>1073</v>
      </c>
      <c r="F668" s="14">
        <v>3</v>
      </c>
      <c r="G668" s="14">
        <v>3</v>
      </c>
      <c r="H668" s="14">
        <v>2</v>
      </c>
    </row>
    <row r="669" ht="13.5" hidden="1" spans="1:8">
      <c r="A669" s="15">
        <v>250102013</v>
      </c>
      <c r="B669" s="13" t="s">
        <v>1123</v>
      </c>
      <c r="C669" s="13" t="s">
        <v>1124</v>
      </c>
      <c r="D669" s="14"/>
      <c r="E669" s="14" t="s">
        <v>1073</v>
      </c>
      <c r="F669" s="14">
        <v>5</v>
      </c>
      <c r="G669" s="14">
        <v>4</v>
      </c>
      <c r="H669" s="14">
        <v>4</v>
      </c>
    </row>
    <row r="670" ht="13.5" hidden="1" spans="1:8">
      <c r="A670" s="15">
        <v>250102014</v>
      </c>
      <c r="B670" s="13" t="s">
        <v>1125</v>
      </c>
      <c r="C670" s="13"/>
      <c r="D670" s="14"/>
      <c r="E670" s="14" t="s">
        <v>1073</v>
      </c>
      <c r="F670" s="14">
        <v>6</v>
      </c>
      <c r="G670" s="14">
        <v>5</v>
      </c>
      <c r="H670" s="14">
        <v>4</v>
      </c>
    </row>
    <row r="671" ht="13.5" hidden="1" spans="1:8">
      <c r="A671" s="15">
        <v>250102015</v>
      </c>
      <c r="B671" s="13" t="s">
        <v>1126</v>
      </c>
      <c r="C671" s="13"/>
      <c r="D671" s="14"/>
      <c r="E671" s="14" t="s">
        <v>1073</v>
      </c>
      <c r="F671" s="14">
        <v>5</v>
      </c>
      <c r="G671" s="14">
        <v>4</v>
      </c>
      <c r="H671" s="14">
        <v>3</v>
      </c>
    </row>
    <row r="672" ht="13.5" hidden="1" spans="1:8">
      <c r="A672" s="15">
        <v>250102016</v>
      </c>
      <c r="B672" s="13" t="s">
        <v>1127</v>
      </c>
      <c r="C672" s="13"/>
      <c r="D672" s="14"/>
      <c r="E672" s="14" t="s">
        <v>1073</v>
      </c>
      <c r="F672" s="14">
        <v>5</v>
      </c>
      <c r="G672" s="14">
        <v>4</v>
      </c>
      <c r="H672" s="14">
        <v>3</v>
      </c>
    </row>
    <row r="673" ht="13.5" hidden="1" spans="1:8">
      <c r="A673" s="15">
        <v>250102017</v>
      </c>
      <c r="B673" s="13" t="s">
        <v>1128</v>
      </c>
      <c r="C673" s="13"/>
      <c r="D673" s="14"/>
      <c r="E673" s="14" t="s">
        <v>1073</v>
      </c>
      <c r="F673" s="14">
        <v>5</v>
      </c>
      <c r="G673" s="14">
        <v>4</v>
      </c>
      <c r="H673" s="14">
        <v>3</v>
      </c>
    </row>
    <row r="674" ht="13.5" hidden="1" spans="1:8">
      <c r="A674" s="15">
        <v>2501020171</v>
      </c>
      <c r="B674" s="13" t="s">
        <v>1129</v>
      </c>
      <c r="C674" s="13"/>
      <c r="D674" s="14"/>
      <c r="E674" s="14" t="s">
        <v>1073</v>
      </c>
      <c r="F674" s="14">
        <v>22.5</v>
      </c>
      <c r="G674" s="14">
        <v>22.5</v>
      </c>
      <c r="H674" s="14">
        <v>21</v>
      </c>
    </row>
    <row r="675" ht="13.5" hidden="1" spans="1:8">
      <c r="A675" s="15">
        <v>250102018</v>
      </c>
      <c r="B675" s="13" t="s">
        <v>1130</v>
      </c>
      <c r="C675" s="13"/>
      <c r="D675" s="14"/>
      <c r="E675" s="14" t="s">
        <v>1073</v>
      </c>
      <c r="F675" s="14">
        <v>5</v>
      </c>
      <c r="G675" s="14">
        <v>4</v>
      </c>
      <c r="H675" s="14">
        <v>3</v>
      </c>
    </row>
    <row r="676" ht="13.5" hidden="1" spans="1:8">
      <c r="A676" s="15">
        <v>250102020</v>
      </c>
      <c r="B676" s="13" t="s">
        <v>1131</v>
      </c>
      <c r="C676" s="13"/>
      <c r="D676" s="14"/>
      <c r="E676" s="14" t="s">
        <v>1073</v>
      </c>
      <c r="F676" s="14">
        <v>5</v>
      </c>
      <c r="G676" s="14">
        <v>4</v>
      </c>
      <c r="H676" s="14">
        <v>3</v>
      </c>
    </row>
    <row r="677" ht="13.5" hidden="1" spans="1:8">
      <c r="A677" s="15">
        <v>250102021</v>
      </c>
      <c r="B677" s="13" t="s">
        <v>1132</v>
      </c>
      <c r="C677" s="13"/>
      <c r="D677" s="14"/>
      <c r="E677" s="14" t="s">
        <v>1073</v>
      </c>
      <c r="F677" s="14">
        <v>6</v>
      </c>
      <c r="G677" s="14">
        <v>5</v>
      </c>
      <c r="H677" s="14">
        <v>4</v>
      </c>
    </row>
    <row r="678" ht="13.5" hidden="1" spans="1:8">
      <c r="A678" s="15">
        <v>250102022</v>
      </c>
      <c r="B678" s="13" t="s">
        <v>1133</v>
      </c>
      <c r="C678" s="13"/>
      <c r="D678" s="14"/>
      <c r="E678" s="14" t="s">
        <v>1073</v>
      </c>
      <c r="F678" s="14">
        <v>5</v>
      </c>
      <c r="G678" s="14">
        <v>4</v>
      </c>
      <c r="H678" s="14">
        <v>3</v>
      </c>
    </row>
    <row r="679" ht="13.5" hidden="1" spans="1:8">
      <c r="A679" s="15">
        <v>250102023</v>
      </c>
      <c r="B679" s="13" t="s">
        <v>1134</v>
      </c>
      <c r="C679" s="13"/>
      <c r="D679" s="14"/>
      <c r="E679" s="14" t="s">
        <v>1073</v>
      </c>
      <c r="F679" s="14">
        <v>2.5</v>
      </c>
      <c r="G679" s="14">
        <v>2</v>
      </c>
      <c r="H679" s="14">
        <v>2</v>
      </c>
    </row>
    <row r="680" ht="13.5" hidden="1" spans="1:8">
      <c r="A680" s="15">
        <v>250102024</v>
      </c>
      <c r="B680" s="13" t="s">
        <v>1135</v>
      </c>
      <c r="C680" s="13"/>
      <c r="D680" s="14"/>
      <c r="E680" s="14" t="s">
        <v>1073</v>
      </c>
      <c r="F680" s="14">
        <v>6</v>
      </c>
      <c r="G680" s="14">
        <v>5</v>
      </c>
      <c r="H680" s="14">
        <v>4</v>
      </c>
    </row>
    <row r="681" ht="13.5" hidden="1" spans="1:8">
      <c r="A681" s="15">
        <v>250102025</v>
      </c>
      <c r="B681" s="13" t="s">
        <v>1136</v>
      </c>
      <c r="C681" s="13"/>
      <c r="D681" s="14"/>
      <c r="E681" s="14" t="s">
        <v>1073</v>
      </c>
      <c r="F681" s="14">
        <v>5</v>
      </c>
      <c r="G681" s="14">
        <v>4</v>
      </c>
      <c r="H681" s="14">
        <v>3</v>
      </c>
    </row>
    <row r="682" ht="13.5" hidden="1" spans="1:8">
      <c r="A682" s="15">
        <v>250102026</v>
      </c>
      <c r="B682" s="13" t="s">
        <v>1137</v>
      </c>
      <c r="C682" s="13"/>
      <c r="D682" s="14"/>
      <c r="E682" s="14" t="s">
        <v>1073</v>
      </c>
      <c r="F682" s="14">
        <v>6</v>
      </c>
      <c r="G682" s="14">
        <v>5</v>
      </c>
      <c r="H682" s="14">
        <v>4</v>
      </c>
    </row>
    <row r="683" ht="13.5" hidden="1" spans="1:8">
      <c r="A683" s="15">
        <v>250102027</v>
      </c>
      <c r="B683" s="13" t="s">
        <v>1138</v>
      </c>
      <c r="C683" s="13"/>
      <c r="D683" s="14"/>
      <c r="E683" s="14" t="s">
        <v>1073</v>
      </c>
      <c r="F683" s="14">
        <v>5</v>
      </c>
      <c r="G683" s="14">
        <v>4</v>
      </c>
      <c r="H683" s="14">
        <v>3</v>
      </c>
    </row>
    <row r="684" ht="13.5" hidden="1" spans="1:8">
      <c r="A684" s="15">
        <v>250102028</v>
      </c>
      <c r="B684" s="13" t="s">
        <v>1139</v>
      </c>
      <c r="C684" s="13"/>
      <c r="D684" s="14"/>
      <c r="E684" s="14" t="s">
        <v>1073</v>
      </c>
      <c r="F684" s="14">
        <v>5</v>
      </c>
      <c r="G684" s="14">
        <v>4</v>
      </c>
      <c r="H684" s="14">
        <v>3</v>
      </c>
    </row>
    <row r="685" ht="13.5" hidden="1" spans="1:8">
      <c r="A685" s="15">
        <v>250102029</v>
      </c>
      <c r="B685" s="13" t="s">
        <v>1140</v>
      </c>
      <c r="C685" s="13"/>
      <c r="D685" s="14"/>
      <c r="E685" s="14" t="s">
        <v>1073</v>
      </c>
      <c r="F685" s="14">
        <v>5</v>
      </c>
      <c r="G685" s="14">
        <v>4</v>
      </c>
      <c r="H685" s="14">
        <v>3</v>
      </c>
    </row>
    <row r="686" ht="13.5" hidden="1" spans="1:8">
      <c r="A686" s="15">
        <v>250102030</v>
      </c>
      <c r="B686" s="13" t="s">
        <v>1141</v>
      </c>
      <c r="C686" s="13"/>
      <c r="D686" s="14"/>
      <c r="E686" s="14" t="s">
        <v>1073</v>
      </c>
      <c r="F686" s="14">
        <v>5</v>
      </c>
      <c r="G686" s="14">
        <v>4</v>
      </c>
      <c r="H686" s="14">
        <v>3</v>
      </c>
    </row>
    <row r="687" ht="13.5" hidden="1" spans="1:8">
      <c r="A687" s="15">
        <v>250102031</v>
      </c>
      <c r="B687" s="13" t="s">
        <v>1142</v>
      </c>
      <c r="C687" s="13"/>
      <c r="D687" s="14"/>
      <c r="E687" s="14" t="s">
        <v>1073</v>
      </c>
      <c r="F687" s="14">
        <v>5</v>
      </c>
      <c r="G687" s="14">
        <v>4</v>
      </c>
      <c r="H687" s="14">
        <v>3</v>
      </c>
    </row>
    <row r="688" ht="13.5" hidden="1" spans="1:8">
      <c r="A688" s="15">
        <v>250102032</v>
      </c>
      <c r="B688" s="13" t="s">
        <v>1143</v>
      </c>
      <c r="C688" s="13"/>
      <c r="D688" s="14"/>
      <c r="E688" s="14" t="s">
        <v>1073</v>
      </c>
      <c r="F688" s="14">
        <v>5</v>
      </c>
      <c r="G688" s="14">
        <v>4</v>
      </c>
      <c r="H688" s="14">
        <v>3</v>
      </c>
    </row>
    <row r="689" ht="13.5" hidden="1" spans="1:8">
      <c r="A689" s="15">
        <v>250102033</v>
      </c>
      <c r="B689" s="13" t="s">
        <v>1144</v>
      </c>
      <c r="C689" s="13"/>
      <c r="D689" s="14"/>
      <c r="E689" s="14" t="s">
        <v>1073</v>
      </c>
      <c r="F689" s="14">
        <v>5</v>
      </c>
      <c r="G689" s="14">
        <v>4</v>
      </c>
      <c r="H689" s="14">
        <v>3</v>
      </c>
    </row>
    <row r="690" ht="13.5" hidden="1" spans="1:8">
      <c r="A690" s="15">
        <v>250102034</v>
      </c>
      <c r="B690" s="13" t="s">
        <v>1145</v>
      </c>
      <c r="C690" s="13"/>
      <c r="D690" s="14"/>
      <c r="E690" s="14" t="s">
        <v>1073</v>
      </c>
      <c r="F690" s="14">
        <v>6</v>
      </c>
      <c r="G690" s="14">
        <v>5</v>
      </c>
      <c r="H690" s="14">
        <v>4</v>
      </c>
    </row>
    <row r="691" ht="24" hidden="1" spans="1:8">
      <c r="A691" s="15">
        <v>250102035</v>
      </c>
      <c r="B691" s="13" t="s">
        <v>1146</v>
      </c>
      <c r="C691" s="13" t="s">
        <v>1147</v>
      </c>
      <c r="D691" s="14"/>
      <c r="E691" s="14" t="s">
        <v>9</v>
      </c>
      <c r="F691" s="14">
        <v>8</v>
      </c>
      <c r="G691" s="14">
        <v>8</v>
      </c>
      <c r="H691" s="14">
        <v>7</v>
      </c>
    </row>
    <row r="692" ht="36" hidden="1" spans="1:8">
      <c r="A692" s="15">
        <v>2501020351</v>
      </c>
      <c r="B692" s="13" t="s">
        <v>1148</v>
      </c>
      <c r="C692" s="13" t="s">
        <v>1149</v>
      </c>
      <c r="D692" s="14"/>
      <c r="E692" s="14" t="s">
        <v>9</v>
      </c>
      <c r="F692" s="14">
        <v>22.5</v>
      </c>
      <c r="G692" s="14">
        <v>22</v>
      </c>
      <c r="H692" s="14">
        <v>18</v>
      </c>
    </row>
    <row r="693" ht="13.5" hidden="1" spans="1:8">
      <c r="A693" s="15">
        <v>250102036</v>
      </c>
      <c r="B693" s="13" t="s">
        <v>1150</v>
      </c>
      <c r="C693" s="13" t="s">
        <v>1151</v>
      </c>
      <c r="D693" s="14"/>
      <c r="E693" s="14" t="s">
        <v>1073</v>
      </c>
      <c r="F693" s="14">
        <v>13.7</v>
      </c>
      <c r="G693" s="14">
        <v>13.7</v>
      </c>
      <c r="H693" s="14">
        <v>11</v>
      </c>
    </row>
    <row r="694" ht="13.5" hidden="1" spans="1:8">
      <c r="A694" s="15">
        <v>250102037</v>
      </c>
      <c r="B694" s="13" t="s">
        <v>1152</v>
      </c>
      <c r="C694" s="13"/>
      <c r="D694" s="14"/>
      <c r="E694" s="14" t="s">
        <v>1073</v>
      </c>
      <c r="F694" s="14">
        <v>13.7</v>
      </c>
      <c r="G694" s="14">
        <v>13.7</v>
      </c>
      <c r="H694" s="14">
        <v>13</v>
      </c>
    </row>
    <row r="695" ht="13.5" hidden="1" spans="1:8">
      <c r="A695" s="15">
        <v>250102038</v>
      </c>
      <c r="B695" s="13" t="s">
        <v>1153</v>
      </c>
      <c r="C695" s="13"/>
      <c r="D695" s="14"/>
      <c r="E695" s="14" t="s">
        <v>9</v>
      </c>
      <c r="F695" s="14">
        <v>56.1</v>
      </c>
      <c r="G695" s="14">
        <v>56</v>
      </c>
      <c r="H695" s="14">
        <v>50</v>
      </c>
    </row>
    <row r="696" ht="13.5" hidden="1" spans="1:8">
      <c r="A696" s="15">
        <v>250103</v>
      </c>
      <c r="B696" s="13" t="s">
        <v>1154</v>
      </c>
      <c r="C696" s="13"/>
      <c r="D696" s="14"/>
      <c r="E696" s="14"/>
      <c r="F696" s="14" t="s">
        <v>184</v>
      </c>
      <c r="G696" s="14"/>
      <c r="H696" s="14"/>
    </row>
    <row r="697" ht="36" hidden="1" spans="1:8">
      <c r="A697" s="15">
        <v>250103001</v>
      </c>
      <c r="B697" s="13" t="s">
        <v>1155</v>
      </c>
      <c r="C697" s="13" t="s">
        <v>1156</v>
      </c>
      <c r="D697" s="14"/>
      <c r="E697" s="14" t="s">
        <v>9</v>
      </c>
      <c r="F697" s="14">
        <v>4</v>
      </c>
      <c r="G697" s="14">
        <v>3</v>
      </c>
      <c r="H697" s="14">
        <v>3</v>
      </c>
    </row>
    <row r="698" ht="48" hidden="1" spans="1:8">
      <c r="A698" s="15">
        <v>250103002</v>
      </c>
      <c r="B698" s="13" t="s">
        <v>1157</v>
      </c>
      <c r="C698" s="13" t="s">
        <v>1158</v>
      </c>
      <c r="D698" s="14"/>
      <c r="E698" s="14" t="s">
        <v>1073</v>
      </c>
      <c r="F698" s="14" t="s">
        <v>184</v>
      </c>
      <c r="G698" s="14"/>
      <c r="H698" s="14"/>
    </row>
    <row r="699" ht="13.5" hidden="1" spans="1:8">
      <c r="A699" s="15">
        <v>2501030020</v>
      </c>
      <c r="B699" s="13" t="s">
        <v>1157</v>
      </c>
      <c r="C699" s="13"/>
      <c r="D699" s="14"/>
      <c r="E699" s="14" t="s">
        <v>1073</v>
      </c>
      <c r="F699" s="14">
        <v>2</v>
      </c>
      <c r="G699" s="14">
        <v>2</v>
      </c>
      <c r="H699" s="14">
        <v>2</v>
      </c>
    </row>
    <row r="700" ht="13.5" hidden="1" spans="1:8">
      <c r="A700" s="15">
        <v>2501030021</v>
      </c>
      <c r="B700" s="13" t="s">
        <v>1157</v>
      </c>
      <c r="C700" s="13"/>
      <c r="D700" s="14"/>
      <c r="E700" s="14" t="s">
        <v>1073</v>
      </c>
      <c r="F700" s="14">
        <v>8</v>
      </c>
      <c r="G700" s="14">
        <v>7</v>
      </c>
      <c r="H700" s="14">
        <v>5</v>
      </c>
    </row>
    <row r="701" ht="13.5" hidden="1" spans="1:8">
      <c r="A701" s="15">
        <v>250103003</v>
      </c>
      <c r="B701" s="13" t="s">
        <v>1159</v>
      </c>
      <c r="C701" s="13"/>
      <c r="D701" s="14"/>
      <c r="E701" s="14" t="s">
        <v>1073</v>
      </c>
      <c r="F701" s="14">
        <v>3</v>
      </c>
      <c r="G701" s="14">
        <v>3</v>
      </c>
      <c r="H701" s="14">
        <v>2</v>
      </c>
    </row>
    <row r="702" ht="13.5" hidden="1" spans="1:8">
      <c r="A702" s="15">
        <v>250103004</v>
      </c>
      <c r="B702" s="13" t="s">
        <v>1160</v>
      </c>
      <c r="C702" s="13"/>
      <c r="D702" s="14"/>
      <c r="E702" s="14" t="s">
        <v>1073</v>
      </c>
      <c r="F702" s="14">
        <v>2</v>
      </c>
      <c r="G702" s="14">
        <v>2</v>
      </c>
      <c r="H702" s="14">
        <v>1</v>
      </c>
    </row>
    <row r="703" ht="13.5" hidden="1" spans="1:8">
      <c r="A703" s="15">
        <v>250103005</v>
      </c>
      <c r="B703" s="13" t="s">
        <v>1161</v>
      </c>
      <c r="C703" s="13"/>
      <c r="D703" s="14"/>
      <c r="E703" s="14" t="s">
        <v>9</v>
      </c>
      <c r="F703" s="14">
        <v>3</v>
      </c>
      <c r="G703" s="14">
        <v>3</v>
      </c>
      <c r="H703" s="14">
        <v>2</v>
      </c>
    </row>
    <row r="704" ht="13.5" hidden="1" spans="1:8">
      <c r="A704" s="15">
        <v>250103006</v>
      </c>
      <c r="B704" s="13" t="s">
        <v>1162</v>
      </c>
      <c r="C704" s="13"/>
      <c r="D704" s="14"/>
      <c r="E704" s="14" t="s">
        <v>1073</v>
      </c>
      <c r="F704" s="14">
        <v>13.7</v>
      </c>
      <c r="G704" s="14">
        <v>13</v>
      </c>
      <c r="H704" s="14">
        <v>11</v>
      </c>
    </row>
    <row r="705" ht="13.5" hidden="1" spans="1:8">
      <c r="A705" s="15">
        <v>250103007</v>
      </c>
      <c r="B705" s="13" t="s">
        <v>1163</v>
      </c>
      <c r="C705" s="13" t="s">
        <v>1164</v>
      </c>
      <c r="D705" s="14"/>
      <c r="E705" s="14" t="s">
        <v>9</v>
      </c>
      <c r="F705" s="14">
        <v>51.3</v>
      </c>
      <c r="G705" s="14">
        <v>51.3</v>
      </c>
      <c r="H705" s="14">
        <v>48</v>
      </c>
    </row>
    <row r="706" ht="72" hidden="1" spans="1:8">
      <c r="A706" s="15">
        <v>250103008</v>
      </c>
      <c r="B706" s="13" t="s">
        <v>1165</v>
      </c>
      <c r="C706" s="13" t="s">
        <v>1166</v>
      </c>
      <c r="D706" s="14"/>
      <c r="E706" s="14" t="s">
        <v>9</v>
      </c>
      <c r="F706" s="14">
        <v>18</v>
      </c>
      <c r="G706" s="14">
        <v>18</v>
      </c>
      <c r="H706" s="14">
        <v>16</v>
      </c>
    </row>
    <row r="707" ht="13.5" hidden="1" spans="1:8">
      <c r="A707" s="15">
        <v>250104</v>
      </c>
      <c r="B707" s="13" t="s">
        <v>1167</v>
      </c>
      <c r="C707" s="13"/>
      <c r="D707" s="14"/>
      <c r="E707" s="14"/>
      <c r="F707" s="14" t="s">
        <v>184</v>
      </c>
      <c r="G707" s="14"/>
      <c r="H707" s="14"/>
    </row>
    <row r="708" ht="48" hidden="1" spans="1:8">
      <c r="A708" s="15">
        <v>250104001</v>
      </c>
      <c r="B708" s="13" t="s">
        <v>1168</v>
      </c>
      <c r="C708" s="13" t="s">
        <v>1169</v>
      </c>
      <c r="D708" s="14"/>
      <c r="E708" s="14" t="s">
        <v>9</v>
      </c>
      <c r="F708" s="14">
        <v>8</v>
      </c>
      <c r="G708" s="14">
        <v>7</v>
      </c>
      <c r="H708" s="14">
        <v>6</v>
      </c>
    </row>
    <row r="709" ht="24" hidden="1" spans="1:8">
      <c r="A709" s="15">
        <v>250104002</v>
      </c>
      <c r="B709" s="13" t="s">
        <v>1170</v>
      </c>
      <c r="C709" s="13" t="s">
        <v>1171</v>
      </c>
      <c r="D709" s="14"/>
      <c r="E709" s="14" t="s">
        <v>9</v>
      </c>
      <c r="F709" s="14">
        <v>8</v>
      </c>
      <c r="G709" s="14">
        <v>7</v>
      </c>
      <c r="H709" s="14">
        <v>6</v>
      </c>
    </row>
    <row r="710" ht="36" hidden="1" spans="1:8">
      <c r="A710" s="15">
        <v>250104003</v>
      </c>
      <c r="B710" s="13" t="s">
        <v>1172</v>
      </c>
      <c r="C710" s="13" t="s">
        <v>1173</v>
      </c>
      <c r="D710" s="14"/>
      <c r="E710" s="14" t="s">
        <v>9</v>
      </c>
      <c r="F710" s="14">
        <v>8</v>
      </c>
      <c r="G710" s="14">
        <v>7</v>
      </c>
      <c r="H710" s="14">
        <v>6</v>
      </c>
    </row>
    <row r="711" ht="48" hidden="1" spans="1:8">
      <c r="A711" s="15">
        <v>250104004</v>
      </c>
      <c r="B711" s="13" t="s">
        <v>1174</v>
      </c>
      <c r="C711" s="13" t="s">
        <v>1175</v>
      </c>
      <c r="D711" s="14"/>
      <c r="E711" s="14" t="s">
        <v>9</v>
      </c>
      <c r="F711" s="14">
        <v>8</v>
      </c>
      <c r="G711" s="14">
        <v>7</v>
      </c>
      <c r="H711" s="14">
        <v>6</v>
      </c>
    </row>
    <row r="712" ht="13.5" hidden="1" spans="1:8">
      <c r="A712" s="15">
        <v>250104005</v>
      </c>
      <c r="B712" s="13" t="s">
        <v>1176</v>
      </c>
      <c r="C712" s="13"/>
      <c r="D712" s="14"/>
      <c r="E712" s="14" t="s">
        <v>1073</v>
      </c>
      <c r="F712" s="14">
        <v>23.5</v>
      </c>
      <c r="G712" s="14">
        <v>21</v>
      </c>
      <c r="H712" s="14">
        <v>18</v>
      </c>
    </row>
    <row r="713" ht="13.5" hidden="1" spans="1:8">
      <c r="A713" s="15">
        <v>250104006</v>
      </c>
      <c r="B713" s="13" t="s">
        <v>1177</v>
      </c>
      <c r="C713" s="13"/>
      <c r="D713" s="14"/>
      <c r="E713" s="14" t="s">
        <v>1073</v>
      </c>
      <c r="F713" s="14">
        <v>11</v>
      </c>
      <c r="G713" s="14">
        <v>10</v>
      </c>
      <c r="H713" s="14">
        <v>8</v>
      </c>
    </row>
    <row r="714" ht="13.5" hidden="1" spans="1:8">
      <c r="A714" s="15">
        <v>250104007</v>
      </c>
      <c r="B714" s="13" t="s">
        <v>1178</v>
      </c>
      <c r="C714" s="13"/>
      <c r="D714" s="14"/>
      <c r="E714" s="14" t="s">
        <v>1073</v>
      </c>
      <c r="F714" s="14">
        <v>18.6</v>
      </c>
      <c r="G714" s="14">
        <v>17</v>
      </c>
      <c r="H714" s="14">
        <v>14</v>
      </c>
    </row>
    <row r="715" ht="13.5" hidden="1" spans="1:8">
      <c r="A715" s="15">
        <v>250104008</v>
      </c>
      <c r="B715" s="13" t="s">
        <v>1179</v>
      </c>
      <c r="C715" s="13"/>
      <c r="D715" s="14"/>
      <c r="E715" s="14" t="s">
        <v>1073</v>
      </c>
      <c r="F715" s="14">
        <v>23.5</v>
      </c>
      <c r="G715" s="14">
        <v>21</v>
      </c>
      <c r="H715" s="14">
        <v>18</v>
      </c>
    </row>
    <row r="716" ht="13.5" hidden="1" spans="1:8">
      <c r="A716" s="15">
        <v>250104009</v>
      </c>
      <c r="B716" s="13" t="s">
        <v>1180</v>
      </c>
      <c r="C716" s="13"/>
      <c r="D716" s="14"/>
      <c r="E716" s="14" t="s">
        <v>1073</v>
      </c>
      <c r="F716" s="14">
        <v>6</v>
      </c>
      <c r="G716" s="14">
        <v>5</v>
      </c>
      <c r="H716" s="14">
        <v>4</v>
      </c>
    </row>
    <row r="717" ht="13.5" hidden="1" spans="1:8">
      <c r="A717" s="15">
        <v>250104010</v>
      </c>
      <c r="B717" s="13" t="s">
        <v>1181</v>
      </c>
      <c r="C717" s="13"/>
      <c r="D717" s="14"/>
      <c r="E717" s="14" t="s">
        <v>1073</v>
      </c>
      <c r="F717" s="14">
        <v>8</v>
      </c>
      <c r="G717" s="14">
        <v>7</v>
      </c>
      <c r="H717" s="14">
        <v>5</v>
      </c>
    </row>
    <row r="718" ht="13.5" hidden="1" spans="1:8">
      <c r="A718" s="15">
        <v>250104011</v>
      </c>
      <c r="B718" s="13" t="s">
        <v>1182</v>
      </c>
      <c r="C718" s="13"/>
      <c r="D718" s="14"/>
      <c r="E718" s="14" t="s">
        <v>1073</v>
      </c>
      <c r="F718" s="14">
        <v>10</v>
      </c>
      <c r="G718" s="14">
        <v>9</v>
      </c>
      <c r="H718" s="14">
        <v>7</v>
      </c>
    </row>
    <row r="719" ht="13.5" hidden="1" spans="1:8">
      <c r="A719" s="15">
        <v>250104012</v>
      </c>
      <c r="B719" s="13" t="s">
        <v>1183</v>
      </c>
      <c r="C719" s="13"/>
      <c r="D719" s="14"/>
      <c r="E719" s="14" t="s">
        <v>1073</v>
      </c>
      <c r="F719" s="14">
        <v>8</v>
      </c>
      <c r="G719" s="14">
        <v>7</v>
      </c>
      <c r="H719" s="14">
        <v>6</v>
      </c>
    </row>
    <row r="720" ht="13.5" hidden="1" spans="1:8">
      <c r="A720" s="15">
        <v>250104013</v>
      </c>
      <c r="B720" s="13" t="s">
        <v>1184</v>
      </c>
      <c r="C720" s="13" t="s">
        <v>1185</v>
      </c>
      <c r="D720" s="14"/>
      <c r="E720" s="14" t="s">
        <v>1073</v>
      </c>
      <c r="F720" s="14">
        <v>5</v>
      </c>
      <c r="G720" s="14">
        <v>4</v>
      </c>
      <c r="H720" s="14">
        <v>4</v>
      </c>
    </row>
    <row r="721" ht="24" hidden="1" spans="1:8">
      <c r="A721" s="15">
        <v>250104014</v>
      </c>
      <c r="B721" s="13" t="s">
        <v>1186</v>
      </c>
      <c r="C721" s="13" t="s">
        <v>1187</v>
      </c>
      <c r="D721" s="14"/>
      <c r="E721" s="14" t="s">
        <v>9</v>
      </c>
      <c r="F721" s="14">
        <v>5</v>
      </c>
      <c r="G721" s="14">
        <v>4</v>
      </c>
      <c r="H721" s="14">
        <v>4</v>
      </c>
    </row>
    <row r="722" ht="13.5" hidden="1" spans="1:8">
      <c r="A722" s="15">
        <v>250104015</v>
      </c>
      <c r="B722" s="13" t="s">
        <v>1188</v>
      </c>
      <c r="C722" s="13"/>
      <c r="D722" s="14"/>
      <c r="E722" s="14" t="s">
        <v>1073</v>
      </c>
      <c r="F722" s="14">
        <v>7</v>
      </c>
      <c r="G722" s="14">
        <v>6</v>
      </c>
      <c r="H722" s="14">
        <v>5</v>
      </c>
    </row>
    <row r="723" ht="48" hidden="1" spans="1:8">
      <c r="A723" s="15">
        <v>250104016</v>
      </c>
      <c r="B723" s="13" t="s">
        <v>1189</v>
      </c>
      <c r="C723" s="13" t="s">
        <v>1190</v>
      </c>
      <c r="D723" s="14"/>
      <c r="E723" s="14" t="s">
        <v>9</v>
      </c>
      <c r="F723" s="14">
        <v>7</v>
      </c>
      <c r="G723" s="14">
        <v>6</v>
      </c>
      <c r="H723" s="14">
        <v>5</v>
      </c>
    </row>
    <row r="724" ht="24" hidden="1" spans="1:8">
      <c r="A724" s="15">
        <v>250104017</v>
      </c>
      <c r="B724" s="13" t="s">
        <v>1191</v>
      </c>
      <c r="C724" s="13" t="s">
        <v>1192</v>
      </c>
      <c r="D724" s="14"/>
      <c r="E724" s="14" t="s">
        <v>9</v>
      </c>
      <c r="F724" s="14">
        <v>6</v>
      </c>
      <c r="G724" s="14">
        <v>5</v>
      </c>
      <c r="H724" s="14">
        <v>4</v>
      </c>
    </row>
    <row r="725" ht="36" hidden="1" spans="1:8">
      <c r="A725" s="15">
        <v>250104018</v>
      </c>
      <c r="B725" s="13" t="s">
        <v>1193</v>
      </c>
      <c r="C725" s="13" t="s">
        <v>1194</v>
      </c>
      <c r="D725" s="14"/>
      <c r="E725" s="14" t="s">
        <v>9</v>
      </c>
      <c r="F725" s="14">
        <v>5</v>
      </c>
      <c r="G725" s="14">
        <v>4</v>
      </c>
      <c r="H725" s="14">
        <v>4</v>
      </c>
    </row>
    <row r="726" ht="24" hidden="1" spans="1:8">
      <c r="A726" s="15">
        <v>250104019</v>
      </c>
      <c r="B726" s="13" t="s">
        <v>1195</v>
      </c>
      <c r="C726" s="13" t="s">
        <v>1196</v>
      </c>
      <c r="D726" s="14"/>
      <c r="E726" s="14" t="s">
        <v>9</v>
      </c>
      <c r="F726" s="14">
        <v>8</v>
      </c>
      <c r="G726" s="14">
        <v>7</v>
      </c>
      <c r="H726" s="14">
        <v>6</v>
      </c>
    </row>
    <row r="727" ht="36" hidden="1" spans="1:8">
      <c r="A727" s="15">
        <v>250104020</v>
      </c>
      <c r="B727" s="13" t="s">
        <v>1197</v>
      </c>
      <c r="C727" s="13" t="s">
        <v>1198</v>
      </c>
      <c r="D727" s="14"/>
      <c r="E727" s="14" t="s">
        <v>1073</v>
      </c>
      <c r="F727" s="14">
        <v>102.6</v>
      </c>
      <c r="G727" s="14">
        <v>97</v>
      </c>
      <c r="H727" s="14">
        <v>80</v>
      </c>
    </row>
    <row r="728" ht="24" hidden="1" spans="1:8">
      <c r="A728" s="15">
        <v>250104021</v>
      </c>
      <c r="B728" s="13" t="s">
        <v>1199</v>
      </c>
      <c r="C728" s="13" t="s">
        <v>1200</v>
      </c>
      <c r="D728" s="14"/>
      <c r="E728" s="14" t="s">
        <v>1073</v>
      </c>
      <c r="F728" s="14">
        <v>100.8</v>
      </c>
      <c r="G728" s="14">
        <v>95</v>
      </c>
      <c r="H728" s="14">
        <v>78</v>
      </c>
    </row>
    <row r="729" ht="13.5" hidden="1" spans="1:8">
      <c r="A729" s="15">
        <v>250104022</v>
      </c>
      <c r="B729" s="13" t="s">
        <v>1201</v>
      </c>
      <c r="C729" s="13"/>
      <c r="D729" s="14"/>
      <c r="E729" s="14" t="s">
        <v>1073</v>
      </c>
      <c r="F729" s="14">
        <v>12.7</v>
      </c>
      <c r="G729" s="14">
        <v>12</v>
      </c>
      <c r="H729" s="14">
        <v>10</v>
      </c>
    </row>
    <row r="730" ht="13.5" hidden="1" spans="1:8">
      <c r="A730" s="15">
        <v>250104023</v>
      </c>
      <c r="B730" s="13" t="s">
        <v>1202</v>
      </c>
      <c r="C730" s="13"/>
      <c r="D730" s="14"/>
      <c r="E730" s="14" t="s">
        <v>1073</v>
      </c>
      <c r="F730" s="14">
        <v>10</v>
      </c>
      <c r="G730" s="14">
        <v>9</v>
      </c>
      <c r="H730" s="14">
        <v>8</v>
      </c>
    </row>
    <row r="731" ht="13.5" hidden="1" spans="1:8">
      <c r="A731" s="15">
        <v>250104024</v>
      </c>
      <c r="B731" s="13" t="s">
        <v>1203</v>
      </c>
      <c r="C731" s="13"/>
      <c r="D731" s="14"/>
      <c r="E731" s="14" t="s">
        <v>1073</v>
      </c>
      <c r="F731" s="14">
        <v>13</v>
      </c>
      <c r="G731" s="14">
        <v>12</v>
      </c>
      <c r="H731" s="14">
        <v>10</v>
      </c>
    </row>
    <row r="732" ht="13.5" hidden="1" spans="1:8">
      <c r="A732" s="15">
        <v>250104025</v>
      </c>
      <c r="B732" s="13" t="s">
        <v>1204</v>
      </c>
      <c r="C732" s="13"/>
      <c r="D732" s="14"/>
      <c r="E732" s="14" t="s">
        <v>1073</v>
      </c>
      <c r="F732" s="14">
        <v>12.7</v>
      </c>
      <c r="G732" s="14">
        <v>12</v>
      </c>
      <c r="H732" s="14">
        <v>10</v>
      </c>
    </row>
    <row r="733" ht="36" hidden="1" spans="1:8">
      <c r="A733" s="15">
        <v>250104026</v>
      </c>
      <c r="B733" s="13" t="s">
        <v>1205</v>
      </c>
      <c r="C733" s="13" t="s">
        <v>1206</v>
      </c>
      <c r="D733" s="14"/>
      <c r="E733" s="14" t="s">
        <v>1073</v>
      </c>
      <c r="F733" s="14">
        <v>165.6</v>
      </c>
      <c r="G733" s="14">
        <v>156</v>
      </c>
      <c r="H733" s="14">
        <v>129</v>
      </c>
    </row>
    <row r="734" ht="13.5" hidden="1" spans="1:8">
      <c r="A734" s="15">
        <v>250104027</v>
      </c>
      <c r="B734" s="13" t="s">
        <v>1207</v>
      </c>
      <c r="C734" s="13"/>
      <c r="D734" s="14"/>
      <c r="E734" s="14" t="s">
        <v>1073</v>
      </c>
      <c r="F734" s="14">
        <v>70.3</v>
      </c>
      <c r="G734" s="14">
        <v>70.3</v>
      </c>
      <c r="H734" s="14">
        <v>64</v>
      </c>
    </row>
    <row r="735" ht="24" hidden="1" spans="1:8">
      <c r="A735" s="15">
        <v>250104028</v>
      </c>
      <c r="B735" s="13" t="s">
        <v>1208</v>
      </c>
      <c r="C735" s="13"/>
      <c r="D735" s="14"/>
      <c r="E735" s="14" t="s">
        <v>1073</v>
      </c>
      <c r="F735" s="14">
        <v>59.9</v>
      </c>
      <c r="G735" s="14">
        <v>59.9</v>
      </c>
      <c r="H735" s="14">
        <v>52</v>
      </c>
    </row>
    <row r="736" ht="13.5" hidden="1" spans="1:8">
      <c r="A736" s="15">
        <v>250104029</v>
      </c>
      <c r="B736" s="13" t="s">
        <v>1209</v>
      </c>
      <c r="C736" s="13" t="s">
        <v>1210</v>
      </c>
      <c r="D736" s="14"/>
      <c r="E736" s="14" t="s">
        <v>1073</v>
      </c>
      <c r="F736" s="14">
        <v>144.9</v>
      </c>
      <c r="G736" s="14">
        <v>137</v>
      </c>
      <c r="H736" s="14">
        <v>113</v>
      </c>
    </row>
    <row r="737" ht="13.5" hidden="1" spans="1:8">
      <c r="A737" s="15">
        <v>250104030</v>
      </c>
      <c r="B737" s="13" t="s">
        <v>1211</v>
      </c>
      <c r="C737" s="13"/>
      <c r="D737" s="14"/>
      <c r="E737" s="14" t="s">
        <v>1073</v>
      </c>
      <c r="F737" s="14">
        <v>49</v>
      </c>
      <c r="G737" s="14">
        <v>49</v>
      </c>
      <c r="H737" s="14">
        <v>44</v>
      </c>
    </row>
    <row r="738" ht="13.5" hidden="1" spans="1:8">
      <c r="A738" s="15">
        <v>250104031</v>
      </c>
      <c r="B738" s="13" t="s">
        <v>1212</v>
      </c>
      <c r="C738" s="13"/>
      <c r="D738" s="14"/>
      <c r="E738" s="14" t="s">
        <v>1073</v>
      </c>
      <c r="F738" s="14">
        <v>44.1</v>
      </c>
      <c r="G738" s="14">
        <v>44</v>
      </c>
      <c r="H738" s="14">
        <v>39</v>
      </c>
    </row>
    <row r="739" ht="13.5" hidden="1" spans="1:8">
      <c r="A739" s="15">
        <v>250104032</v>
      </c>
      <c r="B739" s="13" t="s">
        <v>1213</v>
      </c>
      <c r="C739" s="13"/>
      <c r="D739" s="14"/>
      <c r="E739" s="14" t="s">
        <v>1073</v>
      </c>
      <c r="F739" s="14">
        <v>44.1</v>
      </c>
      <c r="G739" s="14">
        <v>44</v>
      </c>
      <c r="H739" s="14">
        <v>39</v>
      </c>
    </row>
    <row r="740" ht="24" hidden="1" spans="1:8">
      <c r="A740" s="15">
        <v>250104033</v>
      </c>
      <c r="B740" s="13" t="s">
        <v>1214</v>
      </c>
      <c r="C740" s="13" t="s">
        <v>1215</v>
      </c>
      <c r="D740" s="14"/>
      <c r="E740" s="14" t="s">
        <v>1073</v>
      </c>
      <c r="F740" s="14">
        <v>44.1</v>
      </c>
      <c r="G740" s="14">
        <v>44</v>
      </c>
      <c r="H740" s="14">
        <v>39</v>
      </c>
    </row>
    <row r="741" ht="13.5" hidden="1" spans="1:8">
      <c r="A741" s="15">
        <v>250104034</v>
      </c>
      <c r="B741" s="13" t="s">
        <v>1216</v>
      </c>
      <c r="C741" s="13"/>
      <c r="D741" s="14"/>
      <c r="E741" s="14" t="s">
        <v>1073</v>
      </c>
      <c r="F741" s="14">
        <v>44.1</v>
      </c>
      <c r="G741" s="14">
        <v>44</v>
      </c>
      <c r="H741" s="14">
        <v>39</v>
      </c>
    </row>
    <row r="742" ht="13.5" hidden="1" spans="1:8">
      <c r="A742" s="15">
        <v>250104035</v>
      </c>
      <c r="B742" s="13" t="s">
        <v>1217</v>
      </c>
      <c r="C742" s="13"/>
      <c r="D742" s="14"/>
      <c r="E742" s="14" t="s">
        <v>1073</v>
      </c>
      <c r="F742" s="14">
        <v>149</v>
      </c>
      <c r="G742" s="14">
        <v>141</v>
      </c>
      <c r="H742" s="14">
        <v>116</v>
      </c>
    </row>
    <row r="743" ht="276" hidden="1" spans="1:8">
      <c r="A743" s="15">
        <v>250104036</v>
      </c>
      <c r="B743" s="13" t="s">
        <v>1218</v>
      </c>
      <c r="C743" s="13" t="s">
        <v>1219</v>
      </c>
      <c r="D743" s="14"/>
      <c r="E743" s="14" t="s">
        <v>9</v>
      </c>
      <c r="F743" s="14">
        <v>85.5</v>
      </c>
      <c r="G743" s="14">
        <v>85.5</v>
      </c>
      <c r="H743" s="14">
        <v>76</v>
      </c>
    </row>
    <row r="744" ht="13.5" hidden="1" spans="1:8">
      <c r="A744" s="15">
        <v>250104037</v>
      </c>
      <c r="B744" s="13" t="s">
        <v>1220</v>
      </c>
      <c r="C744" s="13"/>
      <c r="D744" s="14"/>
      <c r="E744" s="14" t="s">
        <v>1073</v>
      </c>
      <c r="F744" s="14">
        <v>12.7</v>
      </c>
      <c r="G744" s="14">
        <v>12</v>
      </c>
      <c r="H744" s="14">
        <v>10</v>
      </c>
    </row>
    <row r="745" ht="48" hidden="1" spans="1:8">
      <c r="A745" s="15">
        <v>250104038</v>
      </c>
      <c r="B745" s="13" t="s">
        <v>1221</v>
      </c>
      <c r="C745" s="13" t="s">
        <v>1222</v>
      </c>
      <c r="D745" s="14"/>
      <c r="E745" s="14" t="s">
        <v>9</v>
      </c>
      <c r="F745" s="14">
        <v>49</v>
      </c>
      <c r="G745" s="14">
        <v>49</v>
      </c>
      <c r="H745" s="14">
        <v>44</v>
      </c>
    </row>
    <row r="746" ht="48" hidden="1" spans="1:8">
      <c r="A746" s="15" t="s">
        <v>1223</v>
      </c>
      <c r="B746" s="13" t="s">
        <v>1224</v>
      </c>
      <c r="C746" s="13" t="s">
        <v>1225</v>
      </c>
      <c r="D746" s="14"/>
      <c r="E746" s="14" t="s">
        <v>9</v>
      </c>
      <c r="F746" s="14">
        <v>27</v>
      </c>
      <c r="G746" s="14">
        <v>26</v>
      </c>
      <c r="H746" s="14">
        <v>20</v>
      </c>
    </row>
    <row r="747" ht="13.5" hidden="1" spans="1:8">
      <c r="A747" s="15" t="s">
        <v>1226</v>
      </c>
      <c r="B747" s="13" t="s">
        <v>1227</v>
      </c>
      <c r="C747" s="13"/>
      <c r="D747" s="14"/>
      <c r="E747" s="14" t="s">
        <v>9</v>
      </c>
      <c r="F747" s="14">
        <v>314.6</v>
      </c>
      <c r="G747" s="14">
        <v>314</v>
      </c>
      <c r="H747" s="14">
        <v>230</v>
      </c>
    </row>
    <row r="748" ht="13.5" hidden="1" spans="1:8">
      <c r="A748" s="15">
        <v>2502</v>
      </c>
      <c r="B748" s="13" t="s">
        <v>1228</v>
      </c>
      <c r="C748" s="13"/>
      <c r="D748" s="14"/>
      <c r="E748" s="14"/>
      <c r="F748" s="14" t="s">
        <v>184</v>
      </c>
      <c r="G748" s="14"/>
      <c r="H748" s="14"/>
    </row>
    <row r="749" ht="13.5" hidden="1" spans="1:8">
      <c r="A749" s="15">
        <v>250201</v>
      </c>
      <c r="B749" s="13" t="s">
        <v>1229</v>
      </c>
      <c r="C749" s="13"/>
      <c r="D749" s="14"/>
      <c r="E749" s="14"/>
      <c r="F749" s="14" t="s">
        <v>184</v>
      </c>
      <c r="G749" s="14"/>
      <c r="H749" s="14"/>
    </row>
    <row r="750" ht="84" hidden="1" spans="1:8">
      <c r="A750" s="15">
        <v>250201001</v>
      </c>
      <c r="B750" s="13" t="s">
        <v>1230</v>
      </c>
      <c r="C750" s="13" t="s">
        <v>1231</v>
      </c>
      <c r="D750" s="14"/>
      <c r="E750" s="14" t="s">
        <v>9</v>
      </c>
      <c r="F750" s="14">
        <v>80</v>
      </c>
      <c r="G750" s="14">
        <v>68</v>
      </c>
      <c r="H750" s="14">
        <v>53</v>
      </c>
    </row>
    <row r="751" ht="13.5" hidden="1" spans="1:8">
      <c r="A751" s="15">
        <v>250201002</v>
      </c>
      <c r="B751" s="13" t="s">
        <v>1232</v>
      </c>
      <c r="C751" s="13"/>
      <c r="D751" s="14"/>
      <c r="E751" s="14" t="s">
        <v>1073</v>
      </c>
      <c r="F751" s="14">
        <v>15.7</v>
      </c>
      <c r="G751" s="14">
        <v>14</v>
      </c>
      <c r="H751" s="14">
        <v>11</v>
      </c>
    </row>
    <row r="752" ht="13.5" hidden="1" spans="1:8">
      <c r="A752" s="15">
        <v>250201003</v>
      </c>
      <c r="B752" s="13" t="s">
        <v>1233</v>
      </c>
      <c r="C752" s="13"/>
      <c r="D752" s="14"/>
      <c r="E752" s="14" t="s">
        <v>9</v>
      </c>
      <c r="F752" s="14">
        <v>49</v>
      </c>
      <c r="G752" s="14">
        <v>42</v>
      </c>
      <c r="H752" s="14">
        <v>34</v>
      </c>
    </row>
    <row r="753" ht="13.5" hidden="1" spans="1:8">
      <c r="A753" s="15">
        <v>250201004</v>
      </c>
      <c r="B753" s="13" t="s">
        <v>1234</v>
      </c>
      <c r="C753" s="13"/>
      <c r="D753" s="14"/>
      <c r="E753" s="14" t="s">
        <v>1073</v>
      </c>
      <c r="F753" s="14">
        <v>8</v>
      </c>
      <c r="G753" s="14">
        <v>7</v>
      </c>
      <c r="H753" s="14">
        <v>6</v>
      </c>
    </row>
    <row r="754" ht="24" hidden="1" spans="1:8">
      <c r="A754" s="15">
        <v>250201005</v>
      </c>
      <c r="B754" s="13" t="s">
        <v>1235</v>
      </c>
      <c r="C754" s="13" t="s">
        <v>1236</v>
      </c>
      <c r="D754" s="14"/>
      <c r="E754" s="14" t="s">
        <v>1073</v>
      </c>
      <c r="F754" s="14">
        <v>114</v>
      </c>
      <c r="G754" s="14">
        <v>97</v>
      </c>
      <c r="H754" s="14">
        <v>80</v>
      </c>
    </row>
    <row r="755" ht="13.5" hidden="1" spans="1:8">
      <c r="A755" s="15">
        <v>250201006</v>
      </c>
      <c r="B755" s="13" t="s">
        <v>1237</v>
      </c>
      <c r="C755" s="13" t="s">
        <v>1238</v>
      </c>
      <c r="D755" s="14"/>
      <c r="E755" s="14" t="s">
        <v>1073</v>
      </c>
      <c r="F755" s="14">
        <v>39.2</v>
      </c>
      <c r="G755" s="14">
        <v>33</v>
      </c>
      <c r="H755" s="14">
        <v>26</v>
      </c>
    </row>
    <row r="756" ht="13.5" hidden="1" spans="1:8">
      <c r="A756" s="15">
        <v>2502010060</v>
      </c>
      <c r="B756" s="13" t="s">
        <v>1237</v>
      </c>
      <c r="C756" s="13" t="s">
        <v>1239</v>
      </c>
      <c r="D756" s="14"/>
      <c r="E756" s="14" t="s">
        <v>1240</v>
      </c>
      <c r="F756" s="14">
        <v>10</v>
      </c>
      <c r="G756" s="14">
        <v>9</v>
      </c>
      <c r="H756" s="14">
        <v>7</v>
      </c>
    </row>
    <row r="757" ht="13.5" hidden="1" spans="1:8">
      <c r="A757" s="15">
        <v>2502010061</v>
      </c>
      <c r="B757" s="13" t="s">
        <v>1237</v>
      </c>
      <c r="C757" s="13" t="s">
        <v>1241</v>
      </c>
      <c r="D757" s="14"/>
      <c r="E757" s="14" t="s">
        <v>1240</v>
      </c>
      <c r="F757" s="14">
        <v>14.7</v>
      </c>
      <c r="G757" s="14">
        <v>13</v>
      </c>
      <c r="H757" s="14">
        <v>11</v>
      </c>
    </row>
    <row r="758" ht="13.5" hidden="1" spans="1:8">
      <c r="A758" s="15">
        <v>250201007</v>
      </c>
      <c r="B758" s="13" t="s">
        <v>1242</v>
      </c>
      <c r="C758" s="13"/>
      <c r="D758" s="14"/>
      <c r="E758" s="14" t="s">
        <v>1073</v>
      </c>
      <c r="F758" s="14">
        <v>15.7</v>
      </c>
      <c r="G758" s="14">
        <v>14</v>
      </c>
      <c r="H758" s="14">
        <v>11</v>
      </c>
    </row>
    <row r="759" ht="13.5" hidden="1" spans="1:8">
      <c r="A759" s="15">
        <v>250201008</v>
      </c>
      <c r="B759" s="13" t="s">
        <v>1243</v>
      </c>
      <c r="C759" s="13"/>
      <c r="D759" s="14"/>
      <c r="E759" s="14" t="s">
        <v>1073</v>
      </c>
      <c r="F759" s="14">
        <v>40</v>
      </c>
      <c r="G759" s="14">
        <v>34</v>
      </c>
      <c r="H759" s="14">
        <v>26</v>
      </c>
    </row>
    <row r="760" ht="13.5" hidden="1" spans="1:8">
      <c r="A760" s="15">
        <v>250201009</v>
      </c>
      <c r="B760" s="13" t="s">
        <v>1244</v>
      </c>
      <c r="C760" s="13"/>
      <c r="D760" s="14"/>
      <c r="E760" s="14" t="s">
        <v>1073</v>
      </c>
      <c r="F760" s="14">
        <v>138</v>
      </c>
      <c r="G760" s="14">
        <v>118</v>
      </c>
      <c r="H760" s="14">
        <v>90</v>
      </c>
    </row>
    <row r="761" ht="13.5" hidden="1" spans="1:8">
      <c r="A761" s="15">
        <v>250201010</v>
      </c>
      <c r="B761" s="13" t="s">
        <v>1245</v>
      </c>
      <c r="C761" s="13"/>
      <c r="D761" s="14"/>
      <c r="E761" s="14" t="s">
        <v>1073</v>
      </c>
      <c r="F761" s="14">
        <v>23.5</v>
      </c>
      <c r="G761" s="14">
        <v>22</v>
      </c>
      <c r="H761" s="14">
        <v>20</v>
      </c>
    </row>
    <row r="762" ht="240" hidden="1" spans="1:8">
      <c r="A762" s="15">
        <v>250201011</v>
      </c>
      <c r="B762" s="13" t="s">
        <v>1246</v>
      </c>
      <c r="C762" s="13" t="s">
        <v>1247</v>
      </c>
      <c r="D762" s="14"/>
      <c r="E762" s="14" t="s">
        <v>9</v>
      </c>
      <c r="F762" s="14">
        <v>882</v>
      </c>
      <c r="G762" s="14">
        <v>784</v>
      </c>
      <c r="H762" s="14">
        <v>686</v>
      </c>
    </row>
    <row r="763" ht="144" hidden="1" spans="1:8">
      <c r="A763" s="15">
        <v>250201012</v>
      </c>
      <c r="B763" s="13" t="s">
        <v>1248</v>
      </c>
      <c r="C763" s="13" t="s">
        <v>1249</v>
      </c>
      <c r="D763" s="14"/>
      <c r="E763" s="14" t="s">
        <v>9</v>
      </c>
      <c r="F763" s="14">
        <v>264.6</v>
      </c>
      <c r="G763" s="14">
        <v>264.6</v>
      </c>
      <c r="H763" s="14">
        <v>255</v>
      </c>
    </row>
    <row r="764" ht="13.5" hidden="1" spans="1:8">
      <c r="A764" s="15" t="s">
        <v>1250</v>
      </c>
      <c r="B764" s="13" t="s">
        <v>1251</v>
      </c>
      <c r="C764" s="13" t="s">
        <v>1078</v>
      </c>
      <c r="D764" s="14"/>
      <c r="E764" s="14" t="s">
        <v>9</v>
      </c>
      <c r="F764" s="14">
        <v>165.6</v>
      </c>
      <c r="G764" s="14">
        <v>138</v>
      </c>
      <c r="H764" s="14">
        <v>110</v>
      </c>
    </row>
    <row r="765" ht="13.5" hidden="1" spans="1:8">
      <c r="A765" s="15" t="s">
        <v>1252</v>
      </c>
      <c r="B765" s="13" t="s">
        <v>1253</v>
      </c>
      <c r="C765" s="13"/>
      <c r="D765" s="14"/>
      <c r="E765" s="14" t="s">
        <v>1073</v>
      </c>
      <c r="F765" s="14">
        <v>76</v>
      </c>
      <c r="G765" s="14">
        <v>67</v>
      </c>
      <c r="H765" s="14">
        <v>48</v>
      </c>
    </row>
    <row r="766" ht="13.5" hidden="1" spans="1:8">
      <c r="A766" s="15">
        <v>250202</v>
      </c>
      <c r="B766" s="13" t="s">
        <v>1254</v>
      </c>
      <c r="C766" s="13"/>
      <c r="D766" s="14"/>
      <c r="E766" s="14"/>
      <c r="F766" s="14" t="s">
        <v>184</v>
      </c>
      <c r="G766" s="14"/>
      <c r="H766" s="14"/>
    </row>
    <row r="767" ht="13.5" hidden="1" spans="1:8">
      <c r="A767" s="15">
        <v>250202001</v>
      </c>
      <c r="B767" s="13" t="s">
        <v>1255</v>
      </c>
      <c r="C767" s="13"/>
      <c r="D767" s="14"/>
      <c r="E767" s="14" t="s">
        <v>1073</v>
      </c>
      <c r="F767" s="14">
        <v>3</v>
      </c>
      <c r="G767" s="14">
        <v>3</v>
      </c>
      <c r="H767" s="14">
        <v>2</v>
      </c>
    </row>
    <row r="768" ht="13.5" hidden="1" spans="1:8">
      <c r="A768" s="15">
        <v>250202002</v>
      </c>
      <c r="B768" s="13" t="s">
        <v>1256</v>
      </c>
      <c r="C768" s="13"/>
      <c r="D768" s="14"/>
      <c r="E768" s="14" t="s">
        <v>1073</v>
      </c>
      <c r="F768" s="14">
        <v>6</v>
      </c>
      <c r="G768" s="14">
        <v>5</v>
      </c>
      <c r="H768" s="14">
        <v>4</v>
      </c>
    </row>
    <row r="769" ht="13.5" hidden="1" spans="1:8">
      <c r="A769" s="15">
        <v>250202003</v>
      </c>
      <c r="B769" s="13" t="s">
        <v>1257</v>
      </c>
      <c r="C769" s="13"/>
      <c r="D769" s="14"/>
      <c r="E769" s="14" t="s">
        <v>1073</v>
      </c>
      <c r="F769" s="14">
        <v>6</v>
      </c>
      <c r="G769" s="14">
        <v>5</v>
      </c>
      <c r="H769" s="14">
        <v>4</v>
      </c>
    </row>
    <row r="770" ht="13.5" hidden="1" spans="1:8">
      <c r="A770" s="15">
        <v>250202004</v>
      </c>
      <c r="B770" s="13" t="s">
        <v>1258</v>
      </c>
      <c r="C770" s="13"/>
      <c r="D770" s="14"/>
      <c r="E770" s="14" t="s">
        <v>1073</v>
      </c>
      <c r="F770" s="14">
        <v>5</v>
      </c>
      <c r="G770" s="14">
        <v>4</v>
      </c>
      <c r="H770" s="14">
        <v>3</v>
      </c>
    </row>
    <row r="771" ht="13.5" hidden="1" spans="1:8">
      <c r="A771" s="15">
        <v>250202005</v>
      </c>
      <c r="B771" s="13" t="s">
        <v>1259</v>
      </c>
      <c r="C771" s="13"/>
      <c r="D771" s="14"/>
      <c r="E771" s="14" t="s">
        <v>1073</v>
      </c>
      <c r="F771" s="14">
        <v>2</v>
      </c>
      <c r="G771" s="14">
        <v>1</v>
      </c>
      <c r="H771" s="14">
        <v>1</v>
      </c>
    </row>
    <row r="772" ht="13.5" hidden="1" spans="1:8">
      <c r="A772" s="15">
        <v>250202006</v>
      </c>
      <c r="B772" s="13" t="s">
        <v>1260</v>
      </c>
      <c r="C772" s="13"/>
      <c r="D772" s="14"/>
      <c r="E772" s="14" t="s">
        <v>1073</v>
      </c>
      <c r="F772" s="14">
        <v>6</v>
      </c>
      <c r="G772" s="14">
        <v>5</v>
      </c>
      <c r="H772" s="14">
        <v>4</v>
      </c>
    </row>
    <row r="773" ht="13.5" hidden="1" spans="1:8">
      <c r="A773" s="15">
        <v>250202007</v>
      </c>
      <c r="B773" s="13" t="s">
        <v>1261</v>
      </c>
      <c r="C773" s="13"/>
      <c r="D773" s="14"/>
      <c r="E773" s="14" t="s">
        <v>1073</v>
      </c>
      <c r="F773" s="14">
        <v>10</v>
      </c>
      <c r="G773" s="14">
        <v>9</v>
      </c>
      <c r="H773" s="14">
        <v>7</v>
      </c>
    </row>
    <row r="774" ht="13.5" hidden="1" spans="1:8">
      <c r="A774" s="15">
        <v>250202008</v>
      </c>
      <c r="B774" s="13" t="s">
        <v>1262</v>
      </c>
      <c r="C774" s="13"/>
      <c r="D774" s="14"/>
      <c r="E774" s="14" t="s">
        <v>1073</v>
      </c>
      <c r="F774" s="14">
        <v>9</v>
      </c>
      <c r="G774" s="14">
        <v>7</v>
      </c>
      <c r="H774" s="14">
        <v>6</v>
      </c>
    </row>
    <row r="775" ht="13.5" hidden="1" spans="1:8">
      <c r="A775" s="15">
        <v>250202009</v>
      </c>
      <c r="B775" s="13" t="s">
        <v>1263</v>
      </c>
      <c r="C775" s="13"/>
      <c r="D775" s="14"/>
      <c r="E775" s="14" t="s">
        <v>1073</v>
      </c>
      <c r="F775" s="14">
        <v>3</v>
      </c>
      <c r="G775" s="14">
        <v>3</v>
      </c>
      <c r="H775" s="14">
        <v>2</v>
      </c>
    </row>
    <row r="776" ht="13.5" hidden="1" spans="1:8">
      <c r="A776" s="15">
        <v>250202010</v>
      </c>
      <c r="B776" s="13" t="s">
        <v>1264</v>
      </c>
      <c r="C776" s="13"/>
      <c r="D776" s="14"/>
      <c r="E776" s="14" t="s">
        <v>1073</v>
      </c>
      <c r="F776" s="14">
        <v>3</v>
      </c>
      <c r="G776" s="14">
        <v>3</v>
      </c>
      <c r="H776" s="14">
        <v>2</v>
      </c>
    </row>
    <row r="777" ht="13.5" hidden="1" spans="1:8">
      <c r="A777" s="15">
        <v>250202011</v>
      </c>
      <c r="B777" s="13" t="s">
        <v>1265</v>
      </c>
      <c r="C777" s="13"/>
      <c r="D777" s="14"/>
      <c r="E777" s="14" t="s">
        <v>1073</v>
      </c>
      <c r="F777" s="14">
        <v>7</v>
      </c>
      <c r="G777" s="14">
        <v>6</v>
      </c>
      <c r="H777" s="14">
        <v>5</v>
      </c>
    </row>
    <row r="778" ht="13.5" hidden="1" spans="1:8">
      <c r="A778" s="15">
        <v>250202012</v>
      </c>
      <c r="B778" s="13" t="s">
        <v>1266</v>
      </c>
      <c r="C778" s="13"/>
      <c r="D778" s="14"/>
      <c r="E778" s="14" t="s">
        <v>1073</v>
      </c>
      <c r="F778" s="14">
        <v>11</v>
      </c>
      <c r="G778" s="14">
        <v>10</v>
      </c>
      <c r="H778" s="14">
        <v>8</v>
      </c>
    </row>
    <row r="779" ht="13.5" hidden="1" spans="1:8">
      <c r="A779" s="15">
        <v>250202013</v>
      </c>
      <c r="B779" s="13" t="s">
        <v>1267</v>
      </c>
      <c r="C779" s="13"/>
      <c r="D779" s="14"/>
      <c r="E779" s="14" t="s">
        <v>1073</v>
      </c>
      <c r="F779" s="14">
        <v>5</v>
      </c>
      <c r="G779" s="14">
        <v>4</v>
      </c>
      <c r="H779" s="14">
        <v>3</v>
      </c>
    </row>
    <row r="780" ht="13.5" hidden="1" spans="1:8">
      <c r="A780" s="15">
        <v>250202014</v>
      </c>
      <c r="B780" s="13" t="s">
        <v>1268</v>
      </c>
      <c r="C780" s="13"/>
      <c r="D780" s="14"/>
      <c r="E780" s="14" t="s">
        <v>1073</v>
      </c>
      <c r="F780" s="14">
        <v>5</v>
      </c>
      <c r="G780" s="14">
        <v>4</v>
      </c>
      <c r="H780" s="14">
        <v>3</v>
      </c>
    </row>
    <row r="781" ht="13.5" hidden="1" spans="1:8">
      <c r="A781" s="15">
        <v>250202015</v>
      </c>
      <c r="B781" s="13" t="s">
        <v>1269</v>
      </c>
      <c r="C781" s="13"/>
      <c r="D781" s="14"/>
      <c r="E781" s="14" t="s">
        <v>1073</v>
      </c>
      <c r="F781" s="14">
        <v>5</v>
      </c>
      <c r="G781" s="14">
        <v>4</v>
      </c>
      <c r="H781" s="14">
        <v>3</v>
      </c>
    </row>
    <row r="782" ht="13.5" hidden="1" spans="1:8">
      <c r="A782" s="15">
        <v>250202016</v>
      </c>
      <c r="B782" s="13" t="s">
        <v>1270</v>
      </c>
      <c r="C782" s="13"/>
      <c r="D782" s="14"/>
      <c r="E782" s="14" t="s">
        <v>1073</v>
      </c>
      <c r="F782" s="14">
        <v>17.6</v>
      </c>
      <c r="G782" s="14">
        <v>16</v>
      </c>
      <c r="H782" s="14">
        <v>13</v>
      </c>
    </row>
    <row r="783" ht="13.5" hidden="1" spans="1:8">
      <c r="A783" s="15">
        <v>250202017</v>
      </c>
      <c r="B783" s="13" t="s">
        <v>1271</v>
      </c>
      <c r="C783" s="13"/>
      <c r="D783" s="14"/>
      <c r="E783" s="14" t="s">
        <v>1073</v>
      </c>
      <c r="F783" s="14">
        <v>6</v>
      </c>
      <c r="G783" s="14">
        <v>5</v>
      </c>
      <c r="H783" s="14">
        <v>4</v>
      </c>
    </row>
    <row r="784" ht="13.5" hidden="1" spans="1:8">
      <c r="A784" s="15">
        <v>250202018</v>
      </c>
      <c r="B784" s="13" t="s">
        <v>1272</v>
      </c>
      <c r="C784" s="13"/>
      <c r="D784" s="14"/>
      <c r="E784" s="14" t="s">
        <v>1073</v>
      </c>
      <c r="F784" s="14">
        <v>5</v>
      </c>
      <c r="G784" s="14">
        <v>4</v>
      </c>
      <c r="H784" s="14">
        <v>3</v>
      </c>
    </row>
    <row r="785" ht="13.5" hidden="1" spans="1:8">
      <c r="A785" s="15">
        <v>250202019</v>
      </c>
      <c r="B785" s="13" t="s">
        <v>1273</v>
      </c>
      <c r="C785" s="13"/>
      <c r="D785" s="14"/>
      <c r="E785" s="14" t="s">
        <v>1073</v>
      </c>
      <c r="F785" s="14">
        <v>5</v>
      </c>
      <c r="G785" s="14">
        <v>4</v>
      </c>
      <c r="H785" s="14">
        <v>3</v>
      </c>
    </row>
    <row r="786" ht="24" hidden="1" spans="1:8">
      <c r="A786" s="15">
        <v>250202020</v>
      </c>
      <c r="B786" s="13" t="s">
        <v>1274</v>
      </c>
      <c r="C786" s="13"/>
      <c r="D786" s="14"/>
      <c r="E786" s="14" t="s">
        <v>1073</v>
      </c>
      <c r="F786" s="14">
        <v>22.5</v>
      </c>
      <c r="G786" s="14">
        <v>21</v>
      </c>
      <c r="H786" s="14">
        <v>18</v>
      </c>
    </row>
    <row r="787" ht="13.5" hidden="1" spans="1:8">
      <c r="A787" s="15">
        <v>250202021</v>
      </c>
      <c r="B787" s="13" t="s">
        <v>1275</v>
      </c>
      <c r="C787" s="13"/>
      <c r="D787" s="14"/>
      <c r="E787" s="14" t="s">
        <v>1073</v>
      </c>
      <c r="F787" s="14">
        <v>26.5</v>
      </c>
      <c r="G787" s="14">
        <v>26</v>
      </c>
      <c r="H787" s="14">
        <v>21</v>
      </c>
    </row>
    <row r="788" ht="13.5" hidden="1" spans="1:8">
      <c r="A788" s="15">
        <v>250202022</v>
      </c>
      <c r="B788" s="13" t="s">
        <v>1276</v>
      </c>
      <c r="C788" s="13"/>
      <c r="D788" s="14"/>
      <c r="E788" s="14" t="s">
        <v>1073</v>
      </c>
      <c r="F788" s="14">
        <v>5</v>
      </c>
      <c r="G788" s="14">
        <v>4</v>
      </c>
      <c r="H788" s="14">
        <v>3</v>
      </c>
    </row>
    <row r="789" ht="13.5" hidden="1" spans="1:8">
      <c r="A789" s="15">
        <v>250202023</v>
      </c>
      <c r="B789" s="13" t="s">
        <v>1277</v>
      </c>
      <c r="C789" s="13"/>
      <c r="D789" s="14"/>
      <c r="E789" s="14" t="s">
        <v>1073</v>
      </c>
      <c r="F789" s="14">
        <v>2</v>
      </c>
      <c r="G789" s="14">
        <v>2</v>
      </c>
      <c r="H789" s="14">
        <v>1</v>
      </c>
    </row>
    <row r="790" ht="13.5" hidden="1" spans="1:8">
      <c r="A790" s="15">
        <v>250202024</v>
      </c>
      <c r="B790" s="13" t="s">
        <v>1278</v>
      </c>
      <c r="C790" s="13"/>
      <c r="D790" s="14"/>
      <c r="E790" s="14" t="s">
        <v>1073</v>
      </c>
      <c r="F790" s="14">
        <v>2</v>
      </c>
      <c r="G790" s="14">
        <v>2</v>
      </c>
      <c r="H790" s="14">
        <v>1</v>
      </c>
    </row>
    <row r="791" ht="13.5" hidden="1" spans="1:8">
      <c r="A791" s="15">
        <v>250202025</v>
      </c>
      <c r="B791" s="13" t="s">
        <v>1279</v>
      </c>
      <c r="C791" s="13"/>
      <c r="D791" s="14"/>
      <c r="E791" s="14" t="s">
        <v>1073</v>
      </c>
      <c r="F791" s="14">
        <v>2</v>
      </c>
      <c r="G791" s="14">
        <v>2</v>
      </c>
      <c r="H791" s="14">
        <v>1</v>
      </c>
    </row>
    <row r="792" ht="13.5" hidden="1" spans="1:8">
      <c r="A792" s="15">
        <v>250202026</v>
      </c>
      <c r="B792" s="13" t="s">
        <v>1280</v>
      </c>
      <c r="C792" s="13"/>
      <c r="D792" s="14"/>
      <c r="E792" s="14" t="s">
        <v>1073</v>
      </c>
      <c r="F792" s="14">
        <v>15.7</v>
      </c>
      <c r="G792" s="14">
        <v>15</v>
      </c>
      <c r="H792" s="14">
        <v>12</v>
      </c>
    </row>
    <row r="793" ht="13.5" hidden="1" spans="1:8">
      <c r="A793" s="15">
        <v>250202027</v>
      </c>
      <c r="B793" s="13" t="s">
        <v>1281</v>
      </c>
      <c r="C793" s="13"/>
      <c r="D793" s="14"/>
      <c r="E793" s="14" t="s">
        <v>1073</v>
      </c>
      <c r="F793" s="14">
        <v>10</v>
      </c>
      <c r="G793" s="14">
        <v>8</v>
      </c>
      <c r="H793" s="14">
        <v>7</v>
      </c>
    </row>
    <row r="794" ht="13.5" hidden="1" spans="1:8">
      <c r="A794" s="15">
        <v>250202028</v>
      </c>
      <c r="B794" s="13" t="s">
        <v>1282</v>
      </c>
      <c r="C794" s="13"/>
      <c r="D794" s="14"/>
      <c r="E794" s="14" t="s">
        <v>1073</v>
      </c>
      <c r="F794" s="14">
        <v>10</v>
      </c>
      <c r="G794" s="14">
        <v>8</v>
      </c>
      <c r="H794" s="14">
        <v>7</v>
      </c>
    </row>
    <row r="795" ht="13.5" hidden="1" spans="1:8">
      <c r="A795" s="15">
        <v>250202029</v>
      </c>
      <c r="B795" s="13" t="s">
        <v>1283</v>
      </c>
      <c r="C795" s="13"/>
      <c r="D795" s="14"/>
      <c r="E795" s="14" t="s">
        <v>1073</v>
      </c>
      <c r="F795" s="14">
        <v>11</v>
      </c>
      <c r="G795" s="14">
        <v>10</v>
      </c>
      <c r="H795" s="14">
        <v>8</v>
      </c>
    </row>
    <row r="796" ht="13.5" hidden="1" spans="1:8">
      <c r="A796" s="15">
        <v>250202030</v>
      </c>
      <c r="B796" s="13" t="s">
        <v>1284</v>
      </c>
      <c r="C796" s="13"/>
      <c r="D796" s="14"/>
      <c r="E796" s="14" t="s">
        <v>1073</v>
      </c>
      <c r="F796" s="14">
        <v>11.8</v>
      </c>
      <c r="G796" s="14">
        <v>11</v>
      </c>
      <c r="H796" s="14">
        <v>9</v>
      </c>
    </row>
    <row r="797" ht="48" hidden="1" spans="1:8">
      <c r="A797" s="15">
        <v>250202031</v>
      </c>
      <c r="B797" s="13" t="s">
        <v>1285</v>
      </c>
      <c r="C797" s="13" t="s">
        <v>1286</v>
      </c>
      <c r="D797" s="14"/>
      <c r="E797" s="14" t="s">
        <v>1073</v>
      </c>
      <c r="F797" s="14">
        <v>3</v>
      </c>
      <c r="G797" s="14">
        <v>3</v>
      </c>
      <c r="H797" s="14">
        <v>2</v>
      </c>
    </row>
    <row r="798" ht="13.5" hidden="1" spans="1:8">
      <c r="A798" s="15">
        <v>250202032</v>
      </c>
      <c r="B798" s="13" t="s">
        <v>1287</v>
      </c>
      <c r="C798" s="13"/>
      <c r="D798" s="14"/>
      <c r="E798" s="14" t="s">
        <v>1073</v>
      </c>
      <c r="F798" s="14">
        <v>9.9</v>
      </c>
      <c r="G798" s="14">
        <v>9</v>
      </c>
      <c r="H798" s="14">
        <v>7</v>
      </c>
    </row>
    <row r="799" ht="13.5" hidden="1" spans="1:8">
      <c r="A799" s="15">
        <v>250202033</v>
      </c>
      <c r="B799" s="13" t="s">
        <v>1288</v>
      </c>
      <c r="C799" s="13"/>
      <c r="D799" s="14"/>
      <c r="E799" s="14" t="s">
        <v>1073</v>
      </c>
      <c r="F799" s="14">
        <v>14.7</v>
      </c>
      <c r="G799" s="14">
        <v>14</v>
      </c>
      <c r="H799" s="14">
        <v>11</v>
      </c>
    </row>
    <row r="800" ht="48" hidden="1" spans="1:8">
      <c r="A800" s="15">
        <v>250202034</v>
      </c>
      <c r="B800" s="13" t="s">
        <v>1289</v>
      </c>
      <c r="C800" s="13" t="s">
        <v>1290</v>
      </c>
      <c r="D800" s="14"/>
      <c r="E800" s="14" t="s">
        <v>1073</v>
      </c>
      <c r="F800" s="14">
        <v>8</v>
      </c>
      <c r="G800" s="14">
        <v>7</v>
      </c>
      <c r="H800" s="14">
        <v>6</v>
      </c>
    </row>
    <row r="801" ht="13.5" hidden="1" spans="1:8">
      <c r="A801" s="15">
        <v>250202035</v>
      </c>
      <c r="B801" s="13" t="s">
        <v>1291</v>
      </c>
      <c r="C801" s="13"/>
      <c r="D801" s="14"/>
      <c r="E801" s="14" t="s">
        <v>1073</v>
      </c>
      <c r="F801" s="14">
        <v>10</v>
      </c>
      <c r="G801" s="14">
        <v>8</v>
      </c>
      <c r="H801" s="14">
        <v>6</v>
      </c>
    </row>
    <row r="802" ht="13.5" hidden="1" spans="1:8">
      <c r="A802" s="15">
        <v>250202036</v>
      </c>
      <c r="B802" s="13" t="s">
        <v>1292</v>
      </c>
      <c r="C802" s="13"/>
      <c r="D802" s="14"/>
      <c r="E802" s="14" t="s">
        <v>1073</v>
      </c>
      <c r="F802" s="14">
        <v>14.7</v>
      </c>
      <c r="G802" s="14">
        <v>14</v>
      </c>
      <c r="H802" s="14">
        <v>11</v>
      </c>
    </row>
    <row r="803" ht="13.5" hidden="1" spans="1:8">
      <c r="A803" s="15">
        <v>250202037</v>
      </c>
      <c r="B803" s="13" t="s">
        <v>1293</v>
      </c>
      <c r="C803" s="13"/>
      <c r="D803" s="14"/>
      <c r="E803" s="14" t="s">
        <v>1073</v>
      </c>
      <c r="F803" s="14">
        <v>11.8</v>
      </c>
      <c r="G803" s="14">
        <v>11</v>
      </c>
      <c r="H803" s="14">
        <v>10</v>
      </c>
    </row>
    <row r="804" ht="13.5" hidden="1" spans="1:8">
      <c r="A804" s="15">
        <v>250202038</v>
      </c>
      <c r="B804" s="13" t="s">
        <v>1294</v>
      </c>
      <c r="C804" s="13"/>
      <c r="D804" s="14"/>
      <c r="E804" s="14" t="s">
        <v>1073</v>
      </c>
      <c r="F804" s="14">
        <v>5</v>
      </c>
      <c r="G804" s="14">
        <v>4</v>
      </c>
      <c r="H804" s="14">
        <v>3</v>
      </c>
    </row>
    <row r="805" ht="13.5" hidden="1" spans="1:8">
      <c r="A805" s="15">
        <v>250202039</v>
      </c>
      <c r="B805" s="13" t="s">
        <v>1295</v>
      </c>
      <c r="C805" s="13"/>
      <c r="D805" s="14"/>
      <c r="E805" s="14" t="s">
        <v>409</v>
      </c>
      <c r="F805" s="14">
        <v>35.3</v>
      </c>
      <c r="G805" s="14">
        <v>33</v>
      </c>
      <c r="H805" s="14">
        <v>26</v>
      </c>
    </row>
    <row r="806" ht="13.5" hidden="1" spans="1:8">
      <c r="A806" s="15">
        <v>2502020391</v>
      </c>
      <c r="B806" s="13" t="s">
        <v>1295</v>
      </c>
      <c r="C806" s="13" t="s">
        <v>1296</v>
      </c>
      <c r="D806" s="14"/>
      <c r="E806" s="14" t="s">
        <v>409</v>
      </c>
      <c r="F806" s="14">
        <v>52.9</v>
      </c>
      <c r="G806" s="14">
        <v>49</v>
      </c>
      <c r="H806" s="14">
        <v>38</v>
      </c>
    </row>
    <row r="807" ht="13.5" hidden="1" spans="1:8">
      <c r="A807" s="15">
        <v>250202040</v>
      </c>
      <c r="B807" s="13" t="s">
        <v>1297</v>
      </c>
      <c r="C807" s="13"/>
      <c r="D807" s="14"/>
      <c r="E807" s="14" t="s">
        <v>1073</v>
      </c>
      <c r="F807" s="14">
        <v>11.8</v>
      </c>
      <c r="G807" s="14">
        <v>11</v>
      </c>
      <c r="H807" s="14">
        <v>9</v>
      </c>
    </row>
    <row r="808" ht="13.5" hidden="1" spans="1:8">
      <c r="A808" s="15">
        <v>250202041</v>
      </c>
      <c r="B808" s="13" t="s">
        <v>1298</v>
      </c>
      <c r="C808" s="13"/>
      <c r="D808" s="14"/>
      <c r="E808" s="14" t="s">
        <v>1073</v>
      </c>
      <c r="F808" s="14">
        <v>10</v>
      </c>
      <c r="G808" s="14">
        <v>9</v>
      </c>
      <c r="H808" s="14">
        <v>7</v>
      </c>
    </row>
    <row r="809" ht="13.5" hidden="1" spans="1:8">
      <c r="A809" s="15">
        <v>250202042</v>
      </c>
      <c r="B809" s="13" t="s">
        <v>1299</v>
      </c>
      <c r="C809" s="13" t="s">
        <v>1300</v>
      </c>
      <c r="D809" s="14"/>
      <c r="E809" s="14" t="s">
        <v>1073</v>
      </c>
      <c r="F809" s="14">
        <v>49</v>
      </c>
      <c r="G809" s="14">
        <v>46</v>
      </c>
      <c r="H809" s="14">
        <v>38</v>
      </c>
    </row>
    <row r="810" ht="13.5" hidden="1" spans="1:8">
      <c r="A810" s="15">
        <v>250202043</v>
      </c>
      <c r="B810" s="13" t="s">
        <v>1301</v>
      </c>
      <c r="C810" s="13"/>
      <c r="D810" s="14"/>
      <c r="E810" s="14" t="s">
        <v>1073</v>
      </c>
      <c r="F810" s="14">
        <v>73.2</v>
      </c>
      <c r="G810" s="14">
        <v>73.2</v>
      </c>
      <c r="H810" s="14">
        <v>68</v>
      </c>
    </row>
    <row r="811" ht="13.5" hidden="1" spans="1:8">
      <c r="A811" s="15">
        <v>250203</v>
      </c>
      <c r="B811" s="13" t="s">
        <v>1302</v>
      </c>
      <c r="C811" s="13"/>
      <c r="D811" s="14"/>
      <c r="E811" s="14"/>
      <c r="F811" s="14" t="s">
        <v>184</v>
      </c>
      <c r="G811" s="14"/>
      <c r="H811" s="14"/>
    </row>
    <row r="812" ht="24" hidden="1" spans="1:8">
      <c r="A812" s="15">
        <v>250203001</v>
      </c>
      <c r="B812" s="13" t="s">
        <v>1303</v>
      </c>
      <c r="C812" s="13" t="s">
        <v>1304</v>
      </c>
      <c r="D812" s="14"/>
      <c r="E812" s="14" t="s">
        <v>1073</v>
      </c>
      <c r="F812" s="14">
        <v>26.5</v>
      </c>
      <c r="G812" s="14">
        <v>25</v>
      </c>
      <c r="H812" s="14">
        <v>20</v>
      </c>
    </row>
    <row r="813" ht="13.5" hidden="1" spans="1:8">
      <c r="A813" s="15">
        <v>250203002</v>
      </c>
      <c r="B813" s="13" t="s">
        <v>1305</v>
      </c>
      <c r="C813" s="13"/>
      <c r="D813" s="14"/>
      <c r="E813" s="14" t="s">
        <v>1073</v>
      </c>
      <c r="F813" s="14">
        <v>17.6</v>
      </c>
      <c r="G813" s="14">
        <v>16</v>
      </c>
      <c r="H813" s="14">
        <v>13</v>
      </c>
    </row>
    <row r="814" ht="24" hidden="1" spans="1:8">
      <c r="A814" s="15">
        <v>250203003</v>
      </c>
      <c r="B814" s="13" t="s">
        <v>1306</v>
      </c>
      <c r="C814" s="13" t="s">
        <v>1307</v>
      </c>
      <c r="D814" s="14"/>
      <c r="E814" s="14" t="s">
        <v>1073</v>
      </c>
      <c r="F814" s="14">
        <v>35.3</v>
      </c>
      <c r="G814" s="14">
        <v>33</v>
      </c>
      <c r="H814" s="14">
        <v>28</v>
      </c>
    </row>
    <row r="815" ht="13.5" hidden="1" spans="1:8">
      <c r="A815" s="15">
        <v>250203004</v>
      </c>
      <c r="B815" s="13" t="s">
        <v>1308</v>
      </c>
      <c r="C815" s="13"/>
      <c r="D815" s="14"/>
      <c r="E815" s="14" t="s">
        <v>1073</v>
      </c>
      <c r="F815" s="14">
        <v>45.1</v>
      </c>
      <c r="G815" s="14">
        <v>40</v>
      </c>
      <c r="H815" s="14">
        <v>33</v>
      </c>
    </row>
    <row r="816" ht="24" hidden="1" spans="1:8">
      <c r="A816" s="15">
        <v>250203005</v>
      </c>
      <c r="B816" s="13" t="s">
        <v>1309</v>
      </c>
      <c r="C816" s="13"/>
      <c r="D816" s="14"/>
      <c r="E816" s="14" t="s">
        <v>1073</v>
      </c>
      <c r="F816" s="14">
        <v>26.5</v>
      </c>
      <c r="G816" s="14">
        <v>25</v>
      </c>
      <c r="H816" s="14">
        <v>20</v>
      </c>
    </row>
    <row r="817" ht="13.5" hidden="1" spans="1:8">
      <c r="A817" s="15">
        <v>250203006</v>
      </c>
      <c r="B817" s="13" t="s">
        <v>1310</v>
      </c>
      <c r="C817" s="13"/>
      <c r="D817" s="14"/>
      <c r="E817" s="14" t="s">
        <v>1073</v>
      </c>
      <c r="F817" s="14">
        <v>3</v>
      </c>
      <c r="G817" s="14">
        <v>3</v>
      </c>
      <c r="H817" s="14">
        <v>3</v>
      </c>
    </row>
    <row r="818" ht="13.5" hidden="1" spans="1:8">
      <c r="A818" s="15">
        <v>250203007</v>
      </c>
      <c r="B818" s="13" t="s">
        <v>1311</v>
      </c>
      <c r="C818" s="13"/>
      <c r="D818" s="14"/>
      <c r="E818" s="14" t="s">
        <v>1073</v>
      </c>
      <c r="F818" s="14">
        <v>14.7</v>
      </c>
      <c r="G818" s="14">
        <v>14</v>
      </c>
      <c r="H818" s="14">
        <v>11</v>
      </c>
    </row>
    <row r="819" ht="13.5" hidden="1" spans="1:8">
      <c r="A819" s="15">
        <v>250203008</v>
      </c>
      <c r="B819" s="13" t="s">
        <v>1312</v>
      </c>
      <c r="C819" s="13"/>
      <c r="D819" s="14"/>
      <c r="E819" s="14" t="s">
        <v>1073</v>
      </c>
      <c r="F819" s="14">
        <v>12.7</v>
      </c>
      <c r="G819" s="14">
        <v>12</v>
      </c>
      <c r="H819" s="14">
        <v>10</v>
      </c>
    </row>
    <row r="820" ht="24" hidden="1" spans="1:8">
      <c r="A820" s="15">
        <v>2502030081</v>
      </c>
      <c r="B820" s="13" t="s">
        <v>1313</v>
      </c>
      <c r="C820" s="13" t="s">
        <v>1314</v>
      </c>
      <c r="D820" s="14"/>
      <c r="E820" s="14" t="s">
        <v>1073</v>
      </c>
      <c r="F820" s="14">
        <v>59.9</v>
      </c>
      <c r="G820" s="14">
        <v>59.9</v>
      </c>
      <c r="H820" s="14">
        <v>57</v>
      </c>
    </row>
    <row r="821" ht="120" hidden="1" spans="1:8">
      <c r="A821" s="15">
        <v>2502030082</v>
      </c>
      <c r="B821" s="13" t="s">
        <v>1315</v>
      </c>
      <c r="C821" s="13" t="s">
        <v>1316</v>
      </c>
      <c r="D821" s="14"/>
      <c r="E821" s="14" t="s">
        <v>9</v>
      </c>
      <c r="F821" s="14">
        <v>68.4</v>
      </c>
      <c r="G821" s="14">
        <v>68</v>
      </c>
      <c r="H821" s="14">
        <v>61.6</v>
      </c>
    </row>
    <row r="822" ht="13.5" hidden="1" spans="1:8">
      <c r="A822" s="15">
        <v>250203009</v>
      </c>
      <c r="B822" s="13" t="s">
        <v>1317</v>
      </c>
      <c r="C822" s="13"/>
      <c r="D822" s="14"/>
      <c r="E822" s="14" t="s">
        <v>1073</v>
      </c>
      <c r="F822" s="14">
        <v>24.5</v>
      </c>
      <c r="G822" s="14">
        <v>24</v>
      </c>
      <c r="H822" s="14">
        <v>20</v>
      </c>
    </row>
    <row r="823" ht="13.5" hidden="1" spans="1:8">
      <c r="A823" s="15">
        <v>250203010</v>
      </c>
      <c r="B823" s="13" t="s">
        <v>1318</v>
      </c>
      <c r="C823" s="13"/>
      <c r="D823" s="14"/>
      <c r="E823" s="14" t="s">
        <v>1073</v>
      </c>
      <c r="F823" s="14">
        <v>3</v>
      </c>
      <c r="G823" s="14">
        <v>2</v>
      </c>
      <c r="H823" s="14">
        <v>2</v>
      </c>
    </row>
    <row r="824" ht="13.5" hidden="1" spans="1:8">
      <c r="A824" s="15">
        <v>250203011</v>
      </c>
      <c r="B824" s="13" t="s">
        <v>1319</v>
      </c>
      <c r="C824" s="13"/>
      <c r="D824" s="14"/>
      <c r="E824" s="14" t="s">
        <v>1073</v>
      </c>
      <c r="F824" s="14">
        <v>17.6</v>
      </c>
      <c r="G824" s="14">
        <v>16</v>
      </c>
      <c r="H824" s="14">
        <v>13</v>
      </c>
    </row>
    <row r="825" ht="13.5" hidden="1" spans="1:8">
      <c r="A825" s="15">
        <v>250203012</v>
      </c>
      <c r="B825" s="13" t="s">
        <v>1320</v>
      </c>
      <c r="C825" s="13"/>
      <c r="D825" s="14"/>
      <c r="E825" s="14" t="s">
        <v>1073</v>
      </c>
      <c r="F825" s="14">
        <v>15</v>
      </c>
      <c r="G825" s="14">
        <v>14</v>
      </c>
      <c r="H825" s="14">
        <v>11</v>
      </c>
    </row>
    <row r="826" ht="13.5" hidden="1" spans="1:8">
      <c r="A826" s="15">
        <v>250203013</v>
      </c>
      <c r="B826" s="13" t="s">
        <v>1321</v>
      </c>
      <c r="C826" s="13"/>
      <c r="D826" s="14"/>
      <c r="E826" s="14" t="s">
        <v>1073</v>
      </c>
      <c r="F826" s="14">
        <v>14.7</v>
      </c>
      <c r="G826" s="14">
        <v>14</v>
      </c>
      <c r="H826" s="14">
        <v>11</v>
      </c>
    </row>
    <row r="827" ht="13.5" hidden="1" spans="1:8">
      <c r="A827" s="15">
        <v>250203014</v>
      </c>
      <c r="B827" s="13" t="s">
        <v>1322</v>
      </c>
      <c r="C827" s="13"/>
      <c r="D827" s="14"/>
      <c r="E827" s="14" t="s">
        <v>1073</v>
      </c>
      <c r="F827" s="14">
        <v>14.7</v>
      </c>
      <c r="G827" s="14">
        <v>14</v>
      </c>
      <c r="H827" s="14">
        <v>11</v>
      </c>
    </row>
    <row r="828" ht="13.5" hidden="1" spans="1:8">
      <c r="A828" s="15">
        <v>250203015</v>
      </c>
      <c r="B828" s="13" t="s">
        <v>1323</v>
      </c>
      <c r="C828" s="13"/>
      <c r="D828" s="14"/>
      <c r="E828" s="14" t="s">
        <v>1073</v>
      </c>
      <c r="F828" s="14">
        <v>9.9</v>
      </c>
      <c r="G828" s="14">
        <v>9</v>
      </c>
      <c r="H828" s="14">
        <v>8</v>
      </c>
    </row>
    <row r="829" ht="13.5" hidden="1" spans="1:8">
      <c r="A829" s="15">
        <v>250203016</v>
      </c>
      <c r="B829" s="13" t="s">
        <v>1324</v>
      </c>
      <c r="C829" s="13"/>
      <c r="D829" s="14"/>
      <c r="E829" s="14" t="s">
        <v>1073</v>
      </c>
      <c r="F829" s="14">
        <v>9.9</v>
      </c>
      <c r="G829" s="14">
        <v>9</v>
      </c>
      <c r="H829" s="14">
        <v>8</v>
      </c>
    </row>
    <row r="830" ht="13.5" hidden="1" spans="1:8">
      <c r="A830" s="15">
        <v>250203017</v>
      </c>
      <c r="B830" s="13" t="s">
        <v>1325</v>
      </c>
      <c r="C830" s="13"/>
      <c r="D830" s="14"/>
      <c r="E830" s="14" t="s">
        <v>1073</v>
      </c>
      <c r="F830" s="14">
        <v>9.9</v>
      </c>
      <c r="G830" s="14">
        <v>9</v>
      </c>
      <c r="H830" s="14">
        <v>8</v>
      </c>
    </row>
    <row r="831" ht="13.5" hidden="1" spans="1:8">
      <c r="A831" s="15">
        <v>250203018</v>
      </c>
      <c r="B831" s="13" t="s">
        <v>1326</v>
      </c>
      <c r="C831" s="13"/>
      <c r="D831" s="14"/>
      <c r="E831" s="14" t="s">
        <v>1073</v>
      </c>
      <c r="F831" s="14">
        <v>1</v>
      </c>
      <c r="G831" s="14">
        <v>1</v>
      </c>
      <c r="H831" s="14">
        <v>1</v>
      </c>
    </row>
    <row r="832" ht="13.5" hidden="1" spans="1:8">
      <c r="A832" s="15">
        <v>250203019</v>
      </c>
      <c r="B832" s="13" t="s">
        <v>1327</v>
      </c>
      <c r="C832" s="13"/>
      <c r="D832" s="14"/>
      <c r="E832" s="14" t="s">
        <v>1073</v>
      </c>
      <c r="F832" s="14">
        <v>21.6</v>
      </c>
      <c r="G832" s="14">
        <v>20</v>
      </c>
      <c r="H832" s="14">
        <v>16</v>
      </c>
    </row>
    <row r="833" ht="13.5" hidden="1" spans="1:8">
      <c r="A833" s="15">
        <v>250203020</v>
      </c>
      <c r="B833" s="13" t="s">
        <v>1328</v>
      </c>
      <c r="C833" s="13"/>
      <c r="D833" s="14"/>
      <c r="E833" s="14" t="s">
        <v>1073</v>
      </c>
      <c r="F833" s="14">
        <v>11.8</v>
      </c>
      <c r="G833" s="14">
        <v>11</v>
      </c>
      <c r="H833" s="14">
        <v>9</v>
      </c>
    </row>
    <row r="834" ht="24" hidden="1" spans="1:8">
      <c r="A834" s="15">
        <v>2502030201</v>
      </c>
      <c r="B834" s="13" t="s">
        <v>1329</v>
      </c>
      <c r="C834" s="13" t="s">
        <v>1330</v>
      </c>
      <c r="D834" s="14"/>
      <c r="E834" s="14" t="s">
        <v>1073</v>
      </c>
      <c r="F834" s="14">
        <v>68.4</v>
      </c>
      <c r="G834" s="14">
        <v>68.4</v>
      </c>
      <c r="H834" s="14">
        <v>67</v>
      </c>
    </row>
    <row r="835" ht="13.5" hidden="1" spans="1:8">
      <c r="A835" s="15">
        <v>250203021</v>
      </c>
      <c r="B835" s="13" t="s">
        <v>1331</v>
      </c>
      <c r="C835" s="13"/>
      <c r="D835" s="14"/>
      <c r="E835" s="14" t="s">
        <v>1073</v>
      </c>
      <c r="F835" s="14">
        <v>6</v>
      </c>
      <c r="G835" s="14">
        <v>5</v>
      </c>
      <c r="H835" s="14">
        <v>4</v>
      </c>
    </row>
    <row r="836" ht="13.5" hidden="1" spans="1:8">
      <c r="A836" s="15">
        <v>250203022</v>
      </c>
      <c r="B836" s="13" t="s">
        <v>1332</v>
      </c>
      <c r="C836" s="13"/>
      <c r="D836" s="14"/>
      <c r="E836" s="14" t="s">
        <v>1073</v>
      </c>
      <c r="F836" s="14">
        <v>14.7</v>
      </c>
      <c r="G836" s="14">
        <v>14</v>
      </c>
      <c r="H836" s="14">
        <v>11</v>
      </c>
    </row>
    <row r="837" ht="13.5" hidden="1" spans="1:8">
      <c r="A837" s="15">
        <v>250203023</v>
      </c>
      <c r="B837" s="13" t="s">
        <v>1333</v>
      </c>
      <c r="C837" s="13"/>
      <c r="D837" s="14"/>
      <c r="E837" s="14" t="s">
        <v>1073</v>
      </c>
      <c r="F837" s="14">
        <v>14.7</v>
      </c>
      <c r="G837" s="14">
        <v>14</v>
      </c>
      <c r="H837" s="14">
        <v>11</v>
      </c>
    </row>
    <row r="838" ht="13.5" hidden="1" spans="1:8">
      <c r="A838" s="15">
        <v>250203024</v>
      </c>
      <c r="B838" s="13" t="s">
        <v>1334</v>
      </c>
      <c r="C838" s="13"/>
      <c r="D838" s="14"/>
      <c r="E838" s="14" t="s">
        <v>1073</v>
      </c>
      <c r="F838" s="14">
        <v>3</v>
      </c>
      <c r="G838" s="14">
        <v>3</v>
      </c>
      <c r="H838" s="14">
        <v>2</v>
      </c>
    </row>
    <row r="839" ht="13.5" hidden="1" spans="1:8">
      <c r="A839" s="15">
        <v>250203025</v>
      </c>
      <c r="B839" s="13" t="s">
        <v>1335</v>
      </c>
      <c r="C839" s="13"/>
      <c r="D839" s="14"/>
      <c r="E839" s="14" t="s">
        <v>1073</v>
      </c>
      <c r="F839" s="14">
        <v>12</v>
      </c>
      <c r="G839" s="14">
        <v>11</v>
      </c>
      <c r="H839" s="14">
        <v>9</v>
      </c>
    </row>
    <row r="840" ht="13.5" hidden="1" spans="1:8">
      <c r="A840" s="15">
        <v>250203026</v>
      </c>
      <c r="B840" s="13" t="s">
        <v>1336</v>
      </c>
      <c r="C840" s="13"/>
      <c r="D840" s="14"/>
      <c r="E840" s="14" t="s">
        <v>1073</v>
      </c>
      <c r="F840" s="14">
        <v>12</v>
      </c>
      <c r="G840" s="14">
        <v>11</v>
      </c>
      <c r="H840" s="14">
        <v>9</v>
      </c>
    </row>
    <row r="841" ht="13.5" hidden="1" spans="1:8">
      <c r="A841" s="15">
        <v>250203027</v>
      </c>
      <c r="B841" s="13" t="s">
        <v>1337</v>
      </c>
      <c r="C841" s="13"/>
      <c r="D841" s="14"/>
      <c r="E841" s="14" t="s">
        <v>1073</v>
      </c>
      <c r="F841" s="14">
        <v>2</v>
      </c>
      <c r="G841" s="14">
        <v>2</v>
      </c>
      <c r="H841" s="14">
        <v>1</v>
      </c>
    </row>
    <row r="842" ht="13.5" hidden="1" spans="1:8">
      <c r="A842" s="15">
        <v>250203028</v>
      </c>
      <c r="B842" s="13" t="s">
        <v>1338</v>
      </c>
      <c r="C842" s="13"/>
      <c r="D842" s="14"/>
      <c r="E842" s="14" t="s">
        <v>1073</v>
      </c>
      <c r="F842" s="14">
        <v>7</v>
      </c>
      <c r="G842" s="14">
        <v>6</v>
      </c>
      <c r="H842" s="14">
        <v>5</v>
      </c>
    </row>
    <row r="843" ht="13.5" hidden="1" spans="1:8">
      <c r="A843" s="15">
        <v>250203029</v>
      </c>
      <c r="B843" s="13" t="s">
        <v>1339</v>
      </c>
      <c r="C843" s="13"/>
      <c r="D843" s="14"/>
      <c r="E843" s="14" t="s">
        <v>1073</v>
      </c>
      <c r="F843" s="14">
        <v>8</v>
      </c>
      <c r="G843" s="14">
        <v>7</v>
      </c>
      <c r="H843" s="14">
        <v>6</v>
      </c>
    </row>
    <row r="844" ht="13.5" hidden="1" spans="1:8">
      <c r="A844" s="15">
        <v>250203030</v>
      </c>
      <c r="B844" s="13" t="s">
        <v>1340</v>
      </c>
      <c r="C844" s="13"/>
      <c r="D844" s="14"/>
      <c r="E844" s="14" t="s">
        <v>1073</v>
      </c>
      <c r="F844" s="14">
        <v>9.9</v>
      </c>
      <c r="G844" s="14">
        <v>9</v>
      </c>
      <c r="H844" s="14">
        <v>8</v>
      </c>
    </row>
    <row r="845" ht="48" hidden="1" spans="1:8">
      <c r="A845" s="15">
        <v>250203031</v>
      </c>
      <c r="B845" s="13" t="s">
        <v>1341</v>
      </c>
      <c r="C845" s="13" t="s">
        <v>1342</v>
      </c>
      <c r="D845" s="14"/>
      <c r="E845" s="14" t="s">
        <v>1073</v>
      </c>
      <c r="F845" s="14">
        <v>23.5</v>
      </c>
      <c r="G845" s="14">
        <v>21</v>
      </c>
      <c r="H845" s="14">
        <v>18</v>
      </c>
    </row>
    <row r="846" ht="72" hidden="1" spans="1:8">
      <c r="A846" s="15">
        <v>2502030311</v>
      </c>
      <c r="B846" s="13" t="s">
        <v>1341</v>
      </c>
      <c r="C846" s="13" t="s">
        <v>1343</v>
      </c>
      <c r="D846" s="14"/>
      <c r="E846" s="14" t="s">
        <v>1073</v>
      </c>
      <c r="F846" s="14">
        <v>59.9</v>
      </c>
      <c r="G846" s="14">
        <v>59.9</v>
      </c>
      <c r="H846" s="14">
        <v>54</v>
      </c>
    </row>
    <row r="847" ht="13.5" hidden="1" spans="1:8">
      <c r="A847" s="15">
        <v>250203032</v>
      </c>
      <c r="B847" s="13" t="s">
        <v>1344</v>
      </c>
      <c r="C847" s="13"/>
      <c r="D847" s="14"/>
      <c r="E847" s="14" t="s">
        <v>1073</v>
      </c>
      <c r="F847" s="14">
        <v>11.8</v>
      </c>
      <c r="G847" s="14">
        <v>11</v>
      </c>
      <c r="H847" s="14">
        <v>9</v>
      </c>
    </row>
    <row r="848" ht="13.5" hidden="1" spans="1:8">
      <c r="A848" s="15">
        <v>250203033</v>
      </c>
      <c r="B848" s="13" t="s">
        <v>1345</v>
      </c>
      <c r="C848" s="13"/>
      <c r="D848" s="14"/>
      <c r="E848" s="14" t="s">
        <v>1073</v>
      </c>
      <c r="F848" s="14">
        <v>11.8</v>
      </c>
      <c r="G848" s="14">
        <v>11</v>
      </c>
      <c r="H848" s="14">
        <v>9</v>
      </c>
    </row>
    <row r="849" ht="13.5" hidden="1" spans="1:8">
      <c r="A849" s="15">
        <v>250203034</v>
      </c>
      <c r="B849" s="13" t="s">
        <v>1346</v>
      </c>
      <c r="C849" s="13"/>
      <c r="D849" s="14"/>
      <c r="E849" s="14" t="s">
        <v>1073</v>
      </c>
      <c r="F849" s="14">
        <v>11.8</v>
      </c>
      <c r="G849" s="14">
        <v>11</v>
      </c>
      <c r="H849" s="14">
        <v>9</v>
      </c>
    </row>
    <row r="850" ht="13.5" hidden="1" spans="1:8">
      <c r="A850" s="15">
        <v>250203035</v>
      </c>
      <c r="B850" s="13" t="s">
        <v>1347</v>
      </c>
      <c r="C850" s="13"/>
      <c r="D850" s="14"/>
      <c r="E850" s="14" t="s">
        <v>1073</v>
      </c>
      <c r="F850" s="14">
        <v>11.8</v>
      </c>
      <c r="G850" s="14">
        <v>11</v>
      </c>
      <c r="H850" s="14">
        <v>9</v>
      </c>
    </row>
    <row r="851" ht="13.5" hidden="1" spans="1:8">
      <c r="A851" s="15">
        <v>250203036</v>
      </c>
      <c r="B851" s="13" t="s">
        <v>1348</v>
      </c>
      <c r="C851" s="13"/>
      <c r="D851" s="14"/>
      <c r="E851" s="14" t="s">
        <v>1073</v>
      </c>
      <c r="F851" s="14">
        <v>9.9</v>
      </c>
      <c r="G851" s="14">
        <v>9</v>
      </c>
      <c r="H851" s="14">
        <v>8</v>
      </c>
    </row>
    <row r="852" ht="13.5" hidden="1" spans="1:8">
      <c r="A852" s="15">
        <v>250203037</v>
      </c>
      <c r="B852" s="13" t="s">
        <v>1349</v>
      </c>
      <c r="C852" s="13"/>
      <c r="D852" s="14"/>
      <c r="E852" s="14" t="s">
        <v>1073</v>
      </c>
      <c r="F852" s="14">
        <v>11.8</v>
      </c>
      <c r="G852" s="14">
        <v>11</v>
      </c>
      <c r="H852" s="14">
        <v>9</v>
      </c>
    </row>
    <row r="853" ht="24" hidden="1" spans="1:8">
      <c r="A853" s="15">
        <v>250203038</v>
      </c>
      <c r="B853" s="13" t="s">
        <v>1350</v>
      </c>
      <c r="C853" s="13"/>
      <c r="D853" s="14"/>
      <c r="E853" s="14" t="s">
        <v>1073</v>
      </c>
      <c r="F853" s="14">
        <v>17.6</v>
      </c>
      <c r="G853" s="14">
        <v>16</v>
      </c>
      <c r="H853" s="14">
        <v>13</v>
      </c>
    </row>
    <row r="854" ht="13.5" hidden="1" spans="1:8">
      <c r="A854" s="15">
        <v>250203039</v>
      </c>
      <c r="B854" s="13" t="s">
        <v>1351</v>
      </c>
      <c r="C854" s="13"/>
      <c r="D854" s="14"/>
      <c r="E854" s="14" t="s">
        <v>1073</v>
      </c>
      <c r="F854" s="14">
        <v>3</v>
      </c>
      <c r="G854" s="14">
        <v>3</v>
      </c>
      <c r="H854" s="14">
        <v>2</v>
      </c>
    </row>
    <row r="855" ht="13.5" hidden="1" spans="1:8">
      <c r="A855" s="15">
        <v>250203040</v>
      </c>
      <c r="B855" s="13" t="s">
        <v>1352</v>
      </c>
      <c r="C855" s="13"/>
      <c r="D855" s="14"/>
      <c r="E855" s="14" t="s">
        <v>1073</v>
      </c>
      <c r="F855" s="14">
        <v>3</v>
      </c>
      <c r="G855" s="14">
        <v>3</v>
      </c>
      <c r="H855" s="14">
        <v>2</v>
      </c>
    </row>
    <row r="856" ht="13.5" hidden="1" spans="1:8">
      <c r="A856" s="15">
        <v>250203041</v>
      </c>
      <c r="B856" s="13" t="s">
        <v>1353</v>
      </c>
      <c r="C856" s="13"/>
      <c r="D856" s="14"/>
      <c r="E856" s="14" t="s">
        <v>1073</v>
      </c>
      <c r="F856" s="14">
        <v>3</v>
      </c>
      <c r="G856" s="14">
        <v>3</v>
      </c>
      <c r="H856" s="14">
        <v>2</v>
      </c>
    </row>
    <row r="857" ht="13.5" hidden="1" spans="1:8">
      <c r="A857" s="15">
        <v>250203042</v>
      </c>
      <c r="B857" s="13" t="s">
        <v>1354</v>
      </c>
      <c r="C857" s="13"/>
      <c r="D857" s="14"/>
      <c r="E857" s="14" t="s">
        <v>1073</v>
      </c>
      <c r="F857" s="14">
        <v>1</v>
      </c>
      <c r="G857" s="14">
        <v>1</v>
      </c>
      <c r="H857" s="14">
        <v>1</v>
      </c>
    </row>
    <row r="858" ht="13.5" hidden="1" spans="1:8">
      <c r="A858" s="15">
        <v>250203043</v>
      </c>
      <c r="B858" s="13" t="s">
        <v>1355</v>
      </c>
      <c r="C858" s="13"/>
      <c r="D858" s="14"/>
      <c r="E858" s="14" t="s">
        <v>1073</v>
      </c>
      <c r="F858" s="14">
        <v>22.5</v>
      </c>
      <c r="G858" s="14">
        <v>20</v>
      </c>
      <c r="H858" s="14">
        <v>17</v>
      </c>
    </row>
    <row r="859" ht="13.5" hidden="1" spans="1:8">
      <c r="A859" s="15">
        <v>250203044</v>
      </c>
      <c r="B859" s="13" t="s">
        <v>1356</v>
      </c>
      <c r="C859" s="13"/>
      <c r="D859" s="14"/>
      <c r="E859" s="14" t="s">
        <v>1073</v>
      </c>
      <c r="F859" s="14">
        <v>19.6</v>
      </c>
      <c r="G859" s="14">
        <v>18</v>
      </c>
      <c r="H859" s="14">
        <v>15</v>
      </c>
    </row>
    <row r="860" ht="24" hidden="1" spans="1:8">
      <c r="A860" s="15">
        <v>250203045</v>
      </c>
      <c r="B860" s="13" t="s">
        <v>1357</v>
      </c>
      <c r="C860" s="13"/>
      <c r="D860" s="14"/>
      <c r="E860" s="14" t="s">
        <v>1073</v>
      </c>
      <c r="F860" s="14">
        <v>22.5</v>
      </c>
      <c r="G860" s="14">
        <v>20</v>
      </c>
      <c r="H860" s="14">
        <v>17</v>
      </c>
    </row>
    <row r="861" ht="24" hidden="1" spans="1:8">
      <c r="A861" s="15">
        <v>250203046</v>
      </c>
      <c r="B861" s="13" t="s">
        <v>1358</v>
      </c>
      <c r="C861" s="13"/>
      <c r="D861" s="14"/>
      <c r="E861" s="14" t="s">
        <v>1073</v>
      </c>
      <c r="F861" s="14">
        <v>22.5</v>
      </c>
      <c r="G861" s="14">
        <v>20</v>
      </c>
      <c r="H861" s="14">
        <v>17</v>
      </c>
    </row>
    <row r="862" ht="13.5" hidden="1" spans="1:8">
      <c r="A862" s="15">
        <v>250203047</v>
      </c>
      <c r="B862" s="13" t="s">
        <v>1359</v>
      </c>
      <c r="C862" s="13"/>
      <c r="D862" s="14"/>
      <c r="E862" s="14" t="s">
        <v>1073</v>
      </c>
      <c r="F862" s="14">
        <v>23</v>
      </c>
      <c r="G862" s="14">
        <v>20</v>
      </c>
      <c r="H862" s="14">
        <v>17</v>
      </c>
    </row>
    <row r="863" ht="13.5" hidden="1" spans="1:8">
      <c r="A863" s="15">
        <v>250203048</v>
      </c>
      <c r="B863" s="13" t="s">
        <v>1360</v>
      </c>
      <c r="C863" s="13"/>
      <c r="D863" s="14"/>
      <c r="E863" s="14" t="s">
        <v>1073</v>
      </c>
      <c r="F863" s="14">
        <v>22.5</v>
      </c>
      <c r="G863" s="14">
        <v>20</v>
      </c>
      <c r="H863" s="14">
        <v>17</v>
      </c>
    </row>
    <row r="864" ht="13.5" hidden="1" spans="1:8">
      <c r="A864" s="15">
        <v>250203049</v>
      </c>
      <c r="B864" s="13" t="s">
        <v>1361</v>
      </c>
      <c r="C864" s="13"/>
      <c r="D864" s="14"/>
      <c r="E864" s="14" t="s">
        <v>1073</v>
      </c>
      <c r="F864" s="14">
        <v>22.5</v>
      </c>
      <c r="G864" s="14">
        <v>20</v>
      </c>
      <c r="H864" s="14">
        <v>17</v>
      </c>
    </row>
    <row r="865" ht="13.5" hidden="1" spans="1:8">
      <c r="A865" s="15">
        <v>250203050</v>
      </c>
      <c r="B865" s="13" t="s">
        <v>1362</v>
      </c>
      <c r="C865" s="13"/>
      <c r="D865" s="14"/>
      <c r="E865" s="14" t="s">
        <v>1073</v>
      </c>
      <c r="F865" s="14">
        <v>22.5</v>
      </c>
      <c r="G865" s="14">
        <v>20</v>
      </c>
      <c r="H865" s="14">
        <v>17</v>
      </c>
    </row>
    <row r="866" ht="13.5" hidden="1" spans="1:8">
      <c r="A866" s="15">
        <v>250203051</v>
      </c>
      <c r="B866" s="13" t="s">
        <v>1363</v>
      </c>
      <c r="C866" s="13"/>
      <c r="D866" s="14"/>
      <c r="E866" s="14" t="s">
        <v>1073</v>
      </c>
      <c r="F866" s="14">
        <v>22.5</v>
      </c>
      <c r="G866" s="14">
        <v>20</v>
      </c>
      <c r="H866" s="14">
        <v>17</v>
      </c>
    </row>
    <row r="867" ht="72" hidden="1" spans="1:8">
      <c r="A867" s="15">
        <v>2502030511</v>
      </c>
      <c r="B867" s="13" t="s">
        <v>1364</v>
      </c>
      <c r="C867" s="13" t="s">
        <v>1365</v>
      </c>
      <c r="D867" s="14"/>
      <c r="E867" s="14" t="s">
        <v>1073</v>
      </c>
      <c r="F867" s="14">
        <v>85.5</v>
      </c>
      <c r="G867" s="14">
        <v>85.5</v>
      </c>
      <c r="H867" s="14">
        <v>77</v>
      </c>
    </row>
    <row r="868" ht="13.5" hidden="1" spans="1:8">
      <c r="A868" s="15">
        <v>250203052</v>
      </c>
      <c r="B868" s="13" t="s">
        <v>1366</v>
      </c>
      <c r="C868" s="13"/>
      <c r="D868" s="14"/>
      <c r="E868" s="14" t="s">
        <v>1073</v>
      </c>
      <c r="F868" s="14">
        <v>19.6</v>
      </c>
      <c r="G868" s="14">
        <v>18</v>
      </c>
      <c r="H868" s="14">
        <v>15</v>
      </c>
    </row>
    <row r="869" ht="13.5" hidden="1" spans="1:8">
      <c r="A869" s="15">
        <v>250203053</v>
      </c>
      <c r="B869" s="13" t="s">
        <v>1367</v>
      </c>
      <c r="C869" s="13"/>
      <c r="D869" s="14"/>
      <c r="E869" s="14" t="s">
        <v>1073</v>
      </c>
      <c r="F869" s="14">
        <v>22.5</v>
      </c>
      <c r="G869" s="14">
        <v>20</v>
      </c>
      <c r="H869" s="14">
        <v>17</v>
      </c>
    </row>
    <row r="870" ht="13.5" hidden="1" spans="1:8">
      <c r="A870" s="15">
        <v>250203054</v>
      </c>
      <c r="B870" s="13" t="s">
        <v>1368</v>
      </c>
      <c r="C870" s="13"/>
      <c r="D870" s="14"/>
      <c r="E870" s="14" t="s">
        <v>1073</v>
      </c>
      <c r="F870" s="14">
        <v>22.5</v>
      </c>
      <c r="G870" s="14">
        <v>20</v>
      </c>
      <c r="H870" s="14">
        <v>17</v>
      </c>
    </row>
    <row r="871" ht="13.5" hidden="1" spans="1:8">
      <c r="A871" s="15">
        <v>250203055</v>
      </c>
      <c r="B871" s="13" t="s">
        <v>1369</v>
      </c>
      <c r="C871" s="13"/>
      <c r="D871" s="14"/>
      <c r="E871" s="14" t="s">
        <v>1073</v>
      </c>
      <c r="F871" s="14">
        <v>22.5</v>
      </c>
      <c r="G871" s="14">
        <v>20</v>
      </c>
      <c r="H871" s="14">
        <v>17</v>
      </c>
    </row>
    <row r="872" ht="24" hidden="1" spans="1:8">
      <c r="A872" s="15">
        <v>250203056</v>
      </c>
      <c r="B872" s="13" t="s">
        <v>1370</v>
      </c>
      <c r="C872" s="13"/>
      <c r="D872" s="14"/>
      <c r="E872" s="14" t="s">
        <v>1073</v>
      </c>
      <c r="F872" s="14">
        <v>22.5</v>
      </c>
      <c r="G872" s="14">
        <v>20</v>
      </c>
      <c r="H872" s="14">
        <v>17</v>
      </c>
    </row>
    <row r="873" ht="24" hidden="1" spans="1:8">
      <c r="A873" s="15">
        <v>250203057</v>
      </c>
      <c r="B873" s="13" t="s">
        <v>1371</v>
      </c>
      <c r="C873" s="13"/>
      <c r="D873" s="14"/>
      <c r="E873" s="14" t="s">
        <v>1073</v>
      </c>
      <c r="F873" s="14">
        <v>22.5</v>
      </c>
      <c r="G873" s="14">
        <v>20</v>
      </c>
      <c r="H873" s="14">
        <v>17</v>
      </c>
    </row>
    <row r="874" ht="24" hidden="1" spans="1:8">
      <c r="A874" s="15">
        <v>250203058</v>
      </c>
      <c r="B874" s="13" t="s">
        <v>1372</v>
      </c>
      <c r="C874" s="13"/>
      <c r="D874" s="14"/>
      <c r="E874" s="14" t="s">
        <v>1073</v>
      </c>
      <c r="F874" s="14">
        <v>22.5</v>
      </c>
      <c r="G874" s="14">
        <v>20</v>
      </c>
      <c r="H874" s="14">
        <v>17</v>
      </c>
    </row>
    <row r="875" ht="24" hidden="1" spans="1:8">
      <c r="A875" s="15">
        <v>250203059</v>
      </c>
      <c r="B875" s="13" t="s">
        <v>1373</v>
      </c>
      <c r="C875" s="13"/>
      <c r="D875" s="14"/>
      <c r="E875" s="14" t="s">
        <v>1073</v>
      </c>
      <c r="F875" s="14">
        <v>22.5</v>
      </c>
      <c r="G875" s="14">
        <v>20</v>
      </c>
      <c r="H875" s="14">
        <v>17</v>
      </c>
    </row>
    <row r="876" ht="13.5" hidden="1" spans="1:8">
      <c r="A876" s="15">
        <v>250203060</v>
      </c>
      <c r="B876" s="13" t="s">
        <v>1374</v>
      </c>
      <c r="C876" s="13"/>
      <c r="D876" s="14"/>
      <c r="E876" s="14" t="s">
        <v>1073</v>
      </c>
      <c r="F876" s="14">
        <v>22.5</v>
      </c>
      <c r="G876" s="14">
        <v>20</v>
      </c>
      <c r="H876" s="14">
        <v>17</v>
      </c>
    </row>
    <row r="877" ht="13.5" hidden="1" spans="1:8">
      <c r="A877" s="15">
        <v>250203061</v>
      </c>
      <c r="B877" s="13" t="s">
        <v>1375</v>
      </c>
      <c r="C877" s="13"/>
      <c r="D877" s="14"/>
      <c r="E877" s="14" t="s">
        <v>1073</v>
      </c>
      <c r="F877" s="14">
        <v>22.5</v>
      </c>
      <c r="G877" s="14">
        <v>20</v>
      </c>
      <c r="H877" s="14">
        <v>17</v>
      </c>
    </row>
    <row r="878" ht="13.5" hidden="1" spans="1:8">
      <c r="A878" s="15">
        <v>250203062</v>
      </c>
      <c r="B878" s="13" t="s">
        <v>1376</v>
      </c>
      <c r="C878" s="13"/>
      <c r="D878" s="14"/>
      <c r="E878" s="14" t="s">
        <v>1073</v>
      </c>
      <c r="F878" s="14">
        <v>22.5</v>
      </c>
      <c r="G878" s="14">
        <v>20</v>
      </c>
      <c r="H878" s="14">
        <v>17</v>
      </c>
    </row>
    <row r="879" ht="24" hidden="1" spans="1:8">
      <c r="A879" s="15">
        <v>250203063</v>
      </c>
      <c r="B879" s="13" t="s">
        <v>1377</v>
      </c>
      <c r="C879" s="13"/>
      <c r="D879" s="14"/>
      <c r="E879" s="14" t="s">
        <v>1073</v>
      </c>
      <c r="F879" s="14">
        <v>22.5</v>
      </c>
      <c r="G879" s="14">
        <v>20</v>
      </c>
      <c r="H879" s="14">
        <v>17</v>
      </c>
    </row>
    <row r="880" ht="24" hidden="1" spans="1:8">
      <c r="A880" s="15">
        <v>250203064</v>
      </c>
      <c r="B880" s="13" t="s">
        <v>1378</v>
      </c>
      <c r="C880" s="13"/>
      <c r="D880" s="14"/>
      <c r="E880" s="14" t="s">
        <v>1073</v>
      </c>
      <c r="F880" s="14">
        <v>22.5</v>
      </c>
      <c r="G880" s="14">
        <v>20</v>
      </c>
      <c r="H880" s="14">
        <v>17</v>
      </c>
    </row>
    <row r="881" ht="13.5" hidden="1" spans="1:8">
      <c r="A881" s="15">
        <v>250203065</v>
      </c>
      <c r="B881" s="13" t="s">
        <v>1379</v>
      </c>
      <c r="C881" s="13"/>
      <c r="D881" s="14"/>
      <c r="E881" s="14" t="s">
        <v>1073</v>
      </c>
      <c r="F881" s="14">
        <v>22.5</v>
      </c>
      <c r="G881" s="14">
        <v>20</v>
      </c>
      <c r="H881" s="14">
        <v>17</v>
      </c>
    </row>
    <row r="882" ht="24" hidden="1" spans="1:8">
      <c r="A882" s="15">
        <v>2502030651</v>
      </c>
      <c r="B882" s="13" t="s">
        <v>1380</v>
      </c>
      <c r="C882" s="13" t="s">
        <v>1381</v>
      </c>
      <c r="D882" s="14"/>
      <c r="E882" s="14" t="s">
        <v>9</v>
      </c>
      <c r="F882" s="14">
        <v>52.9</v>
      </c>
      <c r="G882" s="14">
        <v>52.9</v>
      </c>
      <c r="H882" s="14">
        <v>50</v>
      </c>
    </row>
    <row r="883" ht="13.5" hidden="1" spans="1:8">
      <c r="A883" s="15">
        <v>250203066</v>
      </c>
      <c r="B883" s="13" t="s">
        <v>1382</v>
      </c>
      <c r="C883" s="13"/>
      <c r="D883" s="14"/>
      <c r="E883" s="14" t="s">
        <v>1073</v>
      </c>
      <c r="F883" s="14">
        <v>22.5</v>
      </c>
      <c r="G883" s="14">
        <v>20</v>
      </c>
      <c r="H883" s="14">
        <v>17</v>
      </c>
    </row>
    <row r="884" ht="24" hidden="1" spans="1:8">
      <c r="A884" s="15">
        <v>2502030661</v>
      </c>
      <c r="B884" s="13" t="s">
        <v>1383</v>
      </c>
      <c r="C884" s="13" t="s">
        <v>1381</v>
      </c>
      <c r="D884" s="14"/>
      <c r="E884" s="14" t="s">
        <v>9</v>
      </c>
      <c r="F884" s="14">
        <v>63</v>
      </c>
      <c r="G884" s="14">
        <v>63</v>
      </c>
      <c r="H884" s="14">
        <v>63</v>
      </c>
    </row>
    <row r="885" ht="24" hidden="1" spans="1:8">
      <c r="A885" s="15">
        <v>250203067</v>
      </c>
      <c r="B885" s="13" t="s">
        <v>1384</v>
      </c>
      <c r="C885" s="13" t="s">
        <v>1385</v>
      </c>
      <c r="D885" s="14"/>
      <c r="E885" s="14" t="s">
        <v>1073</v>
      </c>
      <c r="F885" s="14">
        <v>20.6</v>
      </c>
      <c r="G885" s="14">
        <v>19</v>
      </c>
      <c r="H885" s="14">
        <v>15</v>
      </c>
    </row>
    <row r="886" ht="13.5" hidden="1" spans="1:8">
      <c r="A886" s="15">
        <v>250203068</v>
      </c>
      <c r="B886" s="13" t="s">
        <v>1386</v>
      </c>
      <c r="C886" s="13"/>
      <c r="D886" s="14"/>
      <c r="E886" s="14" t="s">
        <v>1073</v>
      </c>
      <c r="F886" s="14">
        <v>114.1</v>
      </c>
      <c r="G886" s="14">
        <v>101</v>
      </c>
      <c r="H886" s="14">
        <v>92</v>
      </c>
    </row>
    <row r="887" ht="13.5" hidden="1" spans="1:8">
      <c r="A887" s="15">
        <v>250203069</v>
      </c>
      <c r="B887" s="13" t="s">
        <v>1387</v>
      </c>
      <c r="C887" s="13"/>
      <c r="D887" s="14"/>
      <c r="E887" s="14" t="s">
        <v>1073</v>
      </c>
      <c r="F887" s="14">
        <v>4</v>
      </c>
      <c r="G887" s="14">
        <v>3</v>
      </c>
      <c r="H887" s="14">
        <v>3</v>
      </c>
    </row>
    <row r="888" ht="36" hidden="1" spans="1:8">
      <c r="A888" s="15">
        <v>250203070</v>
      </c>
      <c r="B888" s="13" t="s">
        <v>1388</v>
      </c>
      <c r="C888" s="13" t="s">
        <v>1389</v>
      </c>
      <c r="D888" s="14"/>
      <c r="E888" s="14" t="s">
        <v>9</v>
      </c>
      <c r="F888" s="14">
        <v>40.2</v>
      </c>
      <c r="G888" s="14">
        <v>37</v>
      </c>
      <c r="H888" s="14">
        <v>30</v>
      </c>
    </row>
    <row r="889" ht="24" hidden="1" spans="1:8">
      <c r="A889" s="15">
        <v>250203071</v>
      </c>
      <c r="B889" s="13" t="s">
        <v>1390</v>
      </c>
      <c r="C889" s="13" t="s">
        <v>1391</v>
      </c>
      <c r="D889" s="14"/>
      <c r="E889" s="14" t="s">
        <v>1073</v>
      </c>
      <c r="F889" s="14">
        <v>10</v>
      </c>
      <c r="G889" s="14">
        <v>9</v>
      </c>
      <c r="H889" s="14">
        <v>8</v>
      </c>
    </row>
    <row r="890" ht="13.5" hidden="1" spans="1:8">
      <c r="A890" s="15">
        <v>250203072</v>
      </c>
      <c r="B890" s="13" t="s">
        <v>1392</v>
      </c>
      <c r="C890" s="13"/>
      <c r="D890" s="14"/>
      <c r="E890" s="14" t="s">
        <v>1073</v>
      </c>
      <c r="F890" s="14">
        <v>10</v>
      </c>
      <c r="G890" s="14">
        <v>9</v>
      </c>
      <c r="H890" s="14">
        <v>8</v>
      </c>
    </row>
    <row r="891" ht="13.5" hidden="1" spans="1:8">
      <c r="A891" s="15">
        <v>250203073</v>
      </c>
      <c r="B891" s="13" t="s">
        <v>1393</v>
      </c>
      <c r="C891" s="13"/>
      <c r="D891" s="14"/>
      <c r="E891" s="14" t="s">
        <v>1073</v>
      </c>
      <c r="F891" s="14">
        <v>17.6</v>
      </c>
      <c r="G891" s="14">
        <v>17</v>
      </c>
      <c r="H891" s="14">
        <v>13</v>
      </c>
    </row>
    <row r="892" ht="13.5" hidden="1" spans="1:8">
      <c r="A892" s="15">
        <v>250203074</v>
      </c>
      <c r="B892" s="13" t="s">
        <v>1394</v>
      </c>
      <c r="C892" s="13"/>
      <c r="D892" s="14"/>
      <c r="E892" s="14" t="s">
        <v>1073</v>
      </c>
      <c r="F892" s="14">
        <v>11.8</v>
      </c>
      <c r="G892" s="14">
        <v>11</v>
      </c>
      <c r="H892" s="14">
        <v>8</v>
      </c>
    </row>
    <row r="893" ht="13.5" hidden="1" spans="1:8">
      <c r="A893" s="15">
        <v>250203075</v>
      </c>
      <c r="B893" s="13" t="s">
        <v>1395</v>
      </c>
      <c r="C893" s="13"/>
      <c r="D893" s="14"/>
      <c r="E893" s="14" t="s">
        <v>1073</v>
      </c>
      <c r="F893" s="14">
        <v>11.8</v>
      </c>
      <c r="G893" s="14">
        <v>11</v>
      </c>
      <c r="H893" s="14">
        <v>8</v>
      </c>
    </row>
    <row r="894" ht="13.5" hidden="1" spans="1:8">
      <c r="A894" s="15">
        <v>250203076</v>
      </c>
      <c r="B894" s="13" t="s">
        <v>1396</v>
      </c>
      <c r="C894" s="13"/>
      <c r="D894" s="14"/>
      <c r="E894" s="14" t="s">
        <v>1073</v>
      </c>
      <c r="F894" s="14">
        <v>11.8</v>
      </c>
      <c r="G894" s="14">
        <v>11</v>
      </c>
      <c r="H894" s="14">
        <v>8</v>
      </c>
    </row>
    <row r="895" ht="13.5" hidden="1" spans="1:8">
      <c r="A895" s="15">
        <v>250203077</v>
      </c>
      <c r="B895" s="13" t="s">
        <v>1397</v>
      </c>
      <c r="C895" s="13"/>
      <c r="D895" s="14"/>
      <c r="E895" s="14" t="s">
        <v>1073</v>
      </c>
      <c r="F895" s="14">
        <v>11.8</v>
      </c>
      <c r="G895" s="14">
        <v>11</v>
      </c>
      <c r="H895" s="14">
        <v>8</v>
      </c>
    </row>
    <row r="896" ht="13.5" hidden="1" spans="1:8">
      <c r="A896" s="15">
        <v>250203078</v>
      </c>
      <c r="B896" s="13" t="s">
        <v>1398</v>
      </c>
      <c r="C896" s="13"/>
      <c r="D896" s="14"/>
      <c r="E896" s="14" t="s">
        <v>1073</v>
      </c>
      <c r="F896" s="14">
        <v>22.5</v>
      </c>
      <c r="G896" s="14">
        <v>22.5</v>
      </c>
      <c r="H896" s="14">
        <v>20</v>
      </c>
    </row>
    <row r="897" ht="13.5" hidden="1" spans="1:8">
      <c r="A897" s="15">
        <v>250203079</v>
      </c>
      <c r="B897" s="13" t="s">
        <v>1399</v>
      </c>
      <c r="C897" s="13"/>
      <c r="D897" s="14"/>
      <c r="E897" s="14" t="s">
        <v>1073</v>
      </c>
      <c r="F897" s="14">
        <v>17.6</v>
      </c>
      <c r="G897" s="14">
        <v>17.6</v>
      </c>
      <c r="H897" s="14">
        <v>16</v>
      </c>
    </row>
    <row r="898" ht="72" hidden="1" spans="1:8">
      <c r="A898" s="15">
        <v>250203080</v>
      </c>
      <c r="B898" s="13" t="s">
        <v>1400</v>
      </c>
      <c r="C898" s="13" t="s">
        <v>1401</v>
      </c>
      <c r="D898" s="14"/>
      <c r="E898" s="14" t="s">
        <v>9</v>
      </c>
      <c r="F898" s="14">
        <v>248.4</v>
      </c>
      <c r="G898" s="14">
        <v>248.4</v>
      </c>
      <c r="H898" s="14">
        <v>248</v>
      </c>
    </row>
    <row r="899" ht="13.5" hidden="1" spans="1:8">
      <c r="A899" s="15">
        <v>250203085</v>
      </c>
      <c r="B899" s="13" t="s">
        <v>1402</v>
      </c>
      <c r="C899" s="13" t="s">
        <v>1403</v>
      </c>
      <c r="D899" s="14"/>
      <c r="E899" s="14" t="s">
        <v>1073</v>
      </c>
      <c r="F899" s="14">
        <v>18</v>
      </c>
      <c r="G899" s="14">
        <v>18</v>
      </c>
      <c r="H899" s="14">
        <v>16</v>
      </c>
    </row>
    <row r="900" ht="13.5" hidden="1" spans="1:8">
      <c r="A900" s="15">
        <v>250203086</v>
      </c>
      <c r="B900" s="13" t="s">
        <v>1404</v>
      </c>
      <c r="C900" s="13" t="s">
        <v>1403</v>
      </c>
      <c r="D900" s="14"/>
      <c r="E900" s="14" t="s">
        <v>1073</v>
      </c>
      <c r="F900" s="14">
        <v>23</v>
      </c>
      <c r="G900" s="14">
        <v>23</v>
      </c>
      <c r="H900" s="14">
        <v>21</v>
      </c>
    </row>
    <row r="901" ht="13.5" hidden="1" spans="1:8">
      <c r="A901" s="15">
        <v>250203087</v>
      </c>
      <c r="B901" s="13" t="s">
        <v>1405</v>
      </c>
      <c r="C901" s="13" t="s">
        <v>1403</v>
      </c>
      <c r="D901" s="14"/>
      <c r="E901" s="14" t="s">
        <v>1073</v>
      </c>
      <c r="F901" s="14">
        <v>18</v>
      </c>
      <c r="G901" s="14">
        <v>18</v>
      </c>
      <c r="H901" s="14">
        <v>16</v>
      </c>
    </row>
    <row r="902" ht="13.5" hidden="1" spans="1:8">
      <c r="A902" s="15">
        <v>250203088</v>
      </c>
      <c r="B902" s="13" t="s">
        <v>1406</v>
      </c>
      <c r="C902" s="13" t="s">
        <v>1403</v>
      </c>
      <c r="D902" s="14"/>
      <c r="E902" s="14" t="s">
        <v>1073</v>
      </c>
      <c r="F902" s="14">
        <v>23</v>
      </c>
      <c r="G902" s="14">
        <v>23</v>
      </c>
      <c r="H902" s="14">
        <v>21</v>
      </c>
    </row>
    <row r="903" ht="13.5" hidden="1" spans="1:8">
      <c r="A903" s="15">
        <v>250203089</v>
      </c>
      <c r="B903" s="13" t="s">
        <v>1407</v>
      </c>
      <c r="C903" s="13" t="s">
        <v>1403</v>
      </c>
      <c r="D903" s="14"/>
      <c r="E903" s="14" t="s">
        <v>1073</v>
      </c>
      <c r="F903" s="14">
        <v>35.3</v>
      </c>
      <c r="G903" s="14">
        <v>34</v>
      </c>
      <c r="H903" s="14">
        <v>29</v>
      </c>
    </row>
    <row r="904" ht="13.5" hidden="1" spans="1:8">
      <c r="A904" s="15" t="s">
        <v>1408</v>
      </c>
      <c r="B904" s="13" t="s">
        <v>1409</v>
      </c>
      <c r="C904" s="13" t="s">
        <v>1410</v>
      </c>
      <c r="D904" s="14"/>
      <c r="E904" s="14" t="s">
        <v>9</v>
      </c>
      <c r="F904" s="14">
        <v>61.7</v>
      </c>
      <c r="G904" s="14">
        <v>59</v>
      </c>
      <c r="H904" s="14">
        <v>45</v>
      </c>
    </row>
    <row r="905" ht="13.5" hidden="1" spans="1:8">
      <c r="A905" s="15" t="s">
        <v>1411</v>
      </c>
      <c r="B905" s="13" t="s">
        <v>1409</v>
      </c>
      <c r="C905" s="13" t="s">
        <v>1412</v>
      </c>
      <c r="D905" s="14"/>
      <c r="E905" s="14" t="s">
        <v>9</v>
      </c>
      <c r="F905" s="14">
        <v>115.9</v>
      </c>
      <c r="G905" s="14">
        <v>109</v>
      </c>
      <c r="H905" s="14">
        <v>100</v>
      </c>
    </row>
    <row r="906" ht="13.5" hidden="1" spans="1:8">
      <c r="A906" s="15" t="s">
        <v>1413</v>
      </c>
      <c r="B906" s="13" t="s">
        <v>1414</v>
      </c>
      <c r="C906" s="13" t="s">
        <v>1078</v>
      </c>
      <c r="D906" s="14"/>
      <c r="E906" s="14" t="s">
        <v>9</v>
      </c>
      <c r="F906" s="14">
        <v>132.5</v>
      </c>
      <c r="G906" s="14">
        <v>125</v>
      </c>
      <c r="H906" s="14">
        <v>96</v>
      </c>
    </row>
    <row r="907" ht="13.5" hidden="1" spans="1:8">
      <c r="A907" s="15">
        <v>2503</v>
      </c>
      <c r="B907" s="13" t="s">
        <v>1415</v>
      </c>
      <c r="C907" s="13"/>
      <c r="D907" s="14"/>
      <c r="E907" s="14"/>
      <c r="F907" s="14" t="s">
        <v>184</v>
      </c>
      <c r="G907" s="14"/>
      <c r="H907" s="14"/>
    </row>
    <row r="908" ht="13.5" hidden="1" spans="1:8">
      <c r="A908" s="15">
        <v>250301</v>
      </c>
      <c r="B908" s="13" t="s">
        <v>1416</v>
      </c>
      <c r="C908" s="13"/>
      <c r="D908" s="14"/>
      <c r="E908" s="14"/>
      <c r="F908" s="14" t="s">
        <v>184</v>
      </c>
      <c r="G908" s="14"/>
      <c r="H908" s="14"/>
    </row>
    <row r="909" ht="13.5" hidden="1" spans="1:8">
      <c r="A909" s="15">
        <v>250301001</v>
      </c>
      <c r="B909" s="13" t="s">
        <v>1417</v>
      </c>
      <c r="C909" s="13"/>
      <c r="D909" s="14"/>
      <c r="E909" s="14" t="s">
        <v>1073</v>
      </c>
      <c r="F909" s="14">
        <v>6</v>
      </c>
      <c r="G909" s="14">
        <v>5</v>
      </c>
      <c r="H909" s="14">
        <v>4</v>
      </c>
    </row>
    <row r="910" ht="13.5" hidden="1" spans="1:8">
      <c r="A910" s="15">
        <v>250301002</v>
      </c>
      <c r="B910" s="13" t="s">
        <v>1418</v>
      </c>
      <c r="C910" s="13"/>
      <c r="D910" s="14"/>
      <c r="E910" s="14" t="s">
        <v>1073</v>
      </c>
      <c r="F910" s="14">
        <v>6</v>
      </c>
      <c r="G910" s="14">
        <v>5</v>
      </c>
      <c r="H910" s="14">
        <v>4</v>
      </c>
    </row>
    <row r="911" ht="13.5" hidden="1" spans="1:8">
      <c r="A911" s="15">
        <v>250301003</v>
      </c>
      <c r="B911" s="13" t="s">
        <v>1419</v>
      </c>
      <c r="C911" s="13"/>
      <c r="D911" s="14"/>
      <c r="E911" s="14" t="s">
        <v>1073</v>
      </c>
      <c r="F911" s="14">
        <v>10</v>
      </c>
      <c r="G911" s="14">
        <v>9</v>
      </c>
      <c r="H911" s="14">
        <v>7</v>
      </c>
    </row>
    <row r="912" ht="13.5" hidden="1" spans="1:8">
      <c r="A912" s="15">
        <v>250301004</v>
      </c>
      <c r="B912" s="13" t="s">
        <v>1420</v>
      </c>
      <c r="C912" s="13"/>
      <c r="D912" s="14"/>
      <c r="E912" s="14" t="s">
        <v>1073</v>
      </c>
      <c r="F912" s="14">
        <v>22.5</v>
      </c>
      <c r="G912" s="14">
        <v>20</v>
      </c>
      <c r="H912" s="14">
        <v>17</v>
      </c>
    </row>
    <row r="913" ht="13.5" hidden="1" spans="1:8">
      <c r="A913" s="15">
        <v>250301005</v>
      </c>
      <c r="B913" s="13" t="s">
        <v>1421</v>
      </c>
      <c r="C913" s="13" t="s">
        <v>1422</v>
      </c>
      <c r="D913" s="14"/>
      <c r="E913" s="14" t="s">
        <v>1073</v>
      </c>
      <c r="F913" s="14">
        <v>18.6</v>
      </c>
      <c r="G913" s="14">
        <v>17</v>
      </c>
      <c r="H913" s="14">
        <v>14</v>
      </c>
    </row>
    <row r="914" ht="13.5" hidden="1" spans="1:8">
      <c r="A914" s="15">
        <v>250301006</v>
      </c>
      <c r="B914" s="13" t="s">
        <v>1423</v>
      </c>
      <c r="C914" s="13"/>
      <c r="D914" s="14"/>
      <c r="E914" s="14" t="s">
        <v>1073</v>
      </c>
      <c r="F914" s="14">
        <v>8</v>
      </c>
      <c r="G914" s="14">
        <v>7</v>
      </c>
      <c r="H914" s="14">
        <v>6</v>
      </c>
    </row>
    <row r="915" ht="13.5" hidden="1" spans="1:8">
      <c r="A915" s="15">
        <v>250301007</v>
      </c>
      <c r="B915" s="13" t="s">
        <v>1424</v>
      </c>
      <c r="C915" s="13"/>
      <c r="D915" s="14"/>
      <c r="E915" s="14" t="s">
        <v>1073</v>
      </c>
      <c r="F915" s="14">
        <v>37.2</v>
      </c>
      <c r="G915" s="14">
        <v>33</v>
      </c>
      <c r="H915" s="14">
        <v>27</v>
      </c>
    </row>
    <row r="916" ht="13.5" hidden="1" spans="1:8">
      <c r="A916" s="15">
        <v>250301008</v>
      </c>
      <c r="B916" s="13" t="s">
        <v>1425</v>
      </c>
      <c r="C916" s="13"/>
      <c r="D916" s="14"/>
      <c r="E916" s="14" t="s">
        <v>1073</v>
      </c>
      <c r="F916" s="14">
        <v>11</v>
      </c>
      <c r="G916" s="14">
        <v>10</v>
      </c>
      <c r="H916" s="14">
        <v>8</v>
      </c>
    </row>
    <row r="917" ht="13.5" hidden="1" spans="1:8">
      <c r="A917" s="15">
        <v>2503010080</v>
      </c>
      <c r="B917" s="13" t="s">
        <v>1426</v>
      </c>
      <c r="C917" s="13"/>
      <c r="D917" s="14"/>
      <c r="E917" s="14" t="s">
        <v>1073</v>
      </c>
      <c r="F917" s="14">
        <v>13.7</v>
      </c>
      <c r="G917" s="14">
        <v>13</v>
      </c>
      <c r="H917" s="14">
        <v>11</v>
      </c>
    </row>
    <row r="918" ht="13.5" hidden="1" spans="1:8">
      <c r="A918" s="15">
        <v>250301009</v>
      </c>
      <c r="B918" s="13" t="s">
        <v>1427</v>
      </c>
      <c r="C918" s="13"/>
      <c r="D918" s="14"/>
      <c r="E918" s="14" t="s">
        <v>1073</v>
      </c>
      <c r="F918" s="14">
        <v>13.7</v>
      </c>
      <c r="G918" s="14">
        <v>13</v>
      </c>
      <c r="H918" s="14">
        <v>11</v>
      </c>
    </row>
    <row r="919" ht="13.5" hidden="1" spans="1:8">
      <c r="A919" s="15">
        <v>250301010</v>
      </c>
      <c r="B919" s="13" t="s">
        <v>1428</v>
      </c>
      <c r="C919" s="13"/>
      <c r="D919" s="14"/>
      <c r="E919" s="14" t="s">
        <v>1073</v>
      </c>
      <c r="F919" s="14">
        <v>6</v>
      </c>
      <c r="G919" s="14">
        <v>5</v>
      </c>
      <c r="H919" s="14">
        <v>4</v>
      </c>
    </row>
    <row r="920" ht="13.5" hidden="1" spans="1:8">
      <c r="A920" s="15">
        <v>250301011</v>
      </c>
      <c r="B920" s="13" t="s">
        <v>1429</v>
      </c>
      <c r="C920" s="13"/>
      <c r="D920" s="14"/>
      <c r="E920" s="14" t="s">
        <v>1073</v>
      </c>
      <c r="F920" s="14">
        <v>6</v>
      </c>
      <c r="G920" s="14">
        <v>5</v>
      </c>
      <c r="H920" s="14">
        <v>4</v>
      </c>
    </row>
    <row r="921" ht="13.5" hidden="1" spans="1:8">
      <c r="A921" s="15">
        <v>250301012</v>
      </c>
      <c r="B921" s="13" t="s">
        <v>1430</v>
      </c>
      <c r="C921" s="13"/>
      <c r="D921" s="14"/>
      <c r="E921" s="14" t="s">
        <v>1073</v>
      </c>
      <c r="F921" s="14">
        <v>6</v>
      </c>
      <c r="G921" s="14">
        <v>5</v>
      </c>
      <c r="H921" s="14">
        <v>4</v>
      </c>
    </row>
    <row r="922" ht="13.5" hidden="1" spans="1:8">
      <c r="A922" s="15">
        <v>250301013</v>
      </c>
      <c r="B922" s="13" t="s">
        <v>1431</v>
      </c>
      <c r="C922" s="13"/>
      <c r="D922" s="14"/>
      <c r="E922" s="14" t="s">
        <v>1073</v>
      </c>
      <c r="F922" s="14">
        <v>37.2</v>
      </c>
      <c r="G922" s="14">
        <v>33</v>
      </c>
      <c r="H922" s="14">
        <v>27</v>
      </c>
    </row>
    <row r="923" ht="13.5" hidden="1" spans="1:8">
      <c r="A923" s="15">
        <v>250301015</v>
      </c>
      <c r="B923" s="13" t="s">
        <v>1432</v>
      </c>
      <c r="C923" s="13"/>
      <c r="D923" s="14"/>
      <c r="E923" s="14" t="s">
        <v>1073</v>
      </c>
      <c r="F923" s="14">
        <v>8</v>
      </c>
      <c r="G923" s="14">
        <v>7</v>
      </c>
      <c r="H923" s="14">
        <v>6</v>
      </c>
    </row>
    <row r="924" ht="13.5" hidden="1" spans="1:8">
      <c r="A924" s="15">
        <v>250301016</v>
      </c>
      <c r="B924" s="13" t="s">
        <v>1433</v>
      </c>
      <c r="C924" s="13"/>
      <c r="D924" s="14"/>
      <c r="E924" s="14" t="s">
        <v>1073</v>
      </c>
      <c r="F924" s="14">
        <v>10</v>
      </c>
      <c r="G924" s="14">
        <v>9</v>
      </c>
      <c r="H924" s="14">
        <v>7</v>
      </c>
    </row>
    <row r="925" ht="13.5" hidden="1" spans="1:8">
      <c r="A925" s="15">
        <v>250301017</v>
      </c>
      <c r="B925" s="13" t="s">
        <v>1434</v>
      </c>
      <c r="C925" s="13"/>
      <c r="D925" s="14"/>
      <c r="E925" s="14" t="s">
        <v>1073</v>
      </c>
      <c r="F925" s="14" t="s">
        <v>184</v>
      </c>
      <c r="G925" s="14">
        <v>0</v>
      </c>
      <c r="H925" s="14">
        <v>0</v>
      </c>
    </row>
    <row r="926" ht="13.5" hidden="1" spans="1:8">
      <c r="A926" s="15">
        <v>2503010171</v>
      </c>
      <c r="B926" s="13" t="s">
        <v>1435</v>
      </c>
      <c r="C926" s="13"/>
      <c r="D926" s="14"/>
      <c r="E926" s="14" t="s">
        <v>1073</v>
      </c>
      <c r="F926" s="14">
        <v>3</v>
      </c>
      <c r="G926" s="14">
        <v>3</v>
      </c>
      <c r="H926" s="14">
        <v>2</v>
      </c>
    </row>
    <row r="927" ht="13.5" hidden="1" spans="1:8">
      <c r="A927" s="15">
        <v>2503010172</v>
      </c>
      <c r="B927" s="13" t="s">
        <v>1436</v>
      </c>
      <c r="C927" s="13"/>
      <c r="D927" s="14"/>
      <c r="E927" s="14" t="s">
        <v>1073</v>
      </c>
      <c r="F927" s="14">
        <v>17.6</v>
      </c>
      <c r="G927" s="14">
        <v>17</v>
      </c>
      <c r="H927" s="14">
        <v>12</v>
      </c>
    </row>
    <row r="928" ht="13.5" hidden="1" spans="1:8">
      <c r="A928" s="15">
        <v>250301018</v>
      </c>
      <c r="B928" s="13" t="s">
        <v>1437</v>
      </c>
      <c r="C928" s="13"/>
      <c r="D928" s="14"/>
      <c r="E928" s="14" t="s">
        <v>1073</v>
      </c>
      <c r="F928" s="14">
        <v>13.7</v>
      </c>
      <c r="G928" s="14">
        <v>13</v>
      </c>
      <c r="H928" s="14">
        <v>10</v>
      </c>
    </row>
    <row r="929" ht="13.5" hidden="1" spans="1:8">
      <c r="A929" s="15">
        <v>250301019</v>
      </c>
      <c r="B929" s="13" t="s">
        <v>1438</v>
      </c>
      <c r="C929" s="13"/>
      <c r="D929" s="14"/>
      <c r="E929" s="14" t="s">
        <v>1073</v>
      </c>
      <c r="F929" s="14">
        <v>11.8</v>
      </c>
      <c r="G929" s="14">
        <v>11</v>
      </c>
      <c r="H929" s="14">
        <v>8</v>
      </c>
    </row>
    <row r="930" ht="120" hidden="1" spans="1:8">
      <c r="A930" s="15">
        <v>250301020</v>
      </c>
      <c r="B930" s="13" t="s">
        <v>1439</v>
      </c>
      <c r="C930" s="13" t="s">
        <v>1440</v>
      </c>
      <c r="D930" s="14"/>
      <c r="E930" s="14" t="s">
        <v>9</v>
      </c>
      <c r="F930" s="14">
        <v>289.8</v>
      </c>
      <c r="G930" s="14">
        <v>289.8</v>
      </c>
      <c r="H930" s="14">
        <v>285</v>
      </c>
    </row>
    <row r="931" ht="13.5" hidden="1" spans="1:8">
      <c r="A931" s="15">
        <v>250302</v>
      </c>
      <c r="B931" s="13" t="s">
        <v>1441</v>
      </c>
      <c r="C931" s="13"/>
      <c r="D931" s="14"/>
      <c r="E931" s="14"/>
      <c r="F931" s="14" t="s">
        <v>184</v>
      </c>
      <c r="G931" s="14"/>
      <c r="H931" s="14"/>
    </row>
    <row r="932" ht="24" hidden="1" spans="1:8">
      <c r="A932" s="15">
        <v>250302001</v>
      </c>
      <c r="B932" s="13" t="s">
        <v>1442</v>
      </c>
      <c r="C932" s="13" t="s">
        <v>1443</v>
      </c>
      <c r="D932" s="14"/>
      <c r="E932" s="14" t="s">
        <v>9</v>
      </c>
      <c r="F932" s="14">
        <v>8</v>
      </c>
      <c r="G932" s="14">
        <v>7</v>
      </c>
      <c r="H932" s="14">
        <v>6</v>
      </c>
    </row>
    <row r="933" ht="24" hidden="1" spans="1:8">
      <c r="A933" s="15">
        <v>250302002</v>
      </c>
      <c r="B933" s="13" t="s">
        <v>1444</v>
      </c>
      <c r="C933" s="13" t="s">
        <v>1445</v>
      </c>
      <c r="D933" s="14"/>
      <c r="E933" s="14" t="s">
        <v>1073</v>
      </c>
      <c r="F933" s="14">
        <v>6</v>
      </c>
      <c r="G933" s="14">
        <v>5</v>
      </c>
      <c r="H933" s="14">
        <v>4</v>
      </c>
    </row>
    <row r="934" ht="13.5" hidden="1" spans="1:8">
      <c r="A934" s="15">
        <v>250302003</v>
      </c>
      <c r="B934" s="13" t="s">
        <v>1446</v>
      </c>
      <c r="C934" s="13"/>
      <c r="D934" s="14"/>
      <c r="E934" s="14" t="s">
        <v>1073</v>
      </c>
      <c r="F934" s="14">
        <v>22.5</v>
      </c>
      <c r="G934" s="14">
        <v>20</v>
      </c>
      <c r="H934" s="14">
        <v>17</v>
      </c>
    </row>
    <row r="935" ht="13.5" hidden="1" spans="1:8">
      <c r="A935" s="15">
        <v>2503020031</v>
      </c>
      <c r="B935" s="13" t="s">
        <v>1447</v>
      </c>
      <c r="C935" s="13"/>
      <c r="D935" s="14"/>
      <c r="E935" s="14" t="s">
        <v>9</v>
      </c>
      <c r="F935" s="14">
        <v>85.5</v>
      </c>
      <c r="G935" s="14">
        <v>85.5</v>
      </c>
      <c r="H935" s="14">
        <v>76</v>
      </c>
    </row>
    <row r="936" ht="13.5" hidden="1" spans="1:8">
      <c r="A936" s="15" t="s">
        <v>1448</v>
      </c>
      <c r="B936" s="13" t="s">
        <v>1449</v>
      </c>
      <c r="C936" s="13" t="s">
        <v>1450</v>
      </c>
      <c r="D936" s="14"/>
      <c r="E936" s="14" t="s">
        <v>1073</v>
      </c>
      <c r="F936" s="14">
        <v>40</v>
      </c>
      <c r="G936" s="14">
        <v>38</v>
      </c>
      <c r="H936" s="14">
        <v>29</v>
      </c>
    </row>
    <row r="937" ht="13.5" hidden="1" spans="1:8">
      <c r="A937" s="15">
        <v>250302004</v>
      </c>
      <c r="B937" s="13" t="s">
        <v>1451</v>
      </c>
      <c r="C937" s="13"/>
      <c r="D937" s="14"/>
      <c r="E937" s="14" t="s">
        <v>1073</v>
      </c>
      <c r="F937" s="14">
        <v>10</v>
      </c>
      <c r="G937" s="14">
        <v>9</v>
      </c>
      <c r="H937" s="14">
        <v>7</v>
      </c>
    </row>
    <row r="938" ht="13.5" hidden="1" spans="1:8">
      <c r="A938" s="15">
        <v>2503020041</v>
      </c>
      <c r="B938" s="13" t="s">
        <v>1452</v>
      </c>
      <c r="C938" s="13"/>
      <c r="D938" s="14"/>
      <c r="E938" s="14" t="s">
        <v>9</v>
      </c>
      <c r="F938" s="14">
        <v>10</v>
      </c>
      <c r="G938" s="14">
        <v>9</v>
      </c>
      <c r="H938" s="14">
        <v>7</v>
      </c>
    </row>
    <row r="939" ht="13.5" hidden="1" spans="1:8">
      <c r="A939" s="15">
        <v>250302005</v>
      </c>
      <c r="B939" s="13" t="s">
        <v>1453</v>
      </c>
      <c r="C939" s="13"/>
      <c r="D939" s="14"/>
      <c r="E939" s="14" t="s">
        <v>1073</v>
      </c>
      <c r="F939" s="14">
        <v>7</v>
      </c>
      <c r="G939" s="14">
        <v>6</v>
      </c>
      <c r="H939" s="14">
        <v>5</v>
      </c>
    </row>
    <row r="940" ht="13.5" hidden="1" spans="1:8">
      <c r="A940" s="15">
        <v>250302006</v>
      </c>
      <c r="B940" s="13" t="s">
        <v>1454</v>
      </c>
      <c r="C940" s="13"/>
      <c r="D940" s="14"/>
      <c r="E940" s="14" t="s">
        <v>1073</v>
      </c>
      <c r="F940" s="14">
        <v>11</v>
      </c>
      <c r="G940" s="14">
        <v>10</v>
      </c>
      <c r="H940" s="14">
        <v>8</v>
      </c>
    </row>
    <row r="941" ht="13.5" hidden="1" spans="1:8">
      <c r="A941" s="15">
        <v>250302007</v>
      </c>
      <c r="B941" s="13" t="s">
        <v>1455</v>
      </c>
      <c r="C941" s="13"/>
      <c r="D941" s="14"/>
      <c r="E941" s="14" t="s">
        <v>1073</v>
      </c>
      <c r="F941" s="14">
        <v>6</v>
      </c>
      <c r="G941" s="14">
        <v>5</v>
      </c>
      <c r="H941" s="14">
        <v>4</v>
      </c>
    </row>
    <row r="942" ht="24" hidden="1" spans="1:8">
      <c r="A942" s="15">
        <v>250302008</v>
      </c>
      <c r="B942" s="13" t="s">
        <v>1456</v>
      </c>
      <c r="C942" s="13" t="s">
        <v>1457</v>
      </c>
      <c r="D942" s="14"/>
      <c r="E942" s="14" t="s">
        <v>1073</v>
      </c>
      <c r="F942" s="14">
        <v>10</v>
      </c>
      <c r="G942" s="14">
        <v>10</v>
      </c>
      <c r="H942" s="14">
        <v>8</v>
      </c>
    </row>
    <row r="943" ht="24" hidden="1" spans="1:8">
      <c r="A943" s="15">
        <v>2503020080</v>
      </c>
      <c r="B943" s="13" t="s">
        <v>1458</v>
      </c>
      <c r="C943" s="13" t="s">
        <v>1457</v>
      </c>
      <c r="D943" s="14"/>
      <c r="E943" s="14" t="s">
        <v>1073</v>
      </c>
      <c r="F943" s="14">
        <v>23</v>
      </c>
      <c r="G943" s="14">
        <v>22</v>
      </c>
      <c r="H943" s="14">
        <v>16</v>
      </c>
    </row>
    <row r="944" ht="13.5" hidden="1" spans="1:8">
      <c r="A944" s="15">
        <v>250302009</v>
      </c>
      <c r="B944" s="13" t="s">
        <v>1459</v>
      </c>
      <c r="C944" s="13"/>
      <c r="D944" s="14"/>
      <c r="E944" s="14" t="s">
        <v>1073</v>
      </c>
      <c r="F944" s="14">
        <v>14.7</v>
      </c>
      <c r="G944" s="14">
        <v>14</v>
      </c>
      <c r="H944" s="14">
        <v>11</v>
      </c>
    </row>
    <row r="945" ht="13.5" hidden="1" spans="1:8">
      <c r="A945" s="15">
        <v>250303</v>
      </c>
      <c r="B945" s="13" t="s">
        <v>1460</v>
      </c>
      <c r="C945" s="13"/>
      <c r="D945" s="14"/>
      <c r="E945" s="14"/>
      <c r="F945" s="14" t="s">
        <v>184</v>
      </c>
      <c r="G945" s="14"/>
      <c r="H945" s="14"/>
    </row>
    <row r="946" ht="13.5" hidden="1" spans="1:8">
      <c r="A946" s="15">
        <v>250303001</v>
      </c>
      <c r="B946" s="13" t="s">
        <v>1461</v>
      </c>
      <c r="C946" s="13"/>
      <c r="D946" s="14"/>
      <c r="E946" s="14" t="s">
        <v>1073</v>
      </c>
      <c r="F946" s="14">
        <v>6</v>
      </c>
      <c r="G946" s="14">
        <v>5</v>
      </c>
      <c r="H946" s="14">
        <v>4</v>
      </c>
    </row>
    <row r="947" ht="13.5" hidden="1" spans="1:8">
      <c r="A947" s="15">
        <v>250303002</v>
      </c>
      <c r="B947" s="13" t="s">
        <v>1462</v>
      </c>
      <c r="C947" s="13"/>
      <c r="D947" s="14"/>
      <c r="E947" s="14" t="s">
        <v>1073</v>
      </c>
      <c r="F947" s="14">
        <v>6</v>
      </c>
      <c r="G947" s="14">
        <v>5</v>
      </c>
      <c r="H947" s="14">
        <v>4</v>
      </c>
    </row>
    <row r="948" ht="13.5" hidden="1" spans="1:8">
      <c r="A948" s="15">
        <v>250303003</v>
      </c>
      <c r="B948" s="13" t="s">
        <v>1463</v>
      </c>
      <c r="C948" s="13"/>
      <c r="D948" s="14"/>
      <c r="E948" s="14" t="s">
        <v>1073</v>
      </c>
      <c r="F948" s="14">
        <v>8</v>
      </c>
      <c r="G948" s="14">
        <v>7</v>
      </c>
      <c r="H948" s="14">
        <v>6</v>
      </c>
    </row>
    <row r="949" ht="13.5" hidden="1" spans="1:8">
      <c r="A949" s="15">
        <v>250303004</v>
      </c>
      <c r="B949" s="13" t="s">
        <v>1464</v>
      </c>
      <c r="C949" s="13"/>
      <c r="D949" s="14"/>
      <c r="E949" s="14" t="s">
        <v>1073</v>
      </c>
      <c r="F949" s="14">
        <v>10</v>
      </c>
      <c r="G949" s="14">
        <v>9</v>
      </c>
      <c r="H949" s="14">
        <v>8</v>
      </c>
    </row>
    <row r="950" ht="13.5" hidden="1" spans="1:8">
      <c r="A950" s="15">
        <v>250303005</v>
      </c>
      <c r="B950" s="13" t="s">
        <v>1465</v>
      </c>
      <c r="C950" s="13"/>
      <c r="D950" s="14"/>
      <c r="E950" s="14" t="s">
        <v>1073</v>
      </c>
      <c r="F950" s="14">
        <v>9.9</v>
      </c>
      <c r="G950" s="14">
        <v>9</v>
      </c>
      <c r="H950" s="14">
        <v>8</v>
      </c>
    </row>
    <row r="951" ht="24" hidden="1" spans="1:8">
      <c r="A951" s="15">
        <v>250303006</v>
      </c>
      <c r="B951" s="13" t="s">
        <v>1466</v>
      </c>
      <c r="C951" s="13" t="s">
        <v>1467</v>
      </c>
      <c r="D951" s="14"/>
      <c r="E951" s="14" t="s">
        <v>1073</v>
      </c>
      <c r="F951" s="14">
        <v>9.9</v>
      </c>
      <c r="G951" s="14">
        <v>9</v>
      </c>
      <c r="H951" s="14">
        <v>7</v>
      </c>
    </row>
    <row r="952" ht="13.5" hidden="1" spans="1:8">
      <c r="A952" s="15">
        <v>250303007</v>
      </c>
      <c r="B952" s="13" t="s">
        <v>1468</v>
      </c>
      <c r="C952" s="13"/>
      <c r="D952" s="14"/>
      <c r="E952" s="14" t="s">
        <v>1073</v>
      </c>
      <c r="F952" s="14">
        <v>10</v>
      </c>
      <c r="G952" s="14">
        <v>8</v>
      </c>
      <c r="H952" s="14">
        <v>7</v>
      </c>
    </row>
    <row r="953" ht="13.5" hidden="1" spans="1:8">
      <c r="A953" s="15">
        <v>250303008</v>
      </c>
      <c r="B953" s="13" t="s">
        <v>1469</v>
      </c>
      <c r="C953" s="13"/>
      <c r="D953" s="14"/>
      <c r="E953" s="14" t="s">
        <v>1073</v>
      </c>
      <c r="F953" s="14">
        <v>9</v>
      </c>
      <c r="G953" s="14">
        <v>8</v>
      </c>
      <c r="H953" s="14">
        <v>6</v>
      </c>
    </row>
    <row r="954" ht="13.5" hidden="1" spans="1:8">
      <c r="A954" s="15">
        <v>250303009</v>
      </c>
      <c r="B954" s="13" t="s">
        <v>1470</v>
      </c>
      <c r="C954" s="13"/>
      <c r="D954" s="14"/>
      <c r="E954" s="14" t="s">
        <v>1073</v>
      </c>
      <c r="F954" s="14">
        <v>10</v>
      </c>
      <c r="G954" s="14">
        <v>8</v>
      </c>
      <c r="H954" s="14">
        <v>7</v>
      </c>
    </row>
    <row r="955" ht="13.5" hidden="1" spans="1:8">
      <c r="A955" s="15">
        <v>250303010</v>
      </c>
      <c r="B955" s="13" t="s">
        <v>1471</v>
      </c>
      <c r="C955" s="13"/>
      <c r="D955" s="14"/>
      <c r="E955" s="14" t="s">
        <v>1073</v>
      </c>
      <c r="F955" s="14">
        <v>10</v>
      </c>
      <c r="G955" s="14">
        <v>8</v>
      </c>
      <c r="H955" s="14">
        <v>7</v>
      </c>
    </row>
    <row r="956" ht="13.5" hidden="1" spans="1:8">
      <c r="A956" s="15">
        <v>250303011</v>
      </c>
      <c r="B956" s="13" t="s">
        <v>1472</v>
      </c>
      <c r="C956" s="13"/>
      <c r="D956" s="14"/>
      <c r="E956" s="14" t="s">
        <v>1073</v>
      </c>
      <c r="F956" s="14">
        <v>10</v>
      </c>
      <c r="G956" s="14">
        <v>8</v>
      </c>
      <c r="H956" s="14">
        <v>7</v>
      </c>
    </row>
    <row r="957" ht="13.5" hidden="1" spans="1:8">
      <c r="A957" s="15">
        <v>250303012</v>
      </c>
      <c r="B957" s="13" t="s">
        <v>1473</v>
      </c>
      <c r="C957" s="13"/>
      <c r="D957" s="14"/>
      <c r="E957" s="14" t="s">
        <v>1073</v>
      </c>
      <c r="F957" s="14">
        <v>9</v>
      </c>
      <c r="G957" s="14">
        <v>7</v>
      </c>
      <c r="H957" s="14">
        <v>6</v>
      </c>
    </row>
    <row r="958" ht="13.5" hidden="1" spans="1:8">
      <c r="A958" s="15">
        <v>250303013</v>
      </c>
      <c r="B958" s="13" t="s">
        <v>1474</v>
      </c>
      <c r="C958" s="13"/>
      <c r="D958" s="14"/>
      <c r="E958" s="14" t="s">
        <v>1073</v>
      </c>
      <c r="F958" s="14">
        <v>52.9</v>
      </c>
      <c r="G958" s="14">
        <v>49</v>
      </c>
      <c r="H958" s="14">
        <v>39</v>
      </c>
    </row>
    <row r="959" ht="13.5" hidden="1" spans="1:8">
      <c r="A959" s="15">
        <v>250303014</v>
      </c>
      <c r="B959" s="13" t="s">
        <v>1475</v>
      </c>
      <c r="C959" s="13"/>
      <c r="D959" s="14"/>
      <c r="E959" s="14" t="s">
        <v>1073</v>
      </c>
      <c r="F959" s="14">
        <v>11.8</v>
      </c>
      <c r="G959" s="14">
        <v>11</v>
      </c>
      <c r="H959" s="14">
        <v>9</v>
      </c>
    </row>
    <row r="960" ht="13.5" hidden="1" spans="1:8">
      <c r="A960" s="15">
        <v>250303015</v>
      </c>
      <c r="B960" s="13" t="s">
        <v>1476</v>
      </c>
      <c r="C960" s="13"/>
      <c r="D960" s="14"/>
      <c r="E960" s="14" t="s">
        <v>1073</v>
      </c>
      <c r="F960" s="14">
        <v>9</v>
      </c>
      <c r="G960" s="14">
        <v>8</v>
      </c>
      <c r="H960" s="14">
        <v>6</v>
      </c>
    </row>
    <row r="961" ht="13.5" hidden="1" spans="1:8">
      <c r="A961" s="15">
        <v>250303016</v>
      </c>
      <c r="B961" s="13" t="s">
        <v>1477</v>
      </c>
      <c r="C961" s="13"/>
      <c r="D961" s="14"/>
      <c r="E961" s="14" t="s">
        <v>1073</v>
      </c>
      <c r="F961" s="14">
        <v>10</v>
      </c>
      <c r="G961" s="14">
        <v>9</v>
      </c>
      <c r="H961" s="14">
        <v>7</v>
      </c>
    </row>
    <row r="962" ht="13.5" hidden="1" spans="1:8">
      <c r="A962" s="15">
        <v>250303017</v>
      </c>
      <c r="B962" s="13" t="s">
        <v>1478</v>
      </c>
      <c r="C962" s="13"/>
      <c r="D962" s="14"/>
      <c r="E962" s="14" t="s">
        <v>1073</v>
      </c>
      <c r="F962" s="14">
        <v>9</v>
      </c>
      <c r="G962" s="14">
        <v>8</v>
      </c>
      <c r="H962" s="14">
        <v>6</v>
      </c>
    </row>
    <row r="963" ht="24" hidden="1" spans="1:8">
      <c r="A963" s="15">
        <v>250303019</v>
      </c>
      <c r="B963" s="13" t="s">
        <v>1479</v>
      </c>
      <c r="C963" s="13" t="s">
        <v>1480</v>
      </c>
      <c r="D963" s="14"/>
      <c r="E963" s="14" t="s">
        <v>1073</v>
      </c>
      <c r="F963" s="14">
        <v>10</v>
      </c>
      <c r="G963" s="14">
        <v>9</v>
      </c>
      <c r="H963" s="14">
        <v>8</v>
      </c>
    </row>
    <row r="964" ht="24" hidden="1" spans="1:8">
      <c r="A964" s="15">
        <v>2503030190</v>
      </c>
      <c r="B964" s="13" t="s">
        <v>1479</v>
      </c>
      <c r="C964" s="13" t="s">
        <v>1481</v>
      </c>
      <c r="D964" s="14"/>
      <c r="E964" s="14" t="s">
        <v>1073</v>
      </c>
      <c r="F964" s="14">
        <v>17.6</v>
      </c>
      <c r="G964" s="14">
        <v>17.6</v>
      </c>
      <c r="H964" s="14">
        <v>15</v>
      </c>
    </row>
    <row r="965" ht="13.5" hidden="1" spans="1:8">
      <c r="A965" s="15">
        <v>250303020</v>
      </c>
      <c r="B965" s="13" t="s">
        <v>1482</v>
      </c>
      <c r="C965" s="13"/>
      <c r="D965" s="14"/>
      <c r="E965" s="14" t="s">
        <v>9</v>
      </c>
      <c r="F965" s="14">
        <v>149</v>
      </c>
      <c r="G965" s="14">
        <v>149</v>
      </c>
      <c r="H965" s="14">
        <v>147</v>
      </c>
    </row>
    <row r="966" ht="132" hidden="1" spans="1:8">
      <c r="A966" s="15">
        <v>250303021</v>
      </c>
      <c r="B966" s="13" t="s">
        <v>1483</v>
      </c>
      <c r="C966" s="13" t="s">
        <v>1484</v>
      </c>
      <c r="D966" s="14"/>
      <c r="E966" s="14" t="s">
        <v>9</v>
      </c>
      <c r="F966" s="14">
        <v>289.8</v>
      </c>
      <c r="G966" s="14">
        <v>289.8</v>
      </c>
      <c r="H966" s="14">
        <v>285</v>
      </c>
    </row>
    <row r="967" ht="156" hidden="1" spans="1:8">
      <c r="A967" s="58">
        <v>250303022</v>
      </c>
      <c r="B967" s="13" t="s">
        <v>1485</v>
      </c>
      <c r="C967" s="19" t="s">
        <v>1486</v>
      </c>
      <c r="D967" s="14"/>
      <c r="E967" s="14" t="s">
        <v>9</v>
      </c>
      <c r="F967" s="20">
        <v>40</v>
      </c>
      <c r="G967" s="14">
        <v>30</v>
      </c>
      <c r="H967" s="14">
        <v>23</v>
      </c>
    </row>
    <row r="968" ht="36" hidden="1" spans="1:8">
      <c r="A968" s="15">
        <v>250304</v>
      </c>
      <c r="B968" s="13" t="s">
        <v>1487</v>
      </c>
      <c r="C968" s="13" t="s">
        <v>1488</v>
      </c>
      <c r="D968" s="14"/>
      <c r="E968" s="14"/>
      <c r="F968" s="14" t="s">
        <v>184</v>
      </c>
      <c r="G968" s="14"/>
      <c r="H968" s="14"/>
    </row>
    <row r="969" ht="13.5" hidden="1" spans="1:8">
      <c r="A969" s="15">
        <v>250304001</v>
      </c>
      <c r="B969" s="13" t="s">
        <v>1489</v>
      </c>
      <c r="C969" s="13"/>
      <c r="D969" s="14"/>
      <c r="E969" s="14" t="s">
        <v>1073</v>
      </c>
      <c r="F969" s="14">
        <v>5</v>
      </c>
      <c r="G969" s="14">
        <v>4</v>
      </c>
      <c r="H969" s="14">
        <v>4</v>
      </c>
    </row>
    <row r="970" ht="13.5" hidden="1" spans="1:8">
      <c r="A970" s="15">
        <v>250304002</v>
      </c>
      <c r="B970" s="13" t="s">
        <v>1490</v>
      </c>
      <c r="C970" s="13"/>
      <c r="D970" s="14"/>
      <c r="E970" s="14" t="s">
        <v>1073</v>
      </c>
      <c r="F970" s="14">
        <v>5</v>
      </c>
      <c r="G970" s="14">
        <v>4</v>
      </c>
      <c r="H970" s="14">
        <v>4</v>
      </c>
    </row>
    <row r="971" ht="13.5" hidden="1" spans="1:8">
      <c r="A971" s="15">
        <v>250304003</v>
      </c>
      <c r="B971" s="13" t="s">
        <v>1491</v>
      </c>
      <c r="C971" s="13"/>
      <c r="D971" s="14"/>
      <c r="E971" s="14" t="s">
        <v>1073</v>
      </c>
      <c r="F971" s="14">
        <v>5</v>
      </c>
      <c r="G971" s="14">
        <v>4</v>
      </c>
      <c r="H971" s="14">
        <v>4</v>
      </c>
    </row>
    <row r="972" ht="13.5" hidden="1" spans="1:8">
      <c r="A972" s="15">
        <v>250304004</v>
      </c>
      <c r="B972" s="13" t="s">
        <v>1492</v>
      </c>
      <c r="C972" s="13"/>
      <c r="D972" s="14"/>
      <c r="E972" s="14" t="s">
        <v>1073</v>
      </c>
      <c r="F972" s="14">
        <v>5</v>
      </c>
      <c r="G972" s="14">
        <v>4</v>
      </c>
      <c r="H972" s="14">
        <v>4</v>
      </c>
    </row>
    <row r="973" ht="13.5" hidden="1" spans="1:8">
      <c r="A973" s="15">
        <v>250304005</v>
      </c>
      <c r="B973" s="13" t="s">
        <v>1493</v>
      </c>
      <c r="C973" s="13"/>
      <c r="D973" s="14"/>
      <c r="E973" s="14" t="s">
        <v>1073</v>
      </c>
      <c r="F973" s="14">
        <v>5</v>
      </c>
      <c r="G973" s="14">
        <v>4</v>
      </c>
      <c r="H973" s="14">
        <v>4</v>
      </c>
    </row>
    <row r="974" ht="13.5" hidden="1" spans="1:8">
      <c r="A974" s="15">
        <v>250304006</v>
      </c>
      <c r="B974" s="13" t="s">
        <v>1494</v>
      </c>
      <c r="C974" s="13"/>
      <c r="D974" s="14"/>
      <c r="E974" s="14" t="s">
        <v>1073</v>
      </c>
      <c r="F974" s="14">
        <v>5</v>
      </c>
      <c r="G974" s="14">
        <v>4</v>
      </c>
      <c r="H974" s="14">
        <v>4</v>
      </c>
    </row>
    <row r="975" ht="13.5" hidden="1" spans="1:8">
      <c r="A975" s="15">
        <v>250304007</v>
      </c>
      <c r="B975" s="13" t="s">
        <v>1495</v>
      </c>
      <c r="C975" s="13"/>
      <c r="D975" s="14"/>
      <c r="E975" s="14" t="s">
        <v>1073</v>
      </c>
      <c r="F975" s="14">
        <v>11</v>
      </c>
      <c r="G975" s="14">
        <v>11</v>
      </c>
      <c r="H975" s="14">
        <v>8</v>
      </c>
    </row>
    <row r="976" ht="13.5" hidden="1" spans="1:8">
      <c r="A976" s="15">
        <v>250304008</v>
      </c>
      <c r="B976" s="13" t="s">
        <v>1496</v>
      </c>
      <c r="C976" s="13"/>
      <c r="D976" s="14"/>
      <c r="E976" s="14" t="s">
        <v>1073</v>
      </c>
      <c r="F976" s="14">
        <v>11</v>
      </c>
      <c r="G976" s="14">
        <v>10</v>
      </c>
      <c r="H976" s="14">
        <v>8</v>
      </c>
    </row>
    <row r="977" ht="13.5" hidden="1" spans="1:8">
      <c r="A977" s="15">
        <v>250304009</v>
      </c>
      <c r="B977" s="13" t="s">
        <v>1497</v>
      </c>
      <c r="C977" s="13"/>
      <c r="D977" s="14"/>
      <c r="E977" s="14" t="s">
        <v>1073</v>
      </c>
      <c r="F977" s="14">
        <v>8</v>
      </c>
      <c r="G977" s="14">
        <v>8</v>
      </c>
      <c r="H977" s="14">
        <v>6</v>
      </c>
    </row>
    <row r="978" ht="24" hidden="1" spans="1:8">
      <c r="A978" s="15">
        <v>250304010</v>
      </c>
      <c r="B978" s="13" t="s">
        <v>1498</v>
      </c>
      <c r="C978" s="13" t="s">
        <v>1499</v>
      </c>
      <c r="D978" s="14"/>
      <c r="E978" s="14" t="s">
        <v>1073</v>
      </c>
      <c r="F978" s="14">
        <v>8</v>
      </c>
      <c r="G978" s="14">
        <v>7</v>
      </c>
      <c r="H978" s="14">
        <v>6</v>
      </c>
    </row>
    <row r="979" ht="13.5" hidden="1" spans="1:8">
      <c r="A979" s="15">
        <v>250304011</v>
      </c>
      <c r="B979" s="13" t="s">
        <v>1500</v>
      </c>
      <c r="C979" s="13"/>
      <c r="D979" s="14"/>
      <c r="E979" s="14" t="s">
        <v>1073</v>
      </c>
      <c r="F979" s="14">
        <v>4</v>
      </c>
      <c r="G979" s="14">
        <v>3</v>
      </c>
      <c r="H979" s="14">
        <v>3</v>
      </c>
    </row>
    <row r="980" ht="13.5" hidden="1" spans="1:8">
      <c r="A980" s="15">
        <v>250304012</v>
      </c>
      <c r="B980" s="13" t="s">
        <v>1501</v>
      </c>
      <c r="C980" s="13"/>
      <c r="D980" s="14"/>
      <c r="E980" s="14" t="s">
        <v>1073</v>
      </c>
      <c r="F980" s="14">
        <v>22.5</v>
      </c>
      <c r="G980" s="14">
        <v>20</v>
      </c>
      <c r="H980" s="14">
        <v>17</v>
      </c>
    </row>
    <row r="981" ht="48" hidden="1" spans="1:8">
      <c r="A981" s="15">
        <v>250304013</v>
      </c>
      <c r="B981" s="13" t="s">
        <v>1502</v>
      </c>
      <c r="C981" s="13" t="s">
        <v>1503</v>
      </c>
      <c r="D981" s="14"/>
      <c r="E981" s="14" t="s">
        <v>1073</v>
      </c>
      <c r="F981" s="14">
        <v>7</v>
      </c>
      <c r="G981" s="14">
        <v>7</v>
      </c>
      <c r="H981" s="14">
        <v>6</v>
      </c>
    </row>
    <row r="982" ht="13.5" hidden="1" spans="1:8">
      <c r="A982" s="15">
        <v>250304014</v>
      </c>
      <c r="B982" s="13" t="s">
        <v>1504</v>
      </c>
      <c r="C982" s="13"/>
      <c r="D982" s="14"/>
      <c r="E982" s="14" t="s">
        <v>1073</v>
      </c>
      <c r="F982" s="14">
        <v>26.5</v>
      </c>
      <c r="G982" s="14">
        <v>26.5</v>
      </c>
      <c r="H982" s="14">
        <v>25</v>
      </c>
    </row>
    <row r="983" ht="13.5" hidden="1" spans="1:8">
      <c r="A983" s="15" t="s">
        <v>1505</v>
      </c>
      <c r="B983" s="13" t="s">
        <v>1506</v>
      </c>
      <c r="C983" s="13"/>
      <c r="D983" s="14"/>
      <c r="E983" s="14" t="s">
        <v>9</v>
      </c>
      <c r="F983" s="14">
        <v>81</v>
      </c>
      <c r="G983" s="14">
        <v>77</v>
      </c>
      <c r="H983" s="14">
        <v>59</v>
      </c>
    </row>
    <row r="984" ht="13.5" hidden="1" spans="1:8">
      <c r="A984" s="15">
        <v>250305</v>
      </c>
      <c r="B984" s="13" t="s">
        <v>1507</v>
      </c>
      <c r="C984" s="13"/>
      <c r="D984" s="14"/>
      <c r="E984" s="14"/>
      <c r="F984" s="14" t="s">
        <v>184</v>
      </c>
      <c r="G984" s="14"/>
      <c r="H984" s="14"/>
    </row>
    <row r="985" ht="13.5" hidden="1" spans="1:8">
      <c r="A985" s="15">
        <v>250305001</v>
      </c>
      <c r="B985" s="13" t="s">
        <v>1508</v>
      </c>
      <c r="C985" s="13"/>
      <c r="D985" s="14"/>
      <c r="E985" s="14" t="s">
        <v>1073</v>
      </c>
      <c r="F985" s="14">
        <v>6</v>
      </c>
      <c r="G985" s="14">
        <v>5</v>
      </c>
      <c r="H985" s="14">
        <v>4</v>
      </c>
    </row>
    <row r="986" ht="13.5" hidden="1" spans="1:8">
      <c r="A986" s="15">
        <v>250305002</v>
      </c>
      <c r="B986" s="13" t="s">
        <v>1509</v>
      </c>
      <c r="C986" s="13"/>
      <c r="D986" s="14"/>
      <c r="E986" s="14" t="s">
        <v>1073</v>
      </c>
      <c r="F986" s="14">
        <v>6</v>
      </c>
      <c r="G986" s="14">
        <v>5</v>
      </c>
      <c r="H986" s="14">
        <v>4</v>
      </c>
    </row>
    <row r="987" ht="13.5" hidden="1" spans="1:8">
      <c r="A987" s="15">
        <v>250305004</v>
      </c>
      <c r="B987" s="13" t="s">
        <v>1510</v>
      </c>
      <c r="C987" s="13"/>
      <c r="D987" s="14"/>
      <c r="E987" s="14" t="s">
        <v>1073</v>
      </c>
      <c r="F987" s="14">
        <v>10</v>
      </c>
      <c r="G987" s="14">
        <v>9</v>
      </c>
      <c r="H987" s="14">
        <v>7</v>
      </c>
    </row>
    <row r="988" ht="13.5" hidden="1" spans="1:8">
      <c r="A988" s="15">
        <v>250305005</v>
      </c>
      <c r="B988" s="13" t="s">
        <v>1511</v>
      </c>
      <c r="C988" s="13"/>
      <c r="D988" s="14"/>
      <c r="E988" s="14" t="s">
        <v>1073</v>
      </c>
      <c r="F988" s="14">
        <v>18</v>
      </c>
      <c r="G988" s="14">
        <v>17</v>
      </c>
      <c r="H988" s="14">
        <v>14</v>
      </c>
    </row>
    <row r="989" ht="13.5" hidden="1" spans="1:8">
      <c r="A989" s="15">
        <v>250305006</v>
      </c>
      <c r="B989" s="13" t="s">
        <v>1512</v>
      </c>
      <c r="C989" s="13"/>
      <c r="D989" s="14"/>
      <c r="E989" s="14" t="s">
        <v>1073</v>
      </c>
      <c r="F989" s="14">
        <v>29.4</v>
      </c>
      <c r="G989" s="14">
        <v>27</v>
      </c>
      <c r="H989" s="14">
        <v>22</v>
      </c>
    </row>
    <row r="990" ht="13.5" hidden="1" spans="1:8">
      <c r="A990" s="15">
        <v>250305007</v>
      </c>
      <c r="B990" s="13" t="s">
        <v>1513</v>
      </c>
      <c r="C990" s="13"/>
      <c r="D990" s="14"/>
      <c r="E990" s="14" t="s">
        <v>1073</v>
      </c>
      <c r="F990" s="14">
        <v>6</v>
      </c>
      <c r="G990" s="14">
        <v>5</v>
      </c>
      <c r="H990" s="14">
        <v>4</v>
      </c>
    </row>
    <row r="991" ht="13.5" hidden="1" spans="1:8">
      <c r="A991" s="15">
        <v>250305008</v>
      </c>
      <c r="B991" s="13" t="s">
        <v>1514</v>
      </c>
      <c r="C991" s="13"/>
      <c r="D991" s="14"/>
      <c r="E991" s="14" t="s">
        <v>1073</v>
      </c>
      <c r="F991" s="14">
        <v>6</v>
      </c>
      <c r="G991" s="14">
        <v>5</v>
      </c>
      <c r="H991" s="14">
        <v>4</v>
      </c>
    </row>
    <row r="992" ht="13.5" hidden="1" spans="1:8">
      <c r="A992" s="15">
        <v>250305009</v>
      </c>
      <c r="B992" s="13" t="s">
        <v>1515</v>
      </c>
      <c r="C992" s="13"/>
      <c r="D992" s="14"/>
      <c r="E992" s="14" t="s">
        <v>1073</v>
      </c>
      <c r="F992" s="14">
        <v>8</v>
      </c>
      <c r="G992" s="14">
        <v>7</v>
      </c>
      <c r="H992" s="14">
        <v>6</v>
      </c>
    </row>
    <row r="993" ht="13.5" hidden="1" spans="1:8">
      <c r="A993" s="15">
        <v>250305010</v>
      </c>
      <c r="B993" s="13" t="s">
        <v>1516</v>
      </c>
      <c r="C993" s="13"/>
      <c r="D993" s="14"/>
      <c r="E993" s="14" t="s">
        <v>1073</v>
      </c>
      <c r="F993" s="14">
        <v>22.5</v>
      </c>
      <c r="G993" s="14">
        <v>20</v>
      </c>
      <c r="H993" s="14">
        <v>17</v>
      </c>
    </row>
    <row r="994" ht="13.5" hidden="1" spans="1:8">
      <c r="A994" s="15">
        <v>250305011</v>
      </c>
      <c r="B994" s="13" t="s">
        <v>1517</v>
      </c>
      <c r="C994" s="13"/>
      <c r="D994" s="14"/>
      <c r="E994" s="14" t="s">
        <v>1073</v>
      </c>
      <c r="F994" s="14">
        <v>8</v>
      </c>
      <c r="G994" s="14">
        <v>7</v>
      </c>
      <c r="H994" s="14">
        <v>6</v>
      </c>
    </row>
    <row r="995" ht="13.5" hidden="1" spans="1:8">
      <c r="A995" s="15">
        <v>250305012</v>
      </c>
      <c r="B995" s="13" t="s">
        <v>1518</v>
      </c>
      <c r="C995" s="13"/>
      <c r="D995" s="14"/>
      <c r="E995" s="14" t="s">
        <v>1073</v>
      </c>
      <c r="F995" s="14">
        <v>22.5</v>
      </c>
      <c r="G995" s="14">
        <v>20</v>
      </c>
      <c r="H995" s="14">
        <v>17</v>
      </c>
    </row>
    <row r="996" ht="13.5" hidden="1" spans="1:8">
      <c r="A996" s="15">
        <v>250305013</v>
      </c>
      <c r="B996" s="13" t="s">
        <v>1519</v>
      </c>
      <c r="C996" s="13"/>
      <c r="D996" s="14"/>
      <c r="E996" s="14" t="s">
        <v>1073</v>
      </c>
      <c r="F996" s="14">
        <v>37.2</v>
      </c>
      <c r="G996" s="14">
        <v>33</v>
      </c>
      <c r="H996" s="14">
        <v>27</v>
      </c>
    </row>
    <row r="997" ht="13.5" hidden="1" spans="1:8">
      <c r="A997" s="15">
        <v>250305014</v>
      </c>
      <c r="B997" s="13" t="s">
        <v>1520</v>
      </c>
      <c r="C997" s="13"/>
      <c r="D997" s="14"/>
      <c r="E997" s="14" t="s">
        <v>1073</v>
      </c>
      <c r="F997" s="14">
        <v>11</v>
      </c>
      <c r="G997" s="14">
        <v>10</v>
      </c>
      <c r="H997" s="14">
        <v>8</v>
      </c>
    </row>
    <row r="998" ht="13.5" hidden="1" spans="1:8">
      <c r="A998" s="15">
        <v>250305015</v>
      </c>
      <c r="B998" s="13" t="s">
        <v>1521</v>
      </c>
      <c r="C998" s="13"/>
      <c r="D998" s="14"/>
      <c r="E998" s="14" t="s">
        <v>1073</v>
      </c>
      <c r="F998" s="14">
        <v>9.6</v>
      </c>
      <c r="G998" s="14">
        <v>9</v>
      </c>
      <c r="H998" s="14">
        <v>7</v>
      </c>
    </row>
    <row r="999" ht="13.5" hidden="1" spans="1:8">
      <c r="A999" s="15">
        <v>250305016</v>
      </c>
      <c r="B999" s="13" t="s">
        <v>1522</v>
      </c>
      <c r="C999" s="13"/>
      <c r="D999" s="14"/>
      <c r="E999" s="14" t="s">
        <v>1073</v>
      </c>
      <c r="F999" s="14">
        <v>11</v>
      </c>
      <c r="G999" s="14">
        <v>10</v>
      </c>
      <c r="H999" s="14">
        <v>10</v>
      </c>
    </row>
    <row r="1000" ht="13.5" hidden="1" spans="1:8">
      <c r="A1000" s="15">
        <v>250305017</v>
      </c>
      <c r="B1000" s="13" t="s">
        <v>1523</v>
      </c>
      <c r="C1000" s="13"/>
      <c r="D1000" s="14"/>
      <c r="E1000" s="14" t="s">
        <v>1073</v>
      </c>
      <c r="F1000" s="14">
        <v>11</v>
      </c>
      <c r="G1000" s="14">
        <v>10</v>
      </c>
      <c r="H1000" s="14">
        <v>8</v>
      </c>
    </row>
    <row r="1001" ht="13.5" hidden="1" spans="1:8">
      <c r="A1001" s="15">
        <v>250305018</v>
      </c>
      <c r="B1001" s="13" t="s">
        <v>1524</v>
      </c>
      <c r="C1001" s="13"/>
      <c r="D1001" s="14"/>
      <c r="E1001" s="14" t="s">
        <v>1073</v>
      </c>
      <c r="F1001" s="14">
        <v>18</v>
      </c>
      <c r="G1001" s="14">
        <v>16</v>
      </c>
      <c r="H1001" s="14">
        <v>13</v>
      </c>
    </row>
    <row r="1002" ht="13.5" hidden="1" spans="1:8">
      <c r="A1002" s="15">
        <v>250305019</v>
      </c>
      <c r="B1002" s="13" t="s">
        <v>1525</v>
      </c>
      <c r="C1002" s="13"/>
      <c r="D1002" s="14"/>
      <c r="E1002" s="14" t="s">
        <v>1073</v>
      </c>
      <c r="F1002" s="14">
        <v>14.7</v>
      </c>
      <c r="G1002" s="14">
        <v>14</v>
      </c>
      <c r="H1002" s="14">
        <v>11</v>
      </c>
    </row>
    <row r="1003" ht="13.5" hidden="1" spans="1:8">
      <c r="A1003" s="15">
        <v>250305020</v>
      </c>
      <c r="B1003" s="13" t="s">
        <v>1526</v>
      </c>
      <c r="C1003" s="13"/>
      <c r="D1003" s="14"/>
      <c r="E1003" s="14" t="s">
        <v>1073</v>
      </c>
      <c r="F1003" s="14">
        <v>8</v>
      </c>
      <c r="G1003" s="14">
        <v>7</v>
      </c>
      <c r="H1003" s="14">
        <v>6</v>
      </c>
    </row>
    <row r="1004" ht="13.5" hidden="1" spans="1:8">
      <c r="A1004" s="15">
        <v>250305021</v>
      </c>
      <c r="B1004" s="13" t="s">
        <v>1527</v>
      </c>
      <c r="C1004" s="13"/>
      <c r="D1004" s="14"/>
      <c r="E1004" s="14" t="s">
        <v>1073</v>
      </c>
      <c r="F1004" s="14">
        <v>8</v>
      </c>
      <c r="G1004" s="14">
        <v>7</v>
      </c>
      <c r="H1004" s="14">
        <v>6</v>
      </c>
    </row>
    <row r="1005" ht="13.5" hidden="1" spans="1:8">
      <c r="A1005" s="15">
        <v>250305022</v>
      </c>
      <c r="B1005" s="13" t="s">
        <v>1528</v>
      </c>
      <c r="C1005" s="13"/>
      <c r="D1005" s="14"/>
      <c r="E1005" s="14" t="s">
        <v>1073</v>
      </c>
      <c r="F1005" s="14">
        <v>8</v>
      </c>
      <c r="G1005" s="14">
        <v>7</v>
      </c>
      <c r="H1005" s="14">
        <v>6</v>
      </c>
    </row>
    <row r="1006" ht="24" hidden="1" spans="1:8">
      <c r="A1006" s="15">
        <v>250305023</v>
      </c>
      <c r="B1006" s="13" t="s">
        <v>1529</v>
      </c>
      <c r="C1006" s="13" t="s">
        <v>1530</v>
      </c>
      <c r="D1006" s="14"/>
      <c r="E1006" s="14" t="s">
        <v>1073</v>
      </c>
      <c r="F1006" s="14">
        <v>11</v>
      </c>
      <c r="G1006" s="14">
        <v>10</v>
      </c>
      <c r="H1006" s="14">
        <v>8</v>
      </c>
    </row>
    <row r="1007" ht="13.5" hidden="1" spans="1:8">
      <c r="A1007" s="15">
        <v>250305024</v>
      </c>
      <c r="B1007" s="13" t="s">
        <v>1531</v>
      </c>
      <c r="C1007" s="13"/>
      <c r="D1007" s="14"/>
      <c r="E1007" s="14" t="s">
        <v>1073</v>
      </c>
      <c r="F1007" s="14">
        <v>11</v>
      </c>
      <c r="G1007" s="14">
        <v>10</v>
      </c>
      <c r="H1007" s="14">
        <v>8</v>
      </c>
    </row>
    <row r="1008" ht="13.5" hidden="1" spans="1:8">
      <c r="A1008" s="15">
        <v>250305025</v>
      </c>
      <c r="B1008" s="13" t="s">
        <v>1532</v>
      </c>
      <c r="C1008" s="13"/>
      <c r="D1008" s="14"/>
      <c r="E1008" s="14" t="s">
        <v>1073</v>
      </c>
      <c r="F1008" s="14">
        <v>8</v>
      </c>
      <c r="G1008" s="14">
        <v>7</v>
      </c>
      <c r="H1008" s="14">
        <v>6</v>
      </c>
    </row>
    <row r="1009" ht="24" hidden="1" spans="1:8">
      <c r="A1009" s="15">
        <v>250305026</v>
      </c>
      <c r="B1009" s="13" t="s">
        <v>1533</v>
      </c>
      <c r="C1009" s="13" t="s">
        <v>1534</v>
      </c>
      <c r="D1009" s="14"/>
      <c r="E1009" s="14" t="s">
        <v>1073</v>
      </c>
      <c r="F1009" s="14">
        <v>13.7</v>
      </c>
      <c r="G1009" s="14">
        <v>13.7</v>
      </c>
      <c r="H1009" s="14">
        <v>11</v>
      </c>
    </row>
    <row r="1010" ht="13.5" hidden="1" spans="1:8">
      <c r="A1010" s="15">
        <v>250305027</v>
      </c>
      <c r="B1010" s="13" t="s">
        <v>1535</v>
      </c>
      <c r="C1010" s="13"/>
      <c r="D1010" s="14"/>
      <c r="E1010" s="14" t="s">
        <v>1073</v>
      </c>
      <c r="F1010" s="14">
        <v>22.5</v>
      </c>
      <c r="G1010" s="14">
        <v>22.5</v>
      </c>
      <c r="H1010" s="14">
        <v>21</v>
      </c>
    </row>
    <row r="1011" ht="13.5" hidden="1" spans="1:8">
      <c r="A1011" s="15">
        <v>250305028</v>
      </c>
      <c r="B1011" s="13" t="s">
        <v>1536</v>
      </c>
      <c r="C1011" s="13"/>
      <c r="D1011" s="14"/>
      <c r="E1011" s="14" t="s">
        <v>1073</v>
      </c>
      <c r="F1011" s="14">
        <v>12.7</v>
      </c>
      <c r="G1011" s="14">
        <v>12.7</v>
      </c>
      <c r="H1011" s="14">
        <v>12</v>
      </c>
    </row>
    <row r="1012" ht="13.5" hidden="1" spans="1:8">
      <c r="A1012" s="15">
        <v>250305030</v>
      </c>
      <c r="B1012" s="13" t="s">
        <v>1537</v>
      </c>
      <c r="C1012" s="13"/>
      <c r="D1012" s="14"/>
      <c r="E1012" s="14" t="s">
        <v>1073</v>
      </c>
      <c r="F1012" s="14">
        <v>68.4</v>
      </c>
      <c r="G1012" s="14">
        <v>67</v>
      </c>
      <c r="H1012" s="14">
        <v>57</v>
      </c>
    </row>
    <row r="1013" ht="13.5" hidden="1" spans="1:8">
      <c r="A1013" s="15">
        <v>250305031</v>
      </c>
      <c r="B1013" s="13" t="s">
        <v>1538</v>
      </c>
      <c r="C1013" s="13"/>
      <c r="D1013" s="14"/>
      <c r="E1013" s="14" t="s">
        <v>1073</v>
      </c>
      <c r="F1013" s="14">
        <v>59.9</v>
      </c>
      <c r="G1013" s="14">
        <v>57</v>
      </c>
      <c r="H1013" s="14">
        <v>48</v>
      </c>
    </row>
    <row r="1014" ht="13.5" hidden="1" spans="1:8">
      <c r="A1014" s="15">
        <v>250305032</v>
      </c>
      <c r="B1014" s="13" t="s">
        <v>1539</v>
      </c>
      <c r="C1014" s="13"/>
      <c r="D1014" s="14"/>
      <c r="E1014" s="14" t="s">
        <v>9</v>
      </c>
      <c r="F1014" s="14">
        <v>132.5</v>
      </c>
      <c r="G1014" s="14">
        <v>132.5</v>
      </c>
      <c r="H1014" s="14">
        <v>120</v>
      </c>
    </row>
    <row r="1015" ht="13.5" hidden="1" spans="1:8">
      <c r="A1015" s="15">
        <v>250305033</v>
      </c>
      <c r="B1015" s="13" t="s">
        <v>1540</v>
      </c>
      <c r="C1015" s="13"/>
      <c r="D1015" s="14"/>
      <c r="E1015" s="14" t="s">
        <v>9</v>
      </c>
      <c r="F1015" s="14">
        <v>51.3</v>
      </c>
      <c r="G1015" s="14">
        <v>51.3</v>
      </c>
      <c r="H1015" s="14">
        <v>48</v>
      </c>
    </row>
    <row r="1016" ht="72" hidden="1" spans="1:8">
      <c r="A1016" s="15">
        <v>250305034</v>
      </c>
      <c r="B1016" s="13" t="s">
        <v>1541</v>
      </c>
      <c r="C1016" s="13" t="s">
        <v>1542</v>
      </c>
      <c r="D1016" s="14"/>
      <c r="E1016" s="14" t="s">
        <v>1073</v>
      </c>
      <c r="F1016" s="14">
        <v>35.3</v>
      </c>
      <c r="G1016" s="14">
        <v>35.3</v>
      </c>
      <c r="H1016" s="14">
        <v>35</v>
      </c>
    </row>
    <row r="1017" ht="13.5" hidden="1" spans="1:8">
      <c r="A1017" s="15">
        <v>250305035</v>
      </c>
      <c r="B1017" s="13" t="s">
        <v>1543</v>
      </c>
      <c r="C1017" s="13"/>
      <c r="D1017" s="14"/>
      <c r="E1017" s="14" t="s">
        <v>1073</v>
      </c>
      <c r="F1017" s="14">
        <v>182.2</v>
      </c>
      <c r="G1017" s="14">
        <v>182.2</v>
      </c>
      <c r="H1017" s="14">
        <v>182.2</v>
      </c>
    </row>
    <row r="1018" ht="13.5" hidden="1" spans="1:8">
      <c r="A1018" s="15" t="s">
        <v>1544</v>
      </c>
      <c r="B1018" s="13" t="s">
        <v>1545</v>
      </c>
      <c r="C1018" s="13"/>
      <c r="D1018" s="14"/>
      <c r="E1018" s="14" t="s">
        <v>1073</v>
      </c>
      <c r="F1018" s="14">
        <v>17.6</v>
      </c>
      <c r="G1018" s="14">
        <v>17</v>
      </c>
      <c r="H1018" s="14">
        <v>13</v>
      </c>
    </row>
    <row r="1019" ht="13.5" hidden="1" spans="1:8">
      <c r="A1019" s="15" t="s">
        <v>1546</v>
      </c>
      <c r="B1019" s="13" t="s">
        <v>1547</v>
      </c>
      <c r="C1019" s="13"/>
      <c r="D1019" s="14"/>
      <c r="E1019" s="14" t="s">
        <v>1073</v>
      </c>
      <c r="F1019" s="14">
        <v>115.9</v>
      </c>
      <c r="G1019" s="14">
        <v>109</v>
      </c>
      <c r="H1019" s="14">
        <v>81</v>
      </c>
    </row>
    <row r="1020" ht="13.5" hidden="1" spans="1:8">
      <c r="A1020" s="15">
        <v>250306</v>
      </c>
      <c r="B1020" s="13" t="s">
        <v>1548</v>
      </c>
      <c r="C1020" s="13"/>
      <c r="D1020" s="14"/>
      <c r="E1020" s="14"/>
      <c r="F1020" s="14" t="s">
        <v>184</v>
      </c>
      <c r="G1020" s="14"/>
      <c r="H1020" s="14"/>
    </row>
    <row r="1021" ht="13.5" hidden="1" spans="1:8">
      <c r="A1021" s="15">
        <v>250306001</v>
      </c>
      <c r="B1021" s="13" t="s">
        <v>1549</v>
      </c>
      <c r="C1021" s="13"/>
      <c r="D1021" s="14"/>
      <c r="E1021" s="14" t="s">
        <v>1073</v>
      </c>
      <c r="F1021" s="14">
        <v>8</v>
      </c>
      <c r="G1021" s="14">
        <v>7</v>
      </c>
      <c r="H1021" s="14">
        <v>6</v>
      </c>
    </row>
    <row r="1022" ht="13.5" hidden="1" spans="1:8">
      <c r="A1022" s="15">
        <v>250306002</v>
      </c>
      <c r="B1022" s="13" t="s">
        <v>1550</v>
      </c>
      <c r="C1022" s="13"/>
      <c r="D1022" s="14"/>
      <c r="E1022" s="14" t="s">
        <v>1073</v>
      </c>
      <c r="F1022" s="14">
        <v>13.7</v>
      </c>
      <c r="G1022" s="14">
        <v>13</v>
      </c>
      <c r="H1022" s="14">
        <v>11</v>
      </c>
    </row>
    <row r="1023" ht="13.5" hidden="1" spans="1:8">
      <c r="A1023" s="15">
        <v>250306003</v>
      </c>
      <c r="B1023" s="13" t="s">
        <v>1551</v>
      </c>
      <c r="C1023" s="13"/>
      <c r="D1023" s="14"/>
      <c r="E1023" s="14" t="s">
        <v>1073</v>
      </c>
      <c r="F1023" s="14">
        <v>14</v>
      </c>
      <c r="G1023" s="14">
        <v>13</v>
      </c>
      <c r="H1023" s="14">
        <v>11</v>
      </c>
    </row>
    <row r="1024" ht="13.5" hidden="1" spans="1:8">
      <c r="A1024" s="15">
        <v>250306004</v>
      </c>
      <c r="B1024" s="13" t="s">
        <v>1552</v>
      </c>
      <c r="C1024" s="13"/>
      <c r="D1024" s="14"/>
      <c r="E1024" s="14" t="s">
        <v>1073</v>
      </c>
      <c r="F1024" s="14">
        <v>13.5</v>
      </c>
      <c r="G1024" s="14">
        <v>13</v>
      </c>
      <c r="H1024" s="14">
        <v>9</v>
      </c>
    </row>
    <row r="1025" ht="24" hidden="1" spans="1:8">
      <c r="A1025" s="15">
        <v>250306005</v>
      </c>
      <c r="B1025" s="13" t="s">
        <v>1553</v>
      </c>
      <c r="C1025" s="13" t="s">
        <v>1554</v>
      </c>
      <c r="D1025" s="14"/>
      <c r="E1025" s="14" t="s">
        <v>1073</v>
      </c>
      <c r="F1025" s="14">
        <v>5</v>
      </c>
      <c r="G1025" s="14">
        <v>4</v>
      </c>
      <c r="H1025" s="14">
        <v>4</v>
      </c>
    </row>
    <row r="1026" ht="13.5" hidden="1" spans="1:8">
      <c r="A1026" s="15">
        <v>250306006</v>
      </c>
      <c r="B1026" s="13" t="s">
        <v>1555</v>
      </c>
      <c r="C1026" s="13"/>
      <c r="D1026" s="14"/>
      <c r="E1026" s="14" t="s">
        <v>1073</v>
      </c>
      <c r="F1026" s="14">
        <v>23.5</v>
      </c>
      <c r="G1026" s="14">
        <v>21</v>
      </c>
      <c r="H1026" s="14">
        <v>18</v>
      </c>
    </row>
    <row r="1027" ht="13.5" hidden="1" spans="1:8">
      <c r="A1027" s="15">
        <v>250306007</v>
      </c>
      <c r="B1027" s="13" t="s">
        <v>1556</v>
      </c>
      <c r="C1027" s="13"/>
      <c r="D1027" s="14"/>
      <c r="E1027" s="14" t="s">
        <v>1073</v>
      </c>
      <c r="F1027" s="14">
        <v>5</v>
      </c>
      <c r="G1027" s="14">
        <v>4</v>
      </c>
      <c r="H1027" s="14">
        <v>4</v>
      </c>
    </row>
    <row r="1028" ht="13.5" hidden="1" spans="1:8">
      <c r="A1028" s="15">
        <v>250306008</v>
      </c>
      <c r="B1028" s="13" t="s">
        <v>1557</v>
      </c>
      <c r="C1028" s="13"/>
      <c r="D1028" s="14"/>
      <c r="E1028" s="14" t="s">
        <v>1073</v>
      </c>
      <c r="F1028" s="14">
        <v>76</v>
      </c>
      <c r="G1028" s="14">
        <v>68</v>
      </c>
      <c r="H1028" s="14">
        <v>52</v>
      </c>
    </row>
    <row r="1029" ht="13.5" hidden="1" spans="1:8">
      <c r="A1029" s="15">
        <v>250306009</v>
      </c>
      <c r="B1029" s="13" t="s">
        <v>1558</v>
      </c>
      <c r="C1029" s="13"/>
      <c r="D1029" s="14"/>
      <c r="E1029" s="14" t="s">
        <v>1073</v>
      </c>
      <c r="F1029" s="14">
        <v>60</v>
      </c>
      <c r="G1029" s="14">
        <v>48</v>
      </c>
      <c r="H1029" s="14">
        <v>48</v>
      </c>
    </row>
    <row r="1030" ht="13.5" hidden="1" spans="1:8">
      <c r="A1030" s="15">
        <v>250306010</v>
      </c>
      <c r="B1030" s="13" t="s">
        <v>1559</v>
      </c>
      <c r="C1030" s="13"/>
      <c r="D1030" s="14"/>
      <c r="E1030" s="14" t="s">
        <v>1073</v>
      </c>
      <c r="F1030" s="14">
        <v>76</v>
      </c>
      <c r="G1030" s="14">
        <v>68</v>
      </c>
      <c r="H1030" s="14">
        <v>52</v>
      </c>
    </row>
    <row r="1031" ht="13.5" hidden="1" spans="1:8">
      <c r="A1031" s="15">
        <v>250306011</v>
      </c>
      <c r="B1031" s="13" t="s">
        <v>1560</v>
      </c>
      <c r="C1031" s="13"/>
      <c r="D1031" s="14"/>
      <c r="E1031" s="14" t="s">
        <v>1073</v>
      </c>
      <c r="F1031" s="14">
        <v>108.3</v>
      </c>
      <c r="G1031" s="14">
        <v>97</v>
      </c>
      <c r="H1031" s="14">
        <v>80</v>
      </c>
    </row>
    <row r="1032" ht="13.5" hidden="1" spans="1:8">
      <c r="A1032" s="15">
        <v>250306013</v>
      </c>
      <c r="B1032" s="13" t="s">
        <v>1561</v>
      </c>
      <c r="C1032" s="13"/>
      <c r="D1032" s="14"/>
      <c r="E1032" s="14" t="s">
        <v>1073</v>
      </c>
      <c r="F1032" s="14">
        <v>22.5</v>
      </c>
      <c r="G1032" s="14">
        <v>21</v>
      </c>
      <c r="H1032" s="14">
        <v>18</v>
      </c>
    </row>
    <row r="1033" ht="48" hidden="1" spans="1:8">
      <c r="A1033" s="15">
        <v>250306014</v>
      </c>
      <c r="B1033" s="13" t="s">
        <v>1562</v>
      </c>
      <c r="C1033" s="13" t="s">
        <v>1563</v>
      </c>
      <c r="D1033" s="14"/>
      <c r="E1033" s="14" t="s">
        <v>1073</v>
      </c>
      <c r="F1033" s="14">
        <v>59.9</v>
      </c>
      <c r="G1033" s="14">
        <v>59.9</v>
      </c>
      <c r="H1033" s="14">
        <v>57</v>
      </c>
    </row>
    <row r="1034" ht="132" hidden="1" spans="1:8">
      <c r="A1034" s="15">
        <v>250306015</v>
      </c>
      <c r="B1034" s="13" t="s">
        <v>1564</v>
      </c>
      <c r="C1034" s="13" t="s">
        <v>1565</v>
      </c>
      <c r="D1034" s="14"/>
      <c r="E1034" s="14" t="s">
        <v>9</v>
      </c>
      <c r="F1034" s="14">
        <v>231.8</v>
      </c>
      <c r="G1034" s="14">
        <v>231.8</v>
      </c>
      <c r="H1034" s="14">
        <v>206</v>
      </c>
    </row>
    <row r="1035" ht="132" hidden="1" spans="1:8">
      <c r="A1035" s="15">
        <v>250306016</v>
      </c>
      <c r="B1035" s="13" t="s">
        <v>1566</v>
      </c>
      <c r="C1035" s="13" t="s">
        <v>1565</v>
      </c>
      <c r="D1035" s="14"/>
      <c r="E1035" s="14" t="s">
        <v>9</v>
      </c>
      <c r="F1035" s="14">
        <v>252</v>
      </c>
      <c r="G1035" s="14">
        <v>252</v>
      </c>
      <c r="H1035" s="14">
        <v>224</v>
      </c>
    </row>
    <row r="1036" ht="13.5" hidden="1" spans="1:8">
      <c r="A1036" s="15" t="s">
        <v>1567</v>
      </c>
      <c r="B1036" s="13" t="s">
        <v>1568</v>
      </c>
      <c r="C1036" s="13"/>
      <c r="D1036" s="14"/>
      <c r="E1036" s="14"/>
      <c r="F1036" s="14"/>
      <c r="G1036" s="14">
        <v>252</v>
      </c>
      <c r="H1036" s="14">
        <v>224</v>
      </c>
    </row>
    <row r="1037" ht="72" hidden="1" spans="1:8">
      <c r="A1037" s="15" t="s">
        <v>1569</v>
      </c>
      <c r="B1037" s="13" t="s">
        <v>1570</v>
      </c>
      <c r="C1037" s="13" t="s">
        <v>1571</v>
      </c>
      <c r="D1037" s="14"/>
      <c r="E1037" s="14" t="s">
        <v>9</v>
      </c>
      <c r="F1037" s="14">
        <v>73.2</v>
      </c>
      <c r="G1037" s="14">
        <v>68</v>
      </c>
      <c r="H1037" s="14">
        <v>53</v>
      </c>
    </row>
    <row r="1038" ht="13.5" hidden="1" spans="1:8">
      <c r="A1038" s="15" t="s">
        <v>1572</v>
      </c>
      <c r="B1038" s="13" t="s">
        <v>1573</v>
      </c>
      <c r="C1038" s="13"/>
      <c r="D1038" s="14"/>
      <c r="E1038" s="14" t="s">
        <v>9</v>
      </c>
      <c r="F1038" s="14">
        <v>132.5</v>
      </c>
      <c r="G1038" s="14">
        <v>132.5</v>
      </c>
      <c r="H1038" s="14">
        <v>92</v>
      </c>
    </row>
    <row r="1039" ht="13.5" hidden="1" spans="1:8">
      <c r="A1039" s="15">
        <v>250307</v>
      </c>
      <c r="B1039" s="13" t="s">
        <v>1574</v>
      </c>
      <c r="C1039" s="13"/>
      <c r="D1039" s="14"/>
      <c r="E1039" s="14"/>
      <c r="F1039" s="14" t="s">
        <v>184</v>
      </c>
      <c r="G1039" s="14"/>
      <c r="H1039" s="14"/>
    </row>
    <row r="1040" ht="24" hidden="1" spans="1:8">
      <c r="A1040" s="15">
        <v>250307001</v>
      </c>
      <c r="B1040" s="13" t="s">
        <v>1575</v>
      </c>
      <c r="C1040" s="13" t="s">
        <v>1576</v>
      </c>
      <c r="D1040" s="14"/>
      <c r="E1040" s="14" t="s">
        <v>1073</v>
      </c>
      <c r="F1040" s="14">
        <v>5</v>
      </c>
      <c r="G1040" s="14">
        <v>4</v>
      </c>
      <c r="H1040" s="14">
        <v>4</v>
      </c>
    </row>
    <row r="1041" ht="24" hidden="1" spans="1:8">
      <c r="A1041" s="15">
        <v>250307002</v>
      </c>
      <c r="B1041" s="13" t="s">
        <v>1577</v>
      </c>
      <c r="C1041" s="13" t="s">
        <v>1576</v>
      </c>
      <c r="D1041" s="14"/>
      <c r="E1041" s="14" t="s">
        <v>1073</v>
      </c>
      <c r="F1041" s="14">
        <v>14</v>
      </c>
      <c r="G1041" s="14">
        <v>13</v>
      </c>
      <c r="H1041" s="14">
        <v>11</v>
      </c>
    </row>
    <row r="1042" ht="13.5" hidden="1" spans="1:8">
      <c r="A1042" s="15">
        <v>250307003</v>
      </c>
      <c r="B1042" s="13" t="s">
        <v>1578</v>
      </c>
      <c r="C1042" s="13"/>
      <c r="D1042" s="14"/>
      <c r="E1042" s="14" t="s">
        <v>1073</v>
      </c>
      <c r="F1042" s="14">
        <v>11</v>
      </c>
      <c r="G1042" s="14">
        <v>10</v>
      </c>
      <c r="H1042" s="14">
        <v>8</v>
      </c>
    </row>
    <row r="1043" ht="13.5" hidden="1" spans="1:8">
      <c r="A1043" s="15">
        <v>250307004</v>
      </c>
      <c r="B1043" s="13" t="s">
        <v>1579</v>
      </c>
      <c r="C1043" s="13"/>
      <c r="D1043" s="14"/>
      <c r="E1043" s="14" t="s">
        <v>1073</v>
      </c>
      <c r="F1043" s="14">
        <v>19.6</v>
      </c>
      <c r="G1043" s="14">
        <v>19</v>
      </c>
      <c r="H1043" s="14">
        <v>15</v>
      </c>
    </row>
    <row r="1044" ht="13.5" hidden="1" spans="1:8">
      <c r="A1044" s="15">
        <v>250307005</v>
      </c>
      <c r="B1044" s="13" t="s">
        <v>1580</v>
      </c>
      <c r="C1044" s="13"/>
      <c r="D1044" s="14"/>
      <c r="E1044" s="14" t="s">
        <v>1073</v>
      </c>
      <c r="F1044" s="14">
        <v>6.9</v>
      </c>
      <c r="G1044" s="14">
        <v>6</v>
      </c>
      <c r="H1044" s="14">
        <v>5</v>
      </c>
    </row>
    <row r="1045" ht="13.5" hidden="1" spans="1:8">
      <c r="A1045" s="15">
        <v>250307006</v>
      </c>
      <c r="B1045" s="13" t="s">
        <v>1581</v>
      </c>
      <c r="C1045" s="13"/>
      <c r="D1045" s="14"/>
      <c r="E1045" s="14" t="s">
        <v>1073</v>
      </c>
      <c r="F1045" s="14">
        <v>29.4</v>
      </c>
      <c r="G1045" s="14">
        <v>27</v>
      </c>
      <c r="H1045" s="14">
        <v>20</v>
      </c>
    </row>
    <row r="1046" ht="24" hidden="1" spans="1:8">
      <c r="A1046" s="15">
        <v>2503070061</v>
      </c>
      <c r="B1046" s="13" t="s">
        <v>1582</v>
      </c>
      <c r="C1046" s="13" t="s">
        <v>1583</v>
      </c>
      <c r="D1046" s="14"/>
      <c r="E1046" s="14" t="s">
        <v>9</v>
      </c>
      <c r="F1046" s="14">
        <v>26.5</v>
      </c>
      <c r="G1046" s="14">
        <v>26</v>
      </c>
      <c r="H1046" s="14">
        <v>23</v>
      </c>
    </row>
    <row r="1047" ht="13.5" hidden="1" spans="1:8">
      <c r="A1047" s="15">
        <v>250307007</v>
      </c>
      <c r="B1047" s="13" t="s">
        <v>1584</v>
      </c>
      <c r="C1047" s="13"/>
      <c r="D1047" s="14"/>
      <c r="E1047" s="14" t="s">
        <v>1073</v>
      </c>
      <c r="F1047" s="14">
        <v>29.4</v>
      </c>
      <c r="G1047" s="14">
        <v>27</v>
      </c>
      <c r="H1047" s="14">
        <v>22</v>
      </c>
    </row>
    <row r="1048" ht="13.5" hidden="1" spans="1:8">
      <c r="A1048" s="15">
        <v>250307008</v>
      </c>
      <c r="B1048" s="13" t="s">
        <v>1585</v>
      </c>
      <c r="C1048" s="13"/>
      <c r="D1048" s="14"/>
      <c r="E1048" s="14" t="s">
        <v>1073</v>
      </c>
      <c r="F1048" s="14">
        <v>23</v>
      </c>
      <c r="G1048" s="14">
        <v>20</v>
      </c>
      <c r="H1048" s="14">
        <v>17</v>
      </c>
    </row>
    <row r="1049" ht="24" hidden="1" spans="1:8">
      <c r="A1049" s="15">
        <v>250307009</v>
      </c>
      <c r="B1049" s="13" t="s">
        <v>1586</v>
      </c>
      <c r="C1049" s="13" t="s">
        <v>1576</v>
      </c>
      <c r="D1049" s="14"/>
      <c r="E1049" s="14" t="s">
        <v>1073</v>
      </c>
      <c r="F1049" s="14">
        <v>23</v>
      </c>
      <c r="G1049" s="14">
        <v>20</v>
      </c>
      <c r="H1049" s="14">
        <v>20</v>
      </c>
    </row>
    <row r="1050" ht="13.5" hidden="1" spans="1:8">
      <c r="A1050" s="15">
        <v>250307010</v>
      </c>
      <c r="B1050" s="13" t="s">
        <v>1587</v>
      </c>
      <c r="C1050" s="13"/>
      <c r="D1050" s="14"/>
      <c r="E1050" s="14" t="s">
        <v>1073</v>
      </c>
      <c r="F1050" s="14">
        <v>22.5</v>
      </c>
      <c r="G1050" s="14">
        <v>20</v>
      </c>
      <c r="H1050" s="14">
        <v>17</v>
      </c>
    </row>
    <row r="1051" ht="24" hidden="1" spans="1:8">
      <c r="A1051" s="15">
        <v>2503070101</v>
      </c>
      <c r="B1051" s="13" t="s">
        <v>1587</v>
      </c>
      <c r="C1051" s="13" t="s">
        <v>1588</v>
      </c>
      <c r="D1051" s="14"/>
      <c r="E1051" s="14" t="s">
        <v>1073</v>
      </c>
      <c r="F1051" s="14">
        <v>78.9</v>
      </c>
      <c r="G1051" s="14">
        <v>74</v>
      </c>
      <c r="H1051" s="14">
        <v>61</v>
      </c>
    </row>
    <row r="1052" ht="13.5" hidden="1" spans="1:8">
      <c r="A1052" s="15">
        <v>250307011</v>
      </c>
      <c r="B1052" s="13" t="s">
        <v>1589</v>
      </c>
      <c r="C1052" s="13"/>
      <c r="D1052" s="14"/>
      <c r="E1052" s="14" t="s">
        <v>1073</v>
      </c>
      <c r="F1052" s="14">
        <v>22.5</v>
      </c>
      <c r="G1052" s="14">
        <v>20</v>
      </c>
      <c r="H1052" s="14">
        <v>17</v>
      </c>
    </row>
    <row r="1053" ht="13.5" hidden="1" spans="1:8">
      <c r="A1053" s="15">
        <v>250307012</v>
      </c>
      <c r="B1053" s="13" t="s">
        <v>1590</v>
      </c>
      <c r="C1053" s="13"/>
      <c r="D1053" s="14"/>
      <c r="E1053" s="14" t="s">
        <v>1073</v>
      </c>
      <c r="F1053" s="14">
        <v>18.6</v>
      </c>
      <c r="G1053" s="14">
        <v>17</v>
      </c>
      <c r="H1053" s="14">
        <v>14</v>
      </c>
    </row>
    <row r="1054" ht="13.5" hidden="1" spans="1:8">
      <c r="A1054" s="15">
        <v>250307013</v>
      </c>
      <c r="B1054" s="13" t="s">
        <v>1591</v>
      </c>
      <c r="C1054" s="13"/>
      <c r="D1054" s="14"/>
      <c r="E1054" s="14" t="s">
        <v>1073</v>
      </c>
      <c r="F1054" s="14">
        <v>13.7</v>
      </c>
      <c r="G1054" s="14">
        <v>13</v>
      </c>
      <c r="H1054" s="14">
        <v>11</v>
      </c>
    </row>
    <row r="1055" ht="13.5" hidden="1" spans="1:8">
      <c r="A1055" s="15">
        <v>250307014</v>
      </c>
      <c r="B1055" s="13" t="s">
        <v>1592</v>
      </c>
      <c r="C1055" s="13"/>
      <c r="D1055" s="14"/>
      <c r="E1055" s="14" t="s">
        <v>1073</v>
      </c>
      <c r="F1055" s="14">
        <v>8</v>
      </c>
      <c r="G1055" s="14">
        <v>7</v>
      </c>
      <c r="H1055" s="14">
        <v>6</v>
      </c>
    </row>
    <row r="1056" ht="13.5" hidden="1" spans="1:8">
      <c r="A1056" s="15">
        <v>250307015</v>
      </c>
      <c r="B1056" s="13" t="s">
        <v>1593</v>
      </c>
      <c r="C1056" s="13"/>
      <c r="D1056" s="14"/>
      <c r="E1056" s="14" t="s">
        <v>1073</v>
      </c>
      <c r="F1056" s="14">
        <v>8</v>
      </c>
      <c r="G1056" s="14">
        <v>7</v>
      </c>
      <c r="H1056" s="14">
        <v>6</v>
      </c>
    </row>
    <row r="1057" ht="13.5" hidden="1" spans="1:8">
      <c r="A1057" s="15">
        <v>250307016</v>
      </c>
      <c r="B1057" s="13" t="s">
        <v>1594</v>
      </c>
      <c r="C1057" s="13"/>
      <c r="D1057" s="14"/>
      <c r="E1057" s="14" t="s">
        <v>1073</v>
      </c>
      <c r="F1057" s="14">
        <v>10</v>
      </c>
      <c r="G1057" s="14">
        <v>9</v>
      </c>
      <c r="H1057" s="14">
        <v>7</v>
      </c>
    </row>
    <row r="1058" ht="13.5" hidden="1" spans="1:8">
      <c r="A1058" s="15">
        <v>250307017</v>
      </c>
      <c r="B1058" s="13" t="s">
        <v>1595</v>
      </c>
      <c r="C1058" s="13"/>
      <c r="D1058" s="14"/>
      <c r="E1058" s="14" t="s">
        <v>1073</v>
      </c>
      <c r="F1058" s="14">
        <v>10</v>
      </c>
      <c r="G1058" s="14">
        <v>9</v>
      </c>
      <c r="H1058" s="14">
        <v>7</v>
      </c>
    </row>
    <row r="1059" ht="13.5" hidden="1" spans="1:8">
      <c r="A1059" s="15">
        <v>250307018</v>
      </c>
      <c r="B1059" s="13" t="s">
        <v>1596</v>
      </c>
      <c r="C1059" s="13"/>
      <c r="D1059" s="14"/>
      <c r="E1059" s="14" t="s">
        <v>1073</v>
      </c>
      <c r="F1059" s="14">
        <v>12.7</v>
      </c>
      <c r="G1059" s="14">
        <v>12</v>
      </c>
      <c r="H1059" s="14">
        <v>9</v>
      </c>
    </row>
    <row r="1060" ht="13.5" hidden="1" spans="1:8">
      <c r="A1060" s="15">
        <v>250307019</v>
      </c>
      <c r="B1060" s="13" t="s">
        <v>1597</v>
      </c>
      <c r="C1060" s="13"/>
      <c r="D1060" s="14"/>
      <c r="E1060" s="14" t="s">
        <v>1073</v>
      </c>
      <c r="F1060" s="14">
        <v>12.7</v>
      </c>
      <c r="G1060" s="14">
        <v>12</v>
      </c>
      <c r="H1060" s="14">
        <v>9</v>
      </c>
    </row>
    <row r="1061" ht="13.5" hidden="1" spans="1:8">
      <c r="A1061" s="15">
        <v>250307020</v>
      </c>
      <c r="B1061" s="13" t="s">
        <v>1598</v>
      </c>
      <c r="C1061" s="13"/>
      <c r="D1061" s="14"/>
      <c r="E1061" s="14" t="s">
        <v>1073</v>
      </c>
      <c r="F1061" s="14">
        <v>8</v>
      </c>
      <c r="G1061" s="14">
        <v>7</v>
      </c>
      <c r="H1061" s="14">
        <v>6</v>
      </c>
    </row>
    <row r="1062" ht="13.5" hidden="1" spans="1:8">
      <c r="A1062" s="15">
        <v>250307021</v>
      </c>
      <c r="B1062" s="13" t="s">
        <v>1599</v>
      </c>
      <c r="C1062" s="13"/>
      <c r="D1062" s="14"/>
      <c r="E1062" s="14" t="s">
        <v>1073</v>
      </c>
      <c r="F1062" s="14">
        <v>11</v>
      </c>
      <c r="G1062" s="14">
        <v>10</v>
      </c>
      <c r="H1062" s="14">
        <v>8</v>
      </c>
    </row>
    <row r="1063" ht="13.5" hidden="1" spans="1:8">
      <c r="A1063" s="15">
        <v>250307022</v>
      </c>
      <c r="B1063" s="13" t="s">
        <v>1600</v>
      </c>
      <c r="C1063" s="13"/>
      <c r="D1063" s="14"/>
      <c r="E1063" s="14" t="s">
        <v>1073</v>
      </c>
      <c r="F1063" s="14">
        <v>11</v>
      </c>
      <c r="G1063" s="14">
        <v>10</v>
      </c>
      <c r="H1063" s="14">
        <v>8</v>
      </c>
    </row>
    <row r="1064" ht="13.5" hidden="1" spans="1:8">
      <c r="A1064" s="15">
        <v>250307023</v>
      </c>
      <c r="B1064" s="13" t="s">
        <v>1601</v>
      </c>
      <c r="C1064" s="13"/>
      <c r="D1064" s="14"/>
      <c r="E1064" s="14" t="s">
        <v>1073</v>
      </c>
      <c r="F1064" s="14">
        <v>57</v>
      </c>
      <c r="G1064" s="14">
        <v>55</v>
      </c>
      <c r="H1064" s="14">
        <v>50</v>
      </c>
    </row>
    <row r="1065" ht="24" hidden="1" spans="1:8">
      <c r="A1065" s="15">
        <v>2503070230</v>
      </c>
      <c r="B1065" s="13" t="s">
        <v>1602</v>
      </c>
      <c r="C1065" s="13" t="s">
        <v>1603</v>
      </c>
      <c r="D1065" s="14"/>
      <c r="E1065" s="14" t="s">
        <v>1073</v>
      </c>
      <c r="F1065" s="14">
        <v>59.9</v>
      </c>
      <c r="G1065" s="14">
        <v>57</v>
      </c>
      <c r="H1065" s="14">
        <v>48</v>
      </c>
    </row>
    <row r="1066" ht="13.5" hidden="1" spans="1:8">
      <c r="A1066" s="15">
        <v>250307024</v>
      </c>
      <c r="B1066" s="13" t="s">
        <v>1604</v>
      </c>
      <c r="C1066" s="13"/>
      <c r="D1066" s="14"/>
      <c r="E1066" s="14" t="s">
        <v>1073</v>
      </c>
      <c r="F1066" s="14">
        <v>8</v>
      </c>
      <c r="G1066" s="14">
        <v>7</v>
      </c>
      <c r="H1066" s="14">
        <v>6</v>
      </c>
    </row>
    <row r="1067" ht="13.5" hidden="1" spans="1:8">
      <c r="A1067" s="15">
        <v>250307025</v>
      </c>
      <c r="B1067" s="13" t="s">
        <v>1605</v>
      </c>
      <c r="C1067" s="13"/>
      <c r="D1067" s="14"/>
      <c r="E1067" s="14" t="s">
        <v>1073</v>
      </c>
      <c r="F1067" s="14">
        <v>8</v>
      </c>
      <c r="G1067" s="14">
        <v>7</v>
      </c>
      <c r="H1067" s="14">
        <v>6</v>
      </c>
    </row>
    <row r="1068" ht="13.5" hidden="1" spans="1:8">
      <c r="A1068" s="15">
        <v>250307026</v>
      </c>
      <c r="B1068" s="13" t="s">
        <v>1606</v>
      </c>
      <c r="C1068" s="13"/>
      <c r="D1068" s="14"/>
      <c r="E1068" s="14" t="s">
        <v>1073</v>
      </c>
      <c r="F1068" s="14">
        <v>8</v>
      </c>
      <c r="G1068" s="14">
        <v>7</v>
      </c>
      <c r="H1068" s="14">
        <v>6</v>
      </c>
    </row>
    <row r="1069" ht="13.5" hidden="1" spans="1:8">
      <c r="A1069" s="15">
        <v>250307027</v>
      </c>
      <c r="B1069" s="13" t="s">
        <v>1607</v>
      </c>
      <c r="C1069" s="13"/>
      <c r="D1069" s="14"/>
      <c r="E1069" s="14" t="s">
        <v>1073</v>
      </c>
      <c r="F1069" s="14">
        <v>8</v>
      </c>
      <c r="G1069" s="14">
        <v>7</v>
      </c>
      <c r="H1069" s="14">
        <v>6</v>
      </c>
    </row>
    <row r="1070" ht="13.5" hidden="1" spans="1:8">
      <c r="A1070" s="15">
        <v>250307028</v>
      </c>
      <c r="B1070" s="13" t="s">
        <v>1608</v>
      </c>
      <c r="C1070" s="13"/>
      <c r="D1070" s="14"/>
      <c r="E1070" s="14" t="s">
        <v>1073</v>
      </c>
      <c r="F1070" s="14">
        <v>22.5</v>
      </c>
      <c r="G1070" s="14">
        <v>21</v>
      </c>
      <c r="H1070" s="14">
        <v>16</v>
      </c>
    </row>
    <row r="1071" ht="13.5" hidden="1" spans="1:8">
      <c r="A1071" s="15">
        <v>250307030</v>
      </c>
      <c r="B1071" s="13" t="s">
        <v>1609</v>
      </c>
      <c r="C1071" s="13"/>
      <c r="D1071" s="14"/>
      <c r="E1071" s="14" t="s">
        <v>1073</v>
      </c>
      <c r="F1071" s="14">
        <v>17.6</v>
      </c>
      <c r="G1071" s="14">
        <v>17.6</v>
      </c>
      <c r="H1071" s="14">
        <v>15</v>
      </c>
    </row>
    <row r="1072" ht="13.5" hidden="1" spans="1:8">
      <c r="A1072" s="15">
        <v>250307031</v>
      </c>
      <c r="B1072" s="13" t="s">
        <v>1610</v>
      </c>
      <c r="C1072" s="13"/>
      <c r="D1072" s="14"/>
      <c r="E1072" s="14" t="s">
        <v>9</v>
      </c>
      <c r="F1072" s="14">
        <v>17.6</v>
      </c>
      <c r="G1072" s="14">
        <v>17.6</v>
      </c>
      <c r="H1072" s="14">
        <v>15</v>
      </c>
    </row>
    <row r="1073" ht="24" hidden="1" spans="1:8">
      <c r="A1073" s="15">
        <v>250307032</v>
      </c>
      <c r="B1073" s="13" t="s">
        <v>1611</v>
      </c>
      <c r="C1073" s="13" t="s">
        <v>1612</v>
      </c>
      <c r="D1073" s="14"/>
      <c r="E1073" s="14" t="s">
        <v>9</v>
      </c>
      <c r="F1073" s="14">
        <v>14.7</v>
      </c>
      <c r="G1073" s="14">
        <v>12</v>
      </c>
      <c r="H1073" s="14">
        <v>10</v>
      </c>
    </row>
    <row r="1074" ht="24" hidden="1" spans="1:8">
      <c r="A1074" s="15">
        <v>250307033</v>
      </c>
      <c r="B1074" s="13" t="s">
        <v>1613</v>
      </c>
      <c r="C1074" s="13"/>
      <c r="D1074" s="14"/>
      <c r="E1074" s="14" t="s">
        <v>1073</v>
      </c>
      <c r="F1074" s="14">
        <v>226.8</v>
      </c>
      <c r="G1074" s="14">
        <v>226.8</v>
      </c>
      <c r="H1074" s="14">
        <v>216</v>
      </c>
    </row>
    <row r="1075" ht="13.5" hidden="1" spans="1:8">
      <c r="A1075" s="15" t="s">
        <v>1614</v>
      </c>
      <c r="B1075" s="13" t="s">
        <v>1615</v>
      </c>
      <c r="C1075" s="13"/>
      <c r="D1075" s="14"/>
      <c r="E1075" s="14" t="s">
        <v>9</v>
      </c>
      <c r="F1075" s="14">
        <v>140.8</v>
      </c>
      <c r="G1075" s="14">
        <v>133</v>
      </c>
      <c r="H1075" s="14">
        <v>103</v>
      </c>
    </row>
    <row r="1076" ht="13.5" hidden="1" spans="1:8">
      <c r="A1076" s="15" t="s">
        <v>1616</v>
      </c>
      <c r="B1076" s="13" t="s">
        <v>1617</v>
      </c>
      <c r="C1076" s="13" t="s">
        <v>1410</v>
      </c>
      <c r="D1076" s="14"/>
      <c r="E1076" s="14" t="s">
        <v>1073</v>
      </c>
      <c r="F1076" s="14">
        <v>56.1</v>
      </c>
      <c r="G1076" s="14">
        <v>52</v>
      </c>
      <c r="H1076" s="14">
        <v>40</v>
      </c>
    </row>
    <row r="1077" ht="13.5" hidden="1" spans="1:8">
      <c r="A1077" s="15">
        <v>250308</v>
      </c>
      <c r="B1077" s="13" t="s">
        <v>1618</v>
      </c>
      <c r="C1077" s="13"/>
      <c r="D1077" s="14"/>
      <c r="E1077" s="14"/>
      <c r="F1077" s="14" t="s">
        <v>184</v>
      </c>
      <c r="G1077" s="14"/>
      <c r="H1077" s="14"/>
    </row>
    <row r="1078" ht="13.5" hidden="1" spans="1:8">
      <c r="A1078" s="15">
        <v>250308001</v>
      </c>
      <c r="B1078" s="13" t="s">
        <v>1619</v>
      </c>
      <c r="C1078" s="13"/>
      <c r="D1078" s="14"/>
      <c r="E1078" s="14" t="s">
        <v>1073</v>
      </c>
      <c r="F1078" s="14">
        <v>13.7</v>
      </c>
      <c r="G1078" s="14">
        <v>12</v>
      </c>
      <c r="H1078" s="14">
        <v>10</v>
      </c>
    </row>
    <row r="1079" ht="13.5" hidden="1" spans="1:8">
      <c r="A1079" s="15">
        <v>250308002</v>
      </c>
      <c r="B1079" s="13" t="s">
        <v>1620</v>
      </c>
      <c r="C1079" s="13"/>
      <c r="D1079" s="14"/>
      <c r="E1079" s="14" t="s">
        <v>1073</v>
      </c>
      <c r="F1079" s="14">
        <v>7</v>
      </c>
      <c r="G1079" s="14">
        <v>7</v>
      </c>
      <c r="H1079" s="14">
        <v>6</v>
      </c>
    </row>
    <row r="1080" ht="13.5" hidden="1" spans="1:8">
      <c r="A1080" s="15">
        <v>2503080021</v>
      </c>
      <c r="B1080" s="13" t="s">
        <v>1621</v>
      </c>
      <c r="C1080" s="13"/>
      <c r="D1080" s="14"/>
      <c r="E1080" s="14" t="s">
        <v>1073</v>
      </c>
      <c r="F1080" s="14">
        <v>11.6</v>
      </c>
      <c r="G1080" s="14">
        <v>11.6</v>
      </c>
      <c r="H1080" s="14">
        <v>9</v>
      </c>
    </row>
    <row r="1081" ht="13.5" hidden="1" spans="1:8">
      <c r="A1081" s="15">
        <v>250308003</v>
      </c>
      <c r="B1081" s="13" t="s">
        <v>1622</v>
      </c>
      <c r="C1081" s="13"/>
      <c r="D1081" s="14"/>
      <c r="E1081" s="14" t="s">
        <v>1073</v>
      </c>
      <c r="F1081" s="14">
        <v>8</v>
      </c>
      <c r="G1081" s="14">
        <v>7</v>
      </c>
      <c r="H1081" s="14">
        <v>6</v>
      </c>
    </row>
    <row r="1082" ht="24" hidden="1" spans="1:8">
      <c r="A1082" s="15">
        <v>250308004</v>
      </c>
      <c r="B1082" s="13" t="s">
        <v>1623</v>
      </c>
      <c r="C1082" s="13" t="s">
        <v>1624</v>
      </c>
      <c r="D1082" s="14"/>
      <c r="E1082" s="14" t="s">
        <v>1073</v>
      </c>
      <c r="F1082" s="14">
        <v>11.8</v>
      </c>
      <c r="G1082" s="14">
        <v>11</v>
      </c>
      <c r="H1082" s="14">
        <v>9</v>
      </c>
    </row>
    <row r="1083" ht="13.5" hidden="1" spans="1:8">
      <c r="A1083" s="15">
        <v>250308005</v>
      </c>
      <c r="B1083" s="13" t="s">
        <v>1625</v>
      </c>
      <c r="C1083" s="13"/>
      <c r="D1083" s="14"/>
      <c r="E1083" s="14" t="s">
        <v>1073</v>
      </c>
      <c r="F1083" s="14">
        <v>14.7</v>
      </c>
      <c r="G1083" s="14">
        <v>14</v>
      </c>
      <c r="H1083" s="14">
        <v>11</v>
      </c>
    </row>
    <row r="1084" ht="24" hidden="1" spans="1:8">
      <c r="A1084" s="15">
        <v>250308006</v>
      </c>
      <c r="B1084" s="13" t="s">
        <v>1626</v>
      </c>
      <c r="C1084" s="13" t="s">
        <v>1624</v>
      </c>
      <c r="D1084" s="14"/>
      <c r="E1084" s="14" t="s">
        <v>1073</v>
      </c>
      <c r="F1084" s="14">
        <v>26.5</v>
      </c>
      <c r="G1084" s="14">
        <v>25</v>
      </c>
      <c r="H1084" s="14">
        <v>20</v>
      </c>
    </row>
    <row r="1085" ht="13.5" hidden="1" spans="1:8">
      <c r="A1085" s="15">
        <v>250308007</v>
      </c>
      <c r="B1085" s="13" t="s">
        <v>1627</v>
      </c>
      <c r="C1085" s="13"/>
      <c r="D1085" s="14"/>
      <c r="E1085" s="14" t="s">
        <v>1073</v>
      </c>
      <c r="F1085" s="14">
        <v>14.7</v>
      </c>
      <c r="G1085" s="14">
        <v>14</v>
      </c>
      <c r="H1085" s="14">
        <v>11</v>
      </c>
    </row>
    <row r="1086" ht="13.5" hidden="1" spans="1:8">
      <c r="A1086" s="15">
        <v>250308008</v>
      </c>
      <c r="B1086" s="13" t="s">
        <v>1628</v>
      </c>
      <c r="C1086" s="13"/>
      <c r="D1086" s="14"/>
      <c r="E1086" s="14" t="s">
        <v>1073</v>
      </c>
      <c r="F1086" s="14">
        <v>20.6</v>
      </c>
      <c r="G1086" s="14">
        <v>20</v>
      </c>
      <c r="H1086" s="14">
        <v>16</v>
      </c>
    </row>
    <row r="1087" ht="13.5" hidden="1" spans="1:8">
      <c r="A1087" s="15">
        <v>250308009</v>
      </c>
      <c r="B1087" s="13" t="s">
        <v>1629</v>
      </c>
      <c r="C1087" s="13"/>
      <c r="D1087" s="14"/>
      <c r="E1087" s="14" t="s">
        <v>1073</v>
      </c>
      <c r="F1087" s="14">
        <v>8</v>
      </c>
      <c r="G1087" s="14">
        <v>7</v>
      </c>
      <c r="H1087" s="14">
        <v>6</v>
      </c>
    </row>
    <row r="1088" ht="13.5" hidden="1" spans="1:8">
      <c r="A1088" s="15">
        <v>250308010</v>
      </c>
      <c r="B1088" s="13" t="s">
        <v>1630</v>
      </c>
      <c r="C1088" s="13"/>
      <c r="D1088" s="14"/>
      <c r="E1088" s="14" t="s">
        <v>1073</v>
      </c>
      <c r="F1088" s="14">
        <v>8</v>
      </c>
      <c r="G1088" s="14">
        <v>7</v>
      </c>
      <c r="H1088" s="14">
        <v>6</v>
      </c>
    </row>
    <row r="1089" ht="264" hidden="1" spans="1:8">
      <c r="A1089" s="15">
        <v>250308011</v>
      </c>
      <c r="B1089" s="13" t="s">
        <v>1631</v>
      </c>
      <c r="C1089" s="13" t="s">
        <v>1632</v>
      </c>
      <c r="D1089" s="14"/>
      <c r="E1089" s="14" t="s">
        <v>1633</v>
      </c>
      <c r="F1089" s="14">
        <v>397.4</v>
      </c>
      <c r="G1089" s="14">
        <v>397</v>
      </c>
      <c r="H1089" s="14">
        <v>353</v>
      </c>
    </row>
    <row r="1090" ht="13.5" hidden="1" spans="1:8">
      <c r="A1090" s="15">
        <v>250308012</v>
      </c>
      <c r="B1090" s="13" t="s">
        <v>1634</v>
      </c>
      <c r="C1090" s="13"/>
      <c r="D1090" s="14"/>
      <c r="E1090" s="14" t="s">
        <v>9</v>
      </c>
      <c r="F1090" s="14">
        <v>56.1</v>
      </c>
      <c r="G1090" s="14">
        <v>56.1</v>
      </c>
      <c r="H1090" s="14">
        <v>52</v>
      </c>
    </row>
    <row r="1091" ht="36" hidden="1" spans="1:8">
      <c r="A1091" s="15" t="s">
        <v>1635</v>
      </c>
      <c r="B1091" s="13" t="s">
        <v>1636</v>
      </c>
      <c r="C1091" s="13" t="s">
        <v>1637</v>
      </c>
      <c r="D1091" s="14"/>
      <c r="E1091" s="14" t="s">
        <v>1073</v>
      </c>
      <c r="F1091" s="14">
        <v>85.5</v>
      </c>
      <c r="G1091" s="14">
        <v>81</v>
      </c>
      <c r="H1091" s="14">
        <v>62</v>
      </c>
    </row>
    <row r="1092" ht="13.5" hidden="1" spans="1:8">
      <c r="A1092" s="15">
        <v>250309</v>
      </c>
      <c r="B1092" s="13" t="s">
        <v>1638</v>
      </c>
      <c r="C1092" s="13"/>
      <c r="D1092" s="14"/>
      <c r="E1092" s="14"/>
      <c r="F1092" s="14" t="s">
        <v>184</v>
      </c>
      <c r="G1092" s="14"/>
      <c r="H1092" s="14"/>
    </row>
    <row r="1093" ht="13.5" hidden="1" spans="1:8">
      <c r="A1093" s="15">
        <v>250309001</v>
      </c>
      <c r="B1093" s="13" t="s">
        <v>1639</v>
      </c>
      <c r="C1093" s="13"/>
      <c r="D1093" s="14"/>
      <c r="E1093" s="14" t="s">
        <v>1073</v>
      </c>
      <c r="F1093" s="14">
        <v>14.7</v>
      </c>
      <c r="G1093" s="14">
        <v>14</v>
      </c>
      <c r="H1093" s="14">
        <v>11</v>
      </c>
    </row>
    <row r="1094" ht="13.5" hidden="1" spans="1:8">
      <c r="A1094" s="15">
        <v>250309002</v>
      </c>
      <c r="B1094" s="13" t="s">
        <v>1640</v>
      </c>
      <c r="C1094" s="13"/>
      <c r="D1094" s="14"/>
      <c r="E1094" s="14" t="s">
        <v>1073</v>
      </c>
      <c r="F1094" s="14">
        <v>14.7</v>
      </c>
      <c r="G1094" s="14">
        <v>14</v>
      </c>
      <c r="H1094" s="14">
        <v>11</v>
      </c>
    </row>
    <row r="1095" ht="13.5" hidden="1" spans="1:8">
      <c r="A1095" s="15">
        <v>250309003</v>
      </c>
      <c r="B1095" s="13" t="s">
        <v>1641</v>
      </c>
      <c r="C1095" s="13"/>
      <c r="D1095" s="14"/>
      <c r="E1095" s="14" t="s">
        <v>1073</v>
      </c>
      <c r="F1095" s="14">
        <v>14.7</v>
      </c>
      <c r="G1095" s="14">
        <v>14</v>
      </c>
      <c r="H1095" s="14">
        <v>11</v>
      </c>
    </row>
    <row r="1096" ht="13.5" hidden="1" spans="1:8">
      <c r="A1096" s="15">
        <v>250309004</v>
      </c>
      <c r="B1096" s="13" t="s">
        <v>1642</v>
      </c>
      <c r="C1096" s="13"/>
      <c r="D1096" s="14"/>
      <c r="E1096" s="14" t="s">
        <v>1073</v>
      </c>
      <c r="F1096" s="14" t="s">
        <v>184</v>
      </c>
      <c r="G1096" s="14"/>
      <c r="H1096" s="14"/>
    </row>
    <row r="1097" ht="24" hidden="1" spans="1:8">
      <c r="A1097" s="15">
        <v>2503090040</v>
      </c>
      <c r="B1097" s="13" t="s">
        <v>1642</v>
      </c>
      <c r="C1097" s="13" t="s">
        <v>1643</v>
      </c>
      <c r="D1097" s="14"/>
      <c r="E1097" s="14" t="s">
        <v>1073</v>
      </c>
      <c r="F1097" s="14">
        <v>28.4</v>
      </c>
      <c r="G1097" s="14">
        <v>27</v>
      </c>
      <c r="H1097" s="14">
        <v>25</v>
      </c>
    </row>
    <row r="1098" ht="13.5" hidden="1" spans="1:8">
      <c r="A1098" s="15">
        <v>2503090041</v>
      </c>
      <c r="B1098" s="13" t="s">
        <v>1642</v>
      </c>
      <c r="C1098" s="13" t="s">
        <v>1644</v>
      </c>
      <c r="D1098" s="14"/>
      <c r="E1098" s="14" t="s">
        <v>1073</v>
      </c>
      <c r="F1098" s="14">
        <v>192.3</v>
      </c>
      <c r="G1098" s="14">
        <v>184</v>
      </c>
      <c r="H1098" s="14">
        <v>166</v>
      </c>
    </row>
    <row r="1099" ht="13.5" hidden="1" spans="1:8">
      <c r="A1099" s="15">
        <v>250309005</v>
      </c>
      <c r="B1099" s="13" t="s">
        <v>1645</v>
      </c>
      <c r="C1099" s="13"/>
      <c r="D1099" s="14"/>
      <c r="E1099" s="14" t="s">
        <v>1646</v>
      </c>
      <c r="F1099" s="14">
        <v>37.2</v>
      </c>
      <c r="G1099" s="14">
        <v>33</v>
      </c>
      <c r="H1099" s="14">
        <v>27</v>
      </c>
    </row>
    <row r="1100" ht="13.5" hidden="1" spans="1:8">
      <c r="A1100" s="15">
        <v>250309006</v>
      </c>
      <c r="B1100" s="13" t="s">
        <v>1647</v>
      </c>
      <c r="C1100" s="13"/>
      <c r="D1100" s="14"/>
      <c r="E1100" s="14" t="s">
        <v>1073</v>
      </c>
      <c r="F1100" s="14">
        <v>37.2</v>
      </c>
      <c r="G1100" s="14">
        <v>33</v>
      </c>
      <c r="H1100" s="14">
        <v>27</v>
      </c>
    </row>
    <row r="1101" ht="13.5" hidden="1" spans="1:8">
      <c r="A1101" s="15">
        <v>250309007</v>
      </c>
      <c r="B1101" s="13" t="s">
        <v>1648</v>
      </c>
      <c r="C1101" s="13"/>
      <c r="D1101" s="14"/>
      <c r="E1101" s="14" t="s">
        <v>1073</v>
      </c>
      <c r="F1101" s="14">
        <v>25</v>
      </c>
      <c r="G1101" s="14">
        <v>25</v>
      </c>
      <c r="H1101" s="14">
        <v>21</v>
      </c>
    </row>
    <row r="1102" ht="13.5" hidden="1" spans="1:8">
      <c r="A1102" s="15">
        <v>250309008</v>
      </c>
      <c r="B1102" s="13" t="s">
        <v>1649</v>
      </c>
      <c r="C1102" s="13"/>
      <c r="D1102" s="14"/>
      <c r="E1102" s="14" t="s">
        <v>1073</v>
      </c>
      <c r="F1102" s="14">
        <v>14.7</v>
      </c>
      <c r="G1102" s="14">
        <v>14</v>
      </c>
      <c r="H1102" s="14">
        <v>11</v>
      </c>
    </row>
    <row r="1103" ht="13.5" hidden="1" spans="1:8">
      <c r="A1103" s="15">
        <v>250309010</v>
      </c>
      <c r="B1103" s="13" t="s">
        <v>1650</v>
      </c>
      <c r="C1103" s="13"/>
      <c r="D1103" s="14"/>
      <c r="E1103" s="14" t="s">
        <v>1073</v>
      </c>
      <c r="F1103" s="14">
        <v>132.5</v>
      </c>
      <c r="G1103" s="14">
        <v>132.5</v>
      </c>
      <c r="H1103" s="14">
        <v>129</v>
      </c>
    </row>
    <row r="1104" ht="13.5" hidden="1" spans="1:8">
      <c r="A1104" s="15">
        <v>250309011</v>
      </c>
      <c r="B1104" s="13" t="s">
        <v>1651</v>
      </c>
      <c r="C1104" s="13"/>
      <c r="D1104" s="14"/>
      <c r="E1104" s="14" t="s">
        <v>1073</v>
      </c>
      <c r="F1104" s="14">
        <v>17.6</v>
      </c>
      <c r="G1104" s="14">
        <v>17.6</v>
      </c>
      <c r="H1104" s="14">
        <v>15</v>
      </c>
    </row>
    <row r="1105" ht="24" hidden="1" spans="1:8">
      <c r="A1105" s="15">
        <v>250309012</v>
      </c>
      <c r="B1105" s="13" t="s">
        <v>1652</v>
      </c>
      <c r="C1105" s="13" t="s">
        <v>1653</v>
      </c>
      <c r="D1105" s="14"/>
      <c r="E1105" s="14" t="s">
        <v>1073</v>
      </c>
      <c r="F1105" s="14">
        <v>239.2</v>
      </c>
      <c r="G1105" s="14">
        <v>221</v>
      </c>
      <c r="H1105" s="14">
        <v>202</v>
      </c>
    </row>
    <row r="1106" ht="48" hidden="1" spans="1:8">
      <c r="A1106" s="15" t="s">
        <v>1654</v>
      </c>
      <c r="B1106" s="13" t="s">
        <v>1655</v>
      </c>
      <c r="C1106" s="13" t="s">
        <v>1656</v>
      </c>
      <c r="D1106" s="14"/>
      <c r="E1106" s="14" t="s">
        <v>1073</v>
      </c>
      <c r="F1106" s="14">
        <v>70.3</v>
      </c>
      <c r="G1106" s="14">
        <v>67</v>
      </c>
      <c r="H1106" s="14">
        <v>52</v>
      </c>
    </row>
    <row r="1107" ht="13.5" hidden="1" spans="1:8">
      <c r="A1107" s="15" t="s">
        <v>1657</v>
      </c>
      <c r="B1107" s="13" t="s">
        <v>1658</v>
      </c>
      <c r="C1107" s="13" t="s">
        <v>1659</v>
      </c>
      <c r="D1107" s="14"/>
      <c r="E1107" s="14" t="s">
        <v>1646</v>
      </c>
      <c r="F1107" s="14">
        <v>64.8</v>
      </c>
      <c r="G1107" s="14">
        <v>61</v>
      </c>
      <c r="H1107" s="14">
        <v>47</v>
      </c>
    </row>
    <row r="1108" ht="13.5" hidden="1" spans="1:8">
      <c r="A1108" s="15">
        <v>250310</v>
      </c>
      <c r="B1108" s="13" t="s">
        <v>1660</v>
      </c>
      <c r="C1108" s="13"/>
      <c r="D1108" s="14"/>
      <c r="E1108" s="14"/>
      <c r="F1108" s="14" t="s">
        <v>184</v>
      </c>
      <c r="G1108" s="14"/>
      <c r="H1108" s="14"/>
    </row>
    <row r="1109" ht="13.5" hidden="1" spans="1:8">
      <c r="A1109" s="15">
        <v>250310001</v>
      </c>
      <c r="B1109" s="13" t="s">
        <v>1661</v>
      </c>
      <c r="C1109" s="13" t="s">
        <v>1659</v>
      </c>
      <c r="D1109" s="14"/>
      <c r="E1109" s="14" t="s">
        <v>1073</v>
      </c>
      <c r="F1109" s="14">
        <v>20.6</v>
      </c>
      <c r="G1109" s="14">
        <v>19</v>
      </c>
      <c r="H1109" s="14">
        <v>15</v>
      </c>
    </row>
    <row r="1110" ht="13.5" hidden="1" spans="1:8">
      <c r="A1110" s="15">
        <v>2503100010</v>
      </c>
      <c r="B1110" s="13" t="s">
        <v>1661</v>
      </c>
      <c r="C1110" s="13" t="s">
        <v>1662</v>
      </c>
      <c r="D1110" s="14"/>
      <c r="E1110" s="14" t="s">
        <v>1073</v>
      </c>
      <c r="F1110" s="14">
        <v>33.3</v>
      </c>
      <c r="G1110" s="14">
        <v>30</v>
      </c>
      <c r="H1110" s="14">
        <v>25</v>
      </c>
    </row>
    <row r="1111" ht="13.5" hidden="1" spans="1:8">
      <c r="A1111" s="15">
        <v>250310002</v>
      </c>
      <c r="B1111" s="13" t="s">
        <v>1663</v>
      </c>
      <c r="C1111" s="13" t="s">
        <v>1659</v>
      </c>
      <c r="D1111" s="14"/>
      <c r="E1111" s="14" t="s">
        <v>1073</v>
      </c>
      <c r="F1111" s="14">
        <v>20.6</v>
      </c>
      <c r="G1111" s="14">
        <v>19</v>
      </c>
      <c r="H1111" s="14">
        <v>15</v>
      </c>
    </row>
    <row r="1112" ht="13.5" hidden="1" spans="1:8">
      <c r="A1112" s="15">
        <v>2503100020</v>
      </c>
      <c r="B1112" s="13" t="s">
        <v>1663</v>
      </c>
      <c r="C1112" s="13" t="s">
        <v>1662</v>
      </c>
      <c r="D1112" s="14"/>
      <c r="E1112" s="14" t="s">
        <v>1073</v>
      </c>
      <c r="F1112" s="14">
        <v>33.3</v>
      </c>
      <c r="G1112" s="14">
        <v>30</v>
      </c>
      <c r="H1112" s="14">
        <v>25</v>
      </c>
    </row>
    <row r="1113" ht="13.5" hidden="1" spans="1:8">
      <c r="A1113" s="15">
        <v>250310003</v>
      </c>
      <c r="B1113" s="13" t="s">
        <v>1664</v>
      </c>
      <c r="C1113" s="13" t="s">
        <v>1659</v>
      </c>
      <c r="D1113" s="14"/>
      <c r="E1113" s="14" t="s">
        <v>1073</v>
      </c>
      <c r="F1113" s="14">
        <v>20.6</v>
      </c>
      <c r="G1113" s="14">
        <v>19</v>
      </c>
      <c r="H1113" s="14">
        <v>15</v>
      </c>
    </row>
    <row r="1114" ht="13.5" hidden="1" spans="1:8">
      <c r="A1114" s="15">
        <v>2503100030</v>
      </c>
      <c r="B1114" s="13" t="s">
        <v>1664</v>
      </c>
      <c r="C1114" s="13" t="s">
        <v>1662</v>
      </c>
      <c r="D1114" s="14"/>
      <c r="E1114" s="14" t="s">
        <v>1073</v>
      </c>
      <c r="F1114" s="14">
        <v>33.3</v>
      </c>
      <c r="G1114" s="14">
        <v>30</v>
      </c>
      <c r="H1114" s="14">
        <v>25</v>
      </c>
    </row>
    <row r="1115" ht="13.5" hidden="1" spans="1:8">
      <c r="A1115" s="15">
        <v>250310004</v>
      </c>
      <c r="B1115" s="13" t="s">
        <v>1665</v>
      </c>
      <c r="C1115" s="13" t="s">
        <v>1659</v>
      </c>
      <c r="D1115" s="14"/>
      <c r="E1115" s="14" t="s">
        <v>1073</v>
      </c>
      <c r="F1115" s="14">
        <v>20.6</v>
      </c>
      <c r="G1115" s="14">
        <v>19</v>
      </c>
      <c r="H1115" s="14">
        <v>15</v>
      </c>
    </row>
    <row r="1116" ht="13.5" hidden="1" spans="1:8">
      <c r="A1116" s="15">
        <v>2503100040</v>
      </c>
      <c r="B1116" s="13" t="s">
        <v>1665</v>
      </c>
      <c r="C1116" s="13" t="s">
        <v>1662</v>
      </c>
      <c r="D1116" s="14"/>
      <c r="E1116" s="14" t="s">
        <v>1073</v>
      </c>
      <c r="F1116" s="14">
        <v>33.3</v>
      </c>
      <c r="G1116" s="14">
        <v>30</v>
      </c>
      <c r="H1116" s="14">
        <v>25</v>
      </c>
    </row>
    <row r="1117" ht="13.5" hidden="1" spans="1:8">
      <c r="A1117" s="15">
        <v>250310005</v>
      </c>
      <c r="B1117" s="13" t="s">
        <v>1666</v>
      </c>
      <c r="C1117" s="13" t="s">
        <v>1659</v>
      </c>
      <c r="D1117" s="14"/>
      <c r="E1117" s="14" t="s">
        <v>1073</v>
      </c>
      <c r="F1117" s="14">
        <v>20.6</v>
      </c>
      <c r="G1117" s="14">
        <v>19</v>
      </c>
      <c r="H1117" s="14">
        <v>15</v>
      </c>
    </row>
    <row r="1118" ht="13.5" hidden="1" spans="1:8">
      <c r="A1118" s="15">
        <v>2503100050</v>
      </c>
      <c r="B1118" s="13" t="s">
        <v>1666</v>
      </c>
      <c r="C1118" s="13" t="s">
        <v>1662</v>
      </c>
      <c r="D1118" s="14"/>
      <c r="E1118" s="14" t="s">
        <v>1073</v>
      </c>
      <c r="F1118" s="14">
        <v>33.3</v>
      </c>
      <c r="G1118" s="14">
        <v>30</v>
      </c>
      <c r="H1118" s="14">
        <v>25</v>
      </c>
    </row>
    <row r="1119" ht="13.5" hidden="1" spans="1:8">
      <c r="A1119" s="15">
        <v>250310006</v>
      </c>
      <c r="B1119" s="13" t="s">
        <v>1667</v>
      </c>
      <c r="C1119" s="13" t="s">
        <v>1659</v>
      </c>
      <c r="D1119" s="14"/>
      <c r="E1119" s="14" t="s">
        <v>1073</v>
      </c>
      <c r="F1119" s="14">
        <v>20.6</v>
      </c>
      <c r="G1119" s="14">
        <v>19</v>
      </c>
      <c r="H1119" s="14">
        <v>15</v>
      </c>
    </row>
    <row r="1120" ht="13.5" hidden="1" spans="1:8">
      <c r="A1120" s="15">
        <v>2503100060</v>
      </c>
      <c r="B1120" s="13" t="s">
        <v>1667</v>
      </c>
      <c r="C1120" s="13" t="s">
        <v>1662</v>
      </c>
      <c r="D1120" s="14"/>
      <c r="E1120" s="14" t="s">
        <v>1073</v>
      </c>
      <c r="F1120" s="14">
        <v>33.3</v>
      </c>
      <c r="G1120" s="14">
        <v>30</v>
      </c>
      <c r="H1120" s="14">
        <v>25</v>
      </c>
    </row>
    <row r="1121" ht="13.5" hidden="1" spans="1:8">
      <c r="A1121" s="15">
        <v>250310007</v>
      </c>
      <c r="B1121" s="13" t="s">
        <v>1668</v>
      </c>
      <c r="C1121" s="13" t="s">
        <v>1659</v>
      </c>
      <c r="D1121" s="14"/>
      <c r="E1121" s="14" t="s">
        <v>1073</v>
      </c>
      <c r="F1121" s="14">
        <v>20.6</v>
      </c>
      <c r="G1121" s="14">
        <v>19</v>
      </c>
      <c r="H1121" s="14">
        <v>15</v>
      </c>
    </row>
    <row r="1122" ht="13.5" hidden="1" spans="1:8">
      <c r="A1122" s="15">
        <v>2503100070</v>
      </c>
      <c r="B1122" s="13" t="s">
        <v>1668</v>
      </c>
      <c r="C1122" s="13" t="s">
        <v>1662</v>
      </c>
      <c r="D1122" s="14"/>
      <c r="E1122" s="14" t="s">
        <v>1073</v>
      </c>
      <c r="F1122" s="14">
        <v>33.3</v>
      </c>
      <c r="G1122" s="14">
        <v>30</v>
      </c>
      <c r="H1122" s="14">
        <v>25</v>
      </c>
    </row>
    <row r="1123" ht="13.5" hidden="1" spans="1:8">
      <c r="A1123" s="15">
        <v>250310008</v>
      </c>
      <c r="B1123" s="13" t="s">
        <v>1669</v>
      </c>
      <c r="C1123" s="13" t="s">
        <v>1659</v>
      </c>
      <c r="D1123" s="14"/>
      <c r="E1123" s="14" t="s">
        <v>1073</v>
      </c>
      <c r="F1123" s="14">
        <v>20.6</v>
      </c>
      <c r="G1123" s="14">
        <v>19</v>
      </c>
      <c r="H1123" s="14">
        <v>15</v>
      </c>
    </row>
    <row r="1124" ht="13.5" hidden="1" spans="1:8">
      <c r="A1124" s="15">
        <v>2503100080</v>
      </c>
      <c r="B1124" s="13" t="s">
        <v>1669</v>
      </c>
      <c r="C1124" s="13" t="s">
        <v>1662</v>
      </c>
      <c r="D1124" s="14"/>
      <c r="E1124" s="14" t="s">
        <v>1073</v>
      </c>
      <c r="F1124" s="14">
        <v>33.3</v>
      </c>
      <c r="G1124" s="14">
        <v>30</v>
      </c>
      <c r="H1124" s="14">
        <v>25</v>
      </c>
    </row>
    <row r="1125" ht="13.5" hidden="1" spans="1:8">
      <c r="A1125" s="15">
        <v>250310009</v>
      </c>
      <c r="B1125" s="13" t="s">
        <v>1670</v>
      </c>
      <c r="C1125" s="13" t="s">
        <v>1659</v>
      </c>
      <c r="D1125" s="14"/>
      <c r="E1125" s="14" t="s">
        <v>1073</v>
      </c>
      <c r="F1125" s="14">
        <v>20.6</v>
      </c>
      <c r="G1125" s="14">
        <v>19</v>
      </c>
      <c r="H1125" s="14">
        <v>15</v>
      </c>
    </row>
    <row r="1126" ht="13.5" hidden="1" spans="1:8">
      <c r="A1126" s="15">
        <v>2503100090</v>
      </c>
      <c r="B1126" s="13" t="s">
        <v>1670</v>
      </c>
      <c r="C1126" s="13" t="s">
        <v>1662</v>
      </c>
      <c r="D1126" s="14"/>
      <c r="E1126" s="14" t="s">
        <v>1073</v>
      </c>
      <c r="F1126" s="14">
        <v>33.3</v>
      </c>
      <c r="G1126" s="14">
        <v>30</v>
      </c>
      <c r="H1126" s="14">
        <v>25</v>
      </c>
    </row>
    <row r="1127" ht="13.5" hidden="1" spans="1:8">
      <c r="A1127" s="15">
        <v>250310010</v>
      </c>
      <c r="B1127" s="13" t="s">
        <v>1671</v>
      </c>
      <c r="C1127" s="13" t="s">
        <v>1659</v>
      </c>
      <c r="D1127" s="14"/>
      <c r="E1127" s="14" t="s">
        <v>1073</v>
      </c>
      <c r="F1127" s="14">
        <v>20.6</v>
      </c>
      <c r="G1127" s="14">
        <v>19</v>
      </c>
      <c r="H1127" s="14">
        <v>15</v>
      </c>
    </row>
    <row r="1128" ht="13.5" hidden="1" spans="1:8">
      <c r="A1128" s="15">
        <v>2503100100</v>
      </c>
      <c r="B1128" s="13" t="s">
        <v>1671</v>
      </c>
      <c r="C1128" s="13" t="s">
        <v>1662</v>
      </c>
      <c r="D1128" s="14"/>
      <c r="E1128" s="14" t="s">
        <v>1073</v>
      </c>
      <c r="F1128" s="14">
        <v>33.3</v>
      </c>
      <c r="G1128" s="14">
        <v>30</v>
      </c>
      <c r="H1128" s="14">
        <v>25</v>
      </c>
    </row>
    <row r="1129" ht="13.5" hidden="1" spans="1:8">
      <c r="A1129" s="15">
        <v>250310011</v>
      </c>
      <c r="B1129" s="13" t="s">
        <v>1672</v>
      </c>
      <c r="C1129" s="13" t="s">
        <v>1659</v>
      </c>
      <c r="D1129" s="14"/>
      <c r="E1129" s="14" t="s">
        <v>1073</v>
      </c>
      <c r="F1129" s="14">
        <v>20.6</v>
      </c>
      <c r="G1129" s="14">
        <v>19</v>
      </c>
      <c r="H1129" s="14">
        <v>15</v>
      </c>
    </row>
    <row r="1130" ht="13.5" hidden="1" spans="1:8">
      <c r="A1130" s="15">
        <v>2503100110</v>
      </c>
      <c r="B1130" s="13" t="s">
        <v>1672</v>
      </c>
      <c r="C1130" s="13" t="s">
        <v>1662</v>
      </c>
      <c r="D1130" s="14"/>
      <c r="E1130" s="14" t="s">
        <v>1073</v>
      </c>
      <c r="F1130" s="14">
        <v>33.3</v>
      </c>
      <c r="G1130" s="14">
        <v>30</v>
      </c>
      <c r="H1130" s="14">
        <v>25</v>
      </c>
    </row>
    <row r="1131" ht="13.5" hidden="1" spans="1:8">
      <c r="A1131" s="15">
        <v>250310012</v>
      </c>
      <c r="B1131" s="13" t="s">
        <v>1673</v>
      </c>
      <c r="C1131" s="13" t="s">
        <v>1659</v>
      </c>
      <c r="D1131" s="14"/>
      <c r="E1131" s="14" t="s">
        <v>1073</v>
      </c>
      <c r="F1131" s="14">
        <v>20.6</v>
      </c>
      <c r="G1131" s="14">
        <v>19</v>
      </c>
      <c r="H1131" s="14">
        <v>15</v>
      </c>
    </row>
    <row r="1132" ht="13.5" hidden="1" spans="1:8">
      <c r="A1132" s="15">
        <v>2503100120</v>
      </c>
      <c r="B1132" s="13" t="s">
        <v>1673</v>
      </c>
      <c r="C1132" s="13" t="s">
        <v>1662</v>
      </c>
      <c r="D1132" s="14"/>
      <c r="E1132" s="14" t="s">
        <v>1073</v>
      </c>
      <c r="F1132" s="14">
        <v>33.3</v>
      </c>
      <c r="G1132" s="14">
        <v>30</v>
      </c>
      <c r="H1132" s="14">
        <v>25</v>
      </c>
    </row>
    <row r="1133" ht="13.5" hidden="1" spans="1:8">
      <c r="A1133" s="15">
        <v>250310013</v>
      </c>
      <c r="B1133" s="13" t="s">
        <v>1674</v>
      </c>
      <c r="C1133" s="13" t="s">
        <v>1659</v>
      </c>
      <c r="D1133" s="14"/>
      <c r="E1133" s="14" t="s">
        <v>1073</v>
      </c>
      <c r="F1133" s="14">
        <v>20.6</v>
      </c>
      <c r="G1133" s="14">
        <v>19</v>
      </c>
      <c r="H1133" s="14">
        <v>15</v>
      </c>
    </row>
    <row r="1134" ht="13.5" hidden="1" spans="1:8">
      <c r="A1134" s="15">
        <v>2503100130</v>
      </c>
      <c r="B1134" s="13" t="s">
        <v>1674</v>
      </c>
      <c r="C1134" s="13" t="s">
        <v>1662</v>
      </c>
      <c r="D1134" s="14"/>
      <c r="E1134" s="14" t="s">
        <v>1073</v>
      </c>
      <c r="F1134" s="14">
        <v>33.3</v>
      </c>
      <c r="G1134" s="14">
        <v>30</v>
      </c>
      <c r="H1134" s="14">
        <v>25</v>
      </c>
    </row>
    <row r="1135" ht="13.5" hidden="1" spans="1:8">
      <c r="A1135" s="15">
        <v>250310014</v>
      </c>
      <c r="B1135" s="13" t="s">
        <v>1675</v>
      </c>
      <c r="C1135" s="13" t="s">
        <v>1659</v>
      </c>
      <c r="D1135" s="14"/>
      <c r="E1135" s="14" t="s">
        <v>1073</v>
      </c>
      <c r="F1135" s="14">
        <v>20.6</v>
      </c>
      <c r="G1135" s="14">
        <v>19</v>
      </c>
      <c r="H1135" s="14">
        <v>15</v>
      </c>
    </row>
    <row r="1136" ht="13.5" hidden="1" spans="1:8">
      <c r="A1136" s="15">
        <v>2503100140</v>
      </c>
      <c r="B1136" s="13" t="s">
        <v>1675</v>
      </c>
      <c r="C1136" s="13" t="s">
        <v>1662</v>
      </c>
      <c r="D1136" s="14"/>
      <c r="E1136" s="14" t="s">
        <v>1073</v>
      </c>
      <c r="F1136" s="14">
        <v>33.3</v>
      </c>
      <c r="G1136" s="14">
        <v>30</v>
      </c>
      <c r="H1136" s="14">
        <v>25</v>
      </c>
    </row>
    <row r="1137" ht="13.5" hidden="1" spans="1:8">
      <c r="A1137" s="15">
        <v>250310015</v>
      </c>
      <c r="B1137" s="13" t="s">
        <v>1676</v>
      </c>
      <c r="C1137" s="13" t="s">
        <v>1659</v>
      </c>
      <c r="D1137" s="14"/>
      <c r="E1137" s="14" t="s">
        <v>1073</v>
      </c>
      <c r="F1137" s="14">
        <v>20.6</v>
      </c>
      <c r="G1137" s="14">
        <v>19</v>
      </c>
      <c r="H1137" s="14">
        <v>15</v>
      </c>
    </row>
    <row r="1138" ht="13.5" hidden="1" spans="1:8">
      <c r="A1138" s="15">
        <v>2503100150</v>
      </c>
      <c r="B1138" s="13" t="s">
        <v>1676</v>
      </c>
      <c r="C1138" s="13" t="s">
        <v>1662</v>
      </c>
      <c r="D1138" s="14"/>
      <c r="E1138" s="14" t="s">
        <v>1073</v>
      </c>
      <c r="F1138" s="14">
        <v>33.3</v>
      </c>
      <c r="G1138" s="14">
        <v>30</v>
      </c>
      <c r="H1138" s="14">
        <v>25</v>
      </c>
    </row>
    <row r="1139" ht="13.5" hidden="1" spans="1:8">
      <c r="A1139" s="15">
        <v>250310016</v>
      </c>
      <c r="B1139" s="13" t="s">
        <v>1677</v>
      </c>
      <c r="C1139" s="13" t="s">
        <v>1659</v>
      </c>
      <c r="D1139" s="14"/>
      <c r="E1139" s="14" t="s">
        <v>1073</v>
      </c>
      <c r="F1139" s="14">
        <v>20.6</v>
      </c>
      <c r="G1139" s="14">
        <v>19</v>
      </c>
      <c r="H1139" s="14">
        <v>15</v>
      </c>
    </row>
    <row r="1140" ht="13.5" hidden="1" spans="1:8">
      <c r="A1140" s="15">
        <v>2503100160</v>
      </c>
      <c r="B1140" s="13" t="s">
        <v>1677</v>
      </c>
      <c r="C1140" s="13" t="s">
        <v>1662</v>
      </c>
      <c r="D1140" s="14"/>
      <c r="E1140" s="14" t="s">
        <v>1073</v>
      </c>
      <c r="F1140" s="14">
        <v>33.3</v>
      </c>
      <c r="G1140" s="14">
        <v>30</v>
      </c>
      <c r="H1140" s="14">
        <v>25</v>
      </c>
    </row>
    <row r="1141" ht="13.5" hidden="1" spans="1:8">
      <c r="A1141" s="15">
        <v>250310017</v>
      </c>
      <c r="B1141" s="13" t="s">
        <v>1678</v>
      </c>
      <c r="C1141" s="13" t="s">
        <v>1659</v>
      </c>
      <c r="D1141" s="14"/>
      <c r="E1141" s="14" t="s">
        <v>1073</v>
      </c>
      <c r="F1141" s="14">
        <v>20.6</v>
      </c>
      <c r="G1141" s="14">
        <v>19</v>
      </c>
      <c r="H1141" s="14">
        <v>15</v>
      </c>
    </row>
    <row r="1142" ht="13.5" hidden="1" spans="1:8">
      <c r="A1142" s="15">
        <v>2503100170</v>
      </c>
      <c r="B1142" s="13" t="s">
        <v>1678</v>
      </c>
      <c r="C1142" s="13" t="s">
        <v>1662</v>
      </c>
      <c r="D1142" s="14"/>
      <c r="E1142" s="14" t="s">
        <v>1073</v>
      </c>
      <c r="F1142" s="14">
        <v>33.3</v>
      </c>
      <c r="G1142" s="14">
        <v>30</v>
      </c>
      <c r="H1142" s="14">
        <v>25</v>
      </c>
    </row>
    <row r="1143" ht="13.5" hidden="1" spans="1:8">
      <c r="A1143" s="15">
        <v>250310018</v>
      </c>
      <c r="B1143" s="13" t="s">
        <v>1679</v>
      </c>
      <c r="C1143" s="13" t="s">
        <v>1659</v>
      </c>
      <c r="D1143" s="14"/>
      <c r="E1143" s="14" t="s">
        <v>1073</v>
      </c>
      <c r="F1143" s="14">
        <v>20.6</v>
      </c>
      <c r="G1143" s="14">
        <v>19</v>
      </c>
      <c r="H1143" s="14">
        <v>15</v>
      </c>
    </row>
    <row r="1144" ht="13.5" hidden="1" spans="1:8">
      <c r="A1144" s="15">
        <v>2503100180</v>
      </c>
      <c r="B1144" s="13" t="s">
        <v>1679</v>
      </c>
      <c r="C1144" s="13" t="s">
        <v>1662</v>
      </c>
      <c r="D1144" s="14"/>
      <c r="E1144" s="14" t="s">
        <v>1073</v>
      </c>
      <c r="F1144" s="14">
        <v>33.3</v>
      </c>
      <c r="G1144" s="14">
        <v>30</v>
      </c>
      <c r="H1144" s="14">
        <v>25</v>
      </c>
    </row>
    <row r="1145" ht="13.5" hidden="1" spans="1:8">
      <c r="A1145" s="15">
        <v>250310019</v>
      </c>
      <c r="B1145" s="13" t="s">
        <v>1680</v>
      </c>
      <c r="C1145" s="13" t="s">
        <v>1659</v>
      </c>
      <c r="D1145" s="14"/>
      <c r="E1145" s="14" t="s">
        <v>1073</v>
      </c>
      <c r="F1145" s="14">
        <v>20.6</v>
      </c>
      <c r="G1145" s="14">
        <v>19</v>
      </c>
      <c r="H1145" s="14">
        <v>15</v>
      </c>
    </row>
    <row r="1146" ht="13.5" hidden="1" spans="1:8">
      <c r="A1146" s="15">
        <v>2503100190</v>
      </c>
      <c r="B1146" s="13" t="s">
        <v>1680</v>
      </c>
      <c r="C1146" s="13" t="s">
        <v>1662</v>
      </c>
      <c r="D1146" s="14"/>
      <c r="E1146" s="14" t="s">
        <v>1073</v>
      </c>
      <c r="F1146" s="14">
        <v>33.3</v>
      </c>
      <c r="G1146" s="14">
        <v>30</v>
      </c>
      <c r="H1146" s="14">
        <v>25</v>
      </c>
    </row>
    <row r="1147" ht="13.5" hidden="1" spans="1:8">
      <c r="A1147" s="15">
        <v>250310020</v>
      </c>
      <c r="B1147" s="13" t="s">
        <v>1681</v>
      </c>
      <c r="C1147" s="13" t="s">
        <v>1659</v>
      </c>
      <c r="D1147" s="14"/>
      <c r="E1147" s="14" t="s">
        <v>1073</v>
      </c>
      <c r="F1147" s="14">
        <v>20.6</v>
      </c>
      <c r="G1147" s="14">
        <v>19</v>
      </c>
      <c r="H1147" s="14">
        <v>15</v>
      </c>
    </row>
    <row r="1148" ht="13.5" hidden="1" spans="1:8">
      <c r="A1148" s="15">
        <v>2503100200</v>
      </c>
      <c r="B1148" s="13" t="s">
        <v>1681</v>
      </c>
      <c r="C1148" s="13" t="s">
        <v>1662</v>
      </c>
      <c r="D1148" s="14"/>
      <c r="E1148" s="14" t="s">
        <v>1073</v>
      </c>
      <c r="F1148" s="14">
        <v>33.3</v>
      </c>
      <c r="G1148" s="14">
        <v>30</v>
      </c>
      <c r="H1148" s="14">
        <v>25</v>
      </c>
    </row>
    <row r="1149" ht="13.5" hidden="1" spans="1:8">
      <c r="A1149" s="15">
        <v>250310021</v>
      </c>
      <c r="B1149" s="13" t="s">
        <v>1682</v>
      </c>
      <c r="C1149" s="13" t="s">
        <v>1659</v>
      </c>
      <c r="D1149" s="14"/>
      <c r="E1149" s="14" t="s">
        <v>1073</v>
      </c>
      <c r="F1149" s="14">
        <v>20.6</v>
      </c>
      <c r="G1149" s="14">
        <v>19</v>
      </c>
      <c r="H1149" s="14">
        <v>15</v>
      </c>
    </row>
    <row r="1150" ht="13.5" hidden="1" spans="1:8">
      <c r="A1150" s="15">
        <v>2503100210</v>
      </c>
      <c r="B1150" s="13" t="s">
        <v>1682</v>
      </c>
      <c r="C1150" s="13" t="s">
        <v>1662</v>
      </c>
      <c r="D1150" s="14"/>
      <c r="E1150" s="14" t="s">
        <v>1073</v>
      </c>
      <c r="F1150" s="14">
        <v>33.3</v>
      </c>
      <c r="G1150" s="14">
        <v>30</v>
      </c>
      <c r="H1150" s="14">
        <v>25</v>
      </c>
    </row>
    <row r="1151" ht="13.5" hidden="1" spans="1:8">
      <c r="A1151" s="15">
        <v>250310022</v>
      </c>
      <c r="B1151" s="13" t="s">
        <v>1683</v>
      </c>
      <c r="C1151" s="13" t="s">
        <v>1659</v>
      </c>
      <c r="D1151" s="14"/>
      <c r="E1151" s="14" t="s">
        <v>1073</v>
      </c>
      <c r="F1151" s="14">
        <v>20.6</v>
      </c>
      <c r="G1151" s="14">
        <v>19</v>
      </c>
      <c r="H1151" s="14">
        <v>15</v>
      </c>
    </row>
    <row r="1152" ht="13.5" hidden="1" spans="1:8">
      <c r="A1152" s="15">
        <v>2503100220</v>
      </c>
      <c r="B1152" s="13" t="s">
        <v>1683</v>
      </c>
      <c r="C1152" s="13" t="s">
        <v>1662</v>
      </c>
      <c r="D1152" s="14"/>
      <c r="E1152" s="14" t="s">
        <v>1073</v>
      </c>
      <c r="F1152" s="14">
        <v>33.3</v>
      </c>
      <c r="G1152" s="14">
        <v>30</v>
      </c>
      <c r="H1152" s="14">
        <v>25</v>
      </c>
    </row>
    <row r="1153" ht="13.5" hidden="1" spans="1:8">
      <c r="A1153" s="15">
        <v>250310023</v>
      </c>
      <c r="B1153" s="13" t="s">
        <v>1684</v>
      </c>
      <c r="C1153" s="13" t="s">
        <v>1659</v>
      </c>
      <c r="D1153" s="14"/>
      <c r="E1153" s="14" t="s">
        <v>1073</v>
      </c>
      <c r="F1153" s="14">
        <v>20.6</v>
      </c>
      <c r="G1153" s="14">
        <v>19</v>
      </c>
      <c r="H1153" s="14">
        <v>15</v>
      </c>
    </row>
    <row r="1154" ht="13.5" hidden="1" spans="1:8">
      <c r="A1154" s="15">
        <v>2503100230</v>
      </c>
      <c r="B1154" s="13" t="s">
        <v>1684</v>
      </c>
      <c r="C1154" s="13" t="s">
        <v>1662</v>
      </c>
      <c r="D1154" s="14"/>
      <c r="E1154" s="14" t="s">
        <v>1073</v>
      </c>
      <c r="F1154" s="14">
        <v>33.3</v>
      </c>
      <c r="G1154" s="14">
        <v>30</v>
      </c>
      <c r="H1154" s="14">
        <v>25</v>
      </c>
    </row>
    <row r="1155" ht="13.5" hidden="1" spans="1:8">
      <c r="A1155" s="15">
        <v>250310024</v>
      </c>
      <c r="B1155" s="13" t="s">
        <v>1685</v>
      </c>
      <c r="C1155" s="13" t="s">
        <v>1659</v>
      </c>
      <c r="D1155" s="14"/>
      <c r="E1155" s="14" t="s">
        <v>1073</v>
      </c>
      <c r="F1155" s="14">
        <v>20.6</v>
      </c>
      <c r="G1155" s="14">
        <v>19</v>
      </c>
      <c r="H1155" s="14">
        <v>15</v>
      </c>
    </row>
    <row r="1156" ht="13.5" hidden="1" spans="1:8">
      <c r="A1156" s="15">
        <v>2503100240</v>
      </c>
      <c r="B1156" s="13" t="s">
        <v>1685</v>
      </c>
      <c r="C1156" s="13" t="s">
        <v>1662</v>
      </c>
      <c r="D1156" s="14"/>
      <c r="E1156" s="14" t="s">
        <v>1073</v>
      </c>
      <c r="F1156" s="14">
        <v>33.3</v>
      </c>
      <c r="G1156" s="14">
        <v>30</v>
      </c>
      <c r="H1156" s="14">
        <v>25</v>
      </c>
    </row>
    <row r="1157" ht="13.5" hidden="1" spans="1:8">
      <c r="A1157" s="15">
        <v>250310025</v>
      </c>
      <c r="B1157" s="13" t="s">
        <v>1686</v>
      </c>
      <c r="C1157" s="13" t="s">
        <v>1659</v>
      </c>
      <c r="D1157" s="14"/>
      <c r="E1157" s="14" t="s">
        <v>1073</v>
      </c>
      <c r="F1157" s="14">
        <v>17.6</v>
      </c>
      <c r="G1157" s="14">
        <v>17</v>
      </c>
      <c r="H1157" s="14">
        <v>13</v>
      </c>
    </row>
    <row r="1158" ht="13.5" hidden="1" spans="1:8">
      <c r="A1158" s="15">
        <v>2503100250</v>
      </c>
      <c r="B1158" s="13" t="s">
        <v>1686</v>
      </c>
      <c r="C1158" s="13" t="s">
        <v>1662</v>
      </c>
      <c r="D1158" s="14"/>
      <c r="E1158" s="14" t="s">
        <v>1073</v>
      </c>
      <c r="F1158" s="14">
        <v>33.3</v>
      </c>
      <c r="G1158" s="14">
        <v>30</v>
      </c>
      <c r="H1158" s="14">
        <v>25</v>
      </c>
    </row>
    <row r="1159" ht="13.5" hidden="1" spans="1:8">
      <c r="A1159" s="15">
        <v>250310026</v>
      </c>
      <c r="B1159" s="13" t="s">
        <v>1687</v>
      </c>
      <c r="C1159" s="13" t="s">
        <v>1659</v>
      </c>
      <c r="D1159" s="14"/>
      <c r="E1159" s="14" t="s">
        <v>1073</v>
      </c>
      <c r="F1159" s="14">
        <v>20.6</v>
      </c>
      <c r="G1159" s="14">
        <v>19</v>
      </c>
      <c r="H1159" s="14">
        <v>15</v>
      </c>
    </row>
    <row r="1160" ht="13.5" hidden="1" spans="1:8">
      <c r="A1160" s="15">
        <v>2503100260</v>
      </c>
      <c r="B1160" s="13" t="s">
        <v>1687</v>
      </c>
      <c r="C1160" s="13" t="s">
        <v>1662</v>
      </c>
      <c r="D1160" s="14"/>
      <c r="E1160" s="14" t="s">
        <v>1073</v>
      </c>
      <c r="F1160" s="14">
        <v>33.3</v>
      </c>
      <c r="G1160" s="14">
        <v>30</v>
      </c>
      <c r="H1160" s="14">
        <v>25</v>
      </c>
    </row>
    <row r="1161" ht="13.5" hidden="1" spans="1:8">
      <c r="A1161" s="15">
        <v>250310027</v>
      </c>
      <c r="B1161" s="13" t="s">
        <v>1688</v>
      </c>
      <c r="C1161" s="13" t="s">
        <v>1659</v>
      </c>
      <c r="D1161" s="14"/>
      <c r="E1161" s="14" t="s">
        <v>1073</v>
      </c>
      <c r="F1161" s="14">
        <v>20.6</v>
      </c>
      <c r="G1161" s="14">
        <v>19</v>
      </c>
      <c r="H1161" s="14">
        <v>15</v>
      </c>
    </row>
    <row r="1162" ht="13.5" hidden="1" spans="1:8">
      <c r="A1162" s="15">
        <v>2503100270</v>
      </c>
      <c r="B1162" s="13" t="s">
        <v>1688</v>
      </c>
      <c r="C1162" s="13" t="s">
        <v>1662</v>
      </c>
      <c r="D1162" s="14"/>
      <c r="E1162" s="14" t="s">
        <v>1073</v>
      </c>
      <c r="F1162" s="14">
        <v>33.3</v>
      </c>
      <c r="G1162" s="14">
        <v>30</v>
      </c>
      <c r="H1162" s="14">
        <v>25</v>
      </c>
    </row>
    <row r="1163" ht="13.5" hidden="1" spans="1:8">
      <c r="A1163" s="15">
        <v>250310028</v>
      </c>
      <c r="B1163" s="13" t="s">
        <v>1689</v>
      </c>
      <c r="C1163" s="13" t="s">
        <v>1659</v>
      </c>
      <c r="D1163" s="14"/>
      <c r="E1163" s="14" t="s">
        <v>1073</v>
      </c>
      <c r="F1163" s="14">
        <v>20.6</v>
      </c>
      <c r="G1163" s="14">
        <v>19</v>
      </c>
      <c r="H1163" s="14">
        <v>15</v>
      </c>
    </row>
    <row r="1164" ht="13.5" hidden="1" spans="1:8">
      <c r="A1164" s="15">
        <v>2503100280</v>
      </c>
      <c r="B1164" s="13" t="s">
        <v>1689</v>
      </c>
      <c r="C1164" s="13" t="s">
        <v>1662</v>
      </c>
      <c r="D1164" s="14"/>
      <c r="E1164" s="14" t="s">
        <v>1073</v>
      </c>
      <c r="F1164" s="14">
        <v>33.3</v>
      </c>
      <c r="G1164" s="14">
        <v>30</v>
      </c>
      <c r="H1164" s="14">
        <v>25</v>
      </c>
    </row>
    <row r="1165" ht="13.5" hidden="1" spans="1:8">
      <c r="A1165" s="15">
        <v>250310029</v>
      </c>
      <c r="B1165" s="13" t="s">
        <v>1690</v>
      </c>
      <c r="C1165" s="13" t="s">
        <v>1659</v>
      </c>
      <c r="D1165" s="14"/>
      <c r="E1165" s="14" t="s">
        <v>1073</v>
      </c>
      <c r="F1165" s="14">
        <v>20.6</v>
      </c>
      <c r="G1165" s="14">
        <v>19</v>
      </c>
      <c r="H1165" s="14">
        <v>15</v>
      </c>
    </row>
    <row r="1166" ht="13.5" hidden="1" spans="1:8">
      <c r="A1166" s="15">
        <v>2503100290</v>
      </c>
      <c r="B1166" s="13" t="s">
        <v>1690</v>
      </c>
      <c r="C1166" s="13" t="s">
        <v>1662</v>
      </c>
      <c r="D1166" s="14"/>
      <c r="E1166" s="14" t="s">
        <v>1073</v>
      </c>
      <c r="F1166" s="14">
        <v>33.3</v>
      </c>
      <c r="G1166" s="14">
        <v>30</v>
      </c>
      <c r="H1166" s="14">
        <v>25</v>
      </c>
    </row>
    <row r="1167" ht="13.5" hidden="1" spans="1:8">
      <c r="A1167" s="15">
        <v>250310030</v>
      </c>
      <c r="B1167" s="13" t="s">
        <v>1691</v>
      </c>
      <c r="C1167" s="13" t="s">
        <v>1659</v>
      </c>
      <c r="D1167" s="14"/>
      <c r="E1167" s="14" t="s">
        <v>1073</v>
      </c>
      <c r="F1167" s="14">
        <v>20.6</v>
      </c>
      <c r="G1167" s="14">
        <v>19</v>
      </c>
      <c r="H1167" s="14">
        <v>15</v>
      </c>
    </row>
    <row r="1168" ht="13.5" hidden="1" spans="1:8">
      <c r="A1168" s="15">
        <v>2503100300</v>
      </c>
      <c r="B1168" s="13" t="s">
        <v>1691</v>
      </c>
      <c r="C1168" s="13" t="s">
        <v>1662</v>
      </c>
      <c r="D1168" s="14"/>
      <c r="E1168" s="14" t="s">
        <v>1073</v>
      </c>
      <c r="F1168" s="14">
        <v>33.3</v>
      </c>
      <c r="G1168" s="14">
        <v>30</v>
      </c>
      <c r="H1168" s="14">
        <v>25</v>
      </c>
    </row>
    <row r="1169" ht="13.5" hidden="1" spans="1:8">
      <c r="A1169" s="15">
        <v>250310031</v>
      </c>
      <c r="B1169" s="13" t="s">
        <v>1692</v>
      </c>
      <c r="C1169" s="13" t="s">
        <v>1659</v>
      </c>
      <c r="D1169" s="14"/>
      <c r="E1169" s="14" t="s">
        <v>1073</v>
      </c>
      <c r="F1169" s="14">
        <v>20.6</v>
      </c>
      <c r="G1169" s="14">
        <v>19</v>
      </c>
      <c r="H1169" s="14">
        <v>15</v>
      </c>
    </row>
    <row r="1170" ht="13.5" hidden="1" spans="1:8">
      <c r="A1170" s="15">
        <v>2503100310</v>
      </c>
      <c r="B1170" s="13" t="s">
        <v>1692</v>
      </c>
      <c r="C1170" s="13" t="s">
        <v>1662</v>
      </c>
      <c r="D1170" s="14"/>
      <c r="E1170" s="14" t="s">
        <v>1073</v>
      </c>
      <c r="F1170" s="14">
        <v>33.3</v>
      </c>
      <c r="G1170" s="14">
        <v>30</v>
      </c>
      <c r="H1170" s="14">
        <v>25</v>
      </c>
    </row>
    <row r="1171" ht="13.5" hidden="1" spans="1:8">
      <c r="A1171" s="15">
        <v>250310032</v>
      </c>
      <c r="B1171" s="13" t="s">
        <v>1693</v>
      </c>
      <c r="C1171" s="13" t="s">
        <v>1659</v>
      </c>
      <c r="D1171" s="14"/>
      <c r="E1171" s="14" t="s">
        <v>1073</v>
      </c>
      <c r="F1171" s="14">
        <v>20.6</v>
      </c>
      <c r="G1171" s="14">
        <v>19</v>
      </c>
      <c r="H1171" s="14">
        <v>15</v>
      </c>
    </row>
    <row r="1172" ht="13.5" hidden="1" spans="1:8">
      <c r="A1172" s="15">
        <v>2503100320</v>
      </c>
      <c r="B1172" s="13" t="s">
        <v>1693</v>
      </c>
      <c r="C1172" s="13" t="s">
        <v>1662</v>
      </c>
      <c r="D1172" s="14"/>
      <c r="E1172" s="14" t="s">
        <v>1073</v>
      </c>
      <c r="F1172" s="14">
        <v>33.3</v>
      </c>
      <c r="G1172" s="14">
        <v>30</v>
      </c>
      <c r="H1172" s="14">
        <v>25</v>
      </c>
    </row>
    <row r="1173" ht="13.5" hidden="1" spans="1:8">
      <c r="A1173" s="15">
        <v>250310033</v>
      </c>
      <c r="B1173" s="13" t="s">
        <v>1694</v>
      </c>
      <c r="C1173" s="13" t="s">
        <v>1659</v>
      </c>
      <c r="D1173" s="14"/>
      <c r="E1173" s="14" t="s">
        <v>1073</v>
      </c>
      <c r="F1173" s="14">
        <v>20.6</v>
      </c>
      <c r="G1173" s="14">
        <v>19</v>
      </c>
      <c r="H1173" s="14">
        <v>15</v>
      </c>
    </row>
    <row r="1174" ht="13.5" hidden="1" spans="1:8">
      <c r="A1174" s="15">
        <v>2503100330</v>
      </c>
      <c r="B1174" s="13" t="s">
        <v>1694</v>
      </c>
      <c r="C1174" s="13" t="s">
        <v>1662</v>
      </c>
      <c r="D1174" s="14"/>
      <c r="E1174" s="14" t="s">
        <v>1073</v>
      </c>
      <c r="F1174" s="14">
        <v>33.3</v>
      </c>
      <c r="G1174" s="14">
        <v>30</v>
      </c>
      <c r="H1174" s="14">
        <v>25</v>
      </c>
    </row>
    <row r="1175" ht="13.5" hidden="1" spans="1:8">
      <c r="A1175" s="15">
        <v>250310034</v>
      </c>
      <c r="B1175" s="13" t="s">
        <v>1695</v>
      </c>
      <c r="C1175" s="13" t="s">
        <v>1659</v>
      </c>
      <c r="D1175" s="14"/>
      <c r="E1175" s="14" t="s">
        <v>1073</v>
      </c>
      <c r="F1175" s="14">
        <v>20.6</v>
      </c>
      <c r="G1175" s="14">
        <v>19</v>
      </c>
      <c r="H1175" s="14">
        <v>15</v>
      </c>
    </row>
    <row r="1176" ht="13.5" hidden="1" spans="1:8">
      <c r="A1176" s="15">
        <v>2503100340</v>
      </c>
      <c r="B1176" s="13" t="s">
        <v>1695</v>
      </c>
      <c r="C1176" s="13" t="s">
        <v>1662</v>
      </c>
      <c r="D1176" s="14"/>
      <c r="E1176" s="14" t="s">
        <v>1073</v>
      </c>
      <c r="F1176" s="14">
        <v>33.3</v>
      </c>
      <c r="G1176" s="14">
        <v>30</v>
      </c>
      <c r="H1176" s="14">
        <v>25</v>
      </c>
    </row>
    <row r="1177" ht="13.5" hidden="1" spans="1:8">
      <c r="A1177" s="15">
        <v>250310035</v>
      </c>
      <c r="B1177" s="13" t="s">
        <v>1696</v>
      </c>
      <c r="C1177" s="13" t="s">
        <v>1659</v>
      </c>
      <c r="D1177" s="14"/>
      <c r="E1177" s="14" t="s">
        <v>1073</v>
      </c>
      <c r="F1177" s="14">
        <v>20.6</v>
      </c>
      <c r="G1177" s="14">
        <v>19</v>
      </c>
      <c r="H1177" s="14">
        <v>15</v>
      </c>
    </row>
    <row r="1178" ht="13.5" hidden="1" spans="1:8">
      <c r="A1178" s="15">
        <v>2503100350</v>
      </c>
      <c r="B1178" s="13" t="s">
        <v>1696</v>
      </c>
      <c r="C1178" s="13" t="s">
        <v>1662</v>
      </c>
      <c r="D1178" s="14"/>
      <c r="E1178" s="14" t="s">
        <v>1073</v>
      </c>
      <c r="F1178" s="14">
        <v>33.3</v>
      </c>
      <c r="G1178" s="14">
        <v>30</v>
      </c>
      <c r="H1178" s="14">
        <v>25</v>
      </c>
    </row>
    <row r="1179" ht="13.5" hidden="1" spans="1:8">
      <c r="A1179" s="15">
        <v>250310036</v>
      </c>
      <c r="B1179" s="13" t="s">
        <v>1697</v>
      </c>
      <c r="C1179" s="13" t="s">
        <v>1659</v>
      </c>
      <c r="D1179" s="14"/>
      <c r="E1179" s="14" t="s">
        <v>1073</v>
      </c>
      <c r="F1179" s="14">
        <v>20.6</v>
      </c>
      <c r="G1179" s="14">
        <v>19</v>
      </c>
      <c r="H1179" s="14">
        <v>15</v>
      </c>
    </row>
    <row r="1180" ht="13.5" hidden="1" spans="1:8">
      <c r="A1180" s="15">
        <v>2503100360</v>
      </c>
      <c r="B1180" s="13" t="s">
        <v>1697</v>
      </c>
      <c r="C1180" s="13" t="s">
        <v>1662</v>
      </c>
      <c r="D1180" s="14"/>
      <c r="E1180" s="14" t="s">
        <v>1073</v>
      </c>
      <c r="F1180" s="14">
        <v>33.3</v>
      </c>
      <c r="G1180" s="14">
        <v>30</v>
      </c>
      <c r="H1180" s="14">
        <v>25</v>
      </c>
    </row>
    <row r="1181" ht="13.5" hidden="1" spans="1:8">
      <c r="A1181" s="15">
        <v>250310037</v>
      </c>
      <c r="B1181" s="13" t="s">
        <v>1698</v>
      </c>
      <c r="C1181" s="13" t="s">
        <v>1659</v>
      </c>
      <c r="D1181" s="14"/>
      <c r="E1181" s="14" t="s">
        <v>1073</v>
      </c>
      <c r="F1181" s="14">
        <v>20.6</v>
      </c>
      <c r="G1181" s="14">
        <v>19</v>
      </c>
      <c r="H1181" s="14">
        <v>15</v>
      </c>
    </row>
    <row r="1182" ht="13.5" hidden="1" spans="1:8">
      <c r="A1182" s="15">
        <v>2503100370</v>
      </c>
      <c r="B1182" s="13" t="s">
        <v>1698</v>
      </c>
      <c r="C1182" s="13" t="s">
        <v>1662</v>
      </c>
      <c r="D1182" s="14"/>
      <c r="E1182" s="14" t="s">
        <v>1073</v>
      </c>
      <c r="F1182" s="14">
        <v>33.3</v>
      </c>
      <c r="G1182" s="14">
        <v>30</v>
      </c>
      <c r="H1182" s="14">
        <v>25</v>
      </c>
    </row>
    <row r="1183" ht="24" hidden="1" spans="1:8">
      <c r="A1183" s="15">
        <v>250310038</v>
      </c>
      <c r="B1183" s="13" t="s">
        <v>1699</v>
      </c>
      <c r="C1183" s="13" t="s">
        <v>1700</v>
      </c>
      <c r="D1183" s="14"/>
      <c r="E1183" s="14" t="s">
        <v>1073</v>
      </c>
      <c r="F1183" s="14">
        <v>20.6</v>
      </c>
      <c r="G1183" s="14">
        <v>19</v>
      </c>
      <c r="H1183" s="14">
        <v>15</v>
      </c>
    </row>
    <row r="1184" ht="24" hidden="1" spans="1:8">
      <c r="A1184" s="15">
        <v>2503100380</v>
      </c>
      <c r="B1184" s="13" t="s">
        <v>1699</v>
      </c>
      <c r="C1184" s="13" t="s">
        <v>1701</v>
      </c>
      <c r="D1184" s="14"/>
      <c r="E1184" s="14" t="s">
        <v>1073</v>
      </c>
      <c r="F1184" s="14">
        <v>33.3</v>
      </c>
      <c r="G1184" s="14">
        <v>30</v>
      </c>
      <c r="H1184" s="14">
        <v>25</v>
      </c>
    </row>
    <row r="1185" ht="13.5" hidden="1" spans="1:8">
      <c r="A1185" s="15">
        <v>250310039</v>
      </c>
      <c r="B1185" s="13" t="s">
        <v>1702</v>
      </c>
      <c r="C1185" s="13" t="s">
        <v>1659</v>
      </c>
      <c r="D1185" s="14"/>
      <c r="E1185" s="14" t="s">
        <v>1073</v>
      </c>
      <c r="F1185" s="14">
        <v>20.6</v>
      </c>
      <c r="G1185" s="14">
        <v>19</v>
      </c>
      <c r="H1185" s="14">
        <v>15</v>
      </c>
    </row>
    <row r="1186" ht="13.5" hidden="1" spans="1:8">
      <c r="A1186" s="15">
        <v>2503100390</v>
      </c>
      <c r="B1186" s="13" t="s">
        <v>1702</v>
      </c>
      <c r="C1186" s="13" t="s">
        <v>1662</v>
      </c>
      <c r="D1186" s="14"/>
      <c r="E1186" s="14" t="s">
        <v>1073</v>
      </c>
      <c r="F1186" s="14">
        <v>33.3</v>
      </c>
      <c r="G1186" s="14">
        <v>30</v>
      </c>
      <c r="H1186" s="14">
        <v>25</v>
      </c>
    </row>
    <row r="1187" ht="13.5" hidden="1" spans="1:8">
      <c r="A1187" s="15">
        <v>250310040</v>
      </c>
      <c r="B1187" s="13" t="s">
        <v>1703</v>
      </c>
      <c r="C1187" s="13" t="s">
        <v>1659</v>
      </c>
      <c r="D1187" s="14"/>
      <c r="E1187" s="14" t="s">
        <v>1073</v>
      </c>
      <c r="F1187" s="14">
        <v>20.6</v>
      </c>
      <c r="G1187" s="14">
        <v>19</v>
      </c>
      <c r="H1187" s="14">
        <v>15</v>
      </c>
    </row>
    <row r="1188" ht="13.5" hidden="1" spans="1:8">
      <c r="A1188" s="15">
        <v>2503100400</v>
      </c>
      <c r="B1188" s="13" t="s">
        <v>1703</v>
      </c>
      <c r="C1188" s="13" t="s">
        <v>1662</v>
      </c>
      <c r="D1188" s="14"/>
      <c r="E1188" s="14" t="s">
        <v>1073</v>
      </c>
      <c r="F1188" s="14">
        <v>33.3</v>
      </c>
      <c r="G1188" s="14">
        <v>30</v>
      </c>
      <c r="H1188" s="14">
        <v>25</v>
      </c>
    </row>
    <row r="1189" ht="13.5" hidden="1" spans="1:8">
      <c r="A1189" s="15">
        <v>250310041</v>
      </c>
      <c r="B1189" s="13" t="s">
        <v>1704</v>
      </c>
      <c r="C1189" s="13" t="s">
        <v>1659</v>
      </c>
      <c r="D1189" s="14"/>
      <c r="E1189" s="14" t="s">
        <v>1073</v>
      </c>
      <c r="F1189" s="14">
        <v>20.6</v>
      </c>
      <c r="G1189" s="14">
        <v>19</v>
      </c>
      <c r="H1189" s="14">
        <v>15</v>
      </c>
    </row>
    <row r="1190" ht="13.5" hidden="1" spans="1:8">
      <c r="A1190" s="15">
        <v>2503100410</v>
      </c>
      <c r="B1190" s="13" t="s">
        <v>1704</v>
      </c>
      <c r="C1190" s="13" t="s">
        <v>1662</v>
      </c>
      <c r="D1190" s="14"/>
      <c r="E1190" s="14" t="s">
        <v>1073</v>
      </c>
      <c r="F1190" s="14">
        <v>33.3</v>
      </c>
      <c r="G1190" s="14">
        <v>30</v>
      </c>
      <c r="H1190" s="14">
        <v>25</v>
      </c>
    </row>
    <row r="1191" ht="13.5" hidden="1" spans="1:8">
      <c r="A1191" s="15">
        <v>250310042</v>
      </c>
      <c r="B1191" s="13" t="s">
        <v>1705</v>
      </c>
      <c r="C1191" s="13" t="s">
        <v>1659</v>
      </c>
      <c r="D1191" s="14"/>
      <c r="E1191" s="14" t="s">
        <v>1073</v>
      </c>
      <c r="F1191" s="14">
        <v>20.6</v>
      </c>
      <c r="G1191" s="14">
        <v>19</v>
      </c>
      <c r="H1191" s="14">
        <v>15</v>
      </c>
    </row>
    <row r="1192" ht="13.5" hidden="1" spans="1:8">
      <c r="A1192" s="15">
        <v>2503100420</v>
      </c>
      <c r="B1192" s="13" t="s">
        <v>1705</v>
      </c>
      <c r="C1192" s="13" t="s">
        <v>1662</v>
      </c>
      <c r="D1192" s="14"/>
      <c r="E1192" s="14" t="s">
        <v>1073</v>
      </c>
      <c r="F1192" s="14">
        <v>33.3</v>
      </c>
      <c r="G1192" s="14">
        <v>30</v>
      </c>
      <c r="H1192" s="14">
        <v>25</v>
      </c>
    </row>
    <row r="1193" ht="13.5" hidden="1" spans="1:8">
      <c r="A1193" s="15">
        <v>250310043</v>
      </c>
      <c r="B1193" s="13" t="s">
        <v>1706</v>
      </c>
      <c r="C1193" s="13" t="s">
        <v>1659</v>
      </c>
      <c r="D1193" s="14"/>
      <c r="E1193" s="14" t="s">
        <v>1073</v>
      </c>
      <c r="F1193" s="14">
        <v>20.6</v>
      </c>
      <c r="G1193" s="14">
        <v>19</v>
      </c>
      <c r="H1193" s="14">
        <v>15</v>
      </c>
    </row>
    <row r="1194" ht="13.5" hidden="1" spans="1:8">
      <c r="A1194" s="15">
        <v>2503100430</v>
      </c>
      <c r="B1194" s="13" t="s">
        <v>1706</v>
      </c>
      <c r="C1194" s="13" t="s">
        <v>1662</v>
      </c>
      <c r="D1194" s="14"/>
      <c r="E1194" s="14" t="s">
        <v>1073</v>
      </c>
      <c r="F1194" s="14">
        <v>33.3</v>
      </c>
      <c r="G1194" s="14">
        <v>30</v>
      </c>
      <c r="H1194" s="14">
        <v>25</v>
      </c>
    </row>
    <row r="1195" ht="13.5" hidden="1" spans="1:8">
      <c r="A1195" s="15">
        <v>250310044</v>
      </c>
      <c r="B1195" s="13" t="s">
        <v>1707</v>
      </c>
      <c r="C1195" s="13" t="s">
        <v>1659</v>
      </c>
      <c r="D1195" s="14"/>
      <c r="E1195" s="14" t="s">
        <v>1073</v>
      </c>
      <c r="F1195" s="14">
        <v>20.6</v>
      </c>
      <c r="G1195" s="14">
        <v>19</v>
      </c>
      <c r="H1195" s="14">
        <v>15</v>
      </c>
    </row>
    <row r="1196" ht="13.5" hidden="1" spans="1:8">
      <c r="A1196" s="15">
        <v>2503100440</v>
      </c>
      <c r="B1196" s="13" t="s">
        <v>1707</v>
      </c>
      <c r="C1196" s="13" t="s">
        <v>1662</v>
      </c>
      <c r="D1196" s="14"/>
      <c r="E1196" s="14" t="s">
        <v>1073</v>
      </c>
      <c r="F1196" s="14">
        <v>33.3</v>
      </c>
      <c r="G1196" s="14">
        <v>30</v>
      </c>
      <c r="H1196" s="14">
        <v>25</v>
      </c>
    </row>
    <row r="1197" ht="13.5" hidden="1" spans="1:8">
      <c r="A1197" s="15">
        <v>250310045</v>
      </c>
      <c r="B1197" s="13" t="s">
        <v>1708</v>
      </c>
      <c r="C1197" s="13" t="s">
        <v>1659</v>
      </c>
      <c r="D1197" s="14"/>
      <c r="E1197" s="14" t="s">
        <v>1073</v>
      </c>
      <c r="F1197" s="14">
        <v>20.6</v>
      </c>
      <c r="G1197" s="14">
        <v>19</v>
      </c>
      <c r="H1197" s="14">
        <v>15</v>
      </c>
    </row>
    <row r="1198" ht="13.5" hidden="1" spans="1:8">
      <c r="A1198" s="15">
        <v>2503100450</v>
      </c>
      <c r="B1198" s="13" t="s">
        <v>1708</v>
      </c>
      <c r="C1198" s="13" t="s">
        <v>1662</v>
      </c>
      <c r="D1198" s="14"/>
      <c r="E1198" s="14" t="s">
        <v>1073</v>
      </c>
      <c r="F1198" s="14">
        <v>33.3</v>
      </c>
      <c r="G1198" s="14">
        <v>30</v>
      </c>
      <c r="H1198" s="14">
        <v>25</v>
      </c>
    </row>
    <row r="1199" ht="13.5" hidden="1" spans="1:8">
      <c r="A1199" s="15">
        <v>250310046</v>
      </c>
      <c r="B1199" s="13" t="s">
        <v>1709</v>
      </c>
      <c r="C1199" s="13" t="s">
        <v>1659</v>
      </c>
      <c r="D1199" s="14"/>
      <c r="E1199" s="14" t="s">
        <v>1073</v>
      </c>
      <c r="F1199" s="14">
        <v>20.6</v>
      </c>
      <c r="G1199" s="14">
        <v>19</v>
      </c>
      <c r="H1199" s="14">
        <v>15</v>
      </c>
    </row>
    <row r="1200" ht="13.5" hidden="1" spans="1:8">
      <c r="A1200" s="15">
        <v>2503100460</v>
      </c>
      <c r="B1200" s="13" t="s">
        <v>1709</v>
      </c>
      <c r="C1200" s="13" t="s">
        <v>1662</v>
      </c>
      <c r="D1200" s="14"/>
      <c r="E1200" s="14" t="s">
        <v>1073</v>
      </c>
      <c r="F1200" s="14">
        <v>33.3</v>
      </c>
      <c r="G1200" s="14">
        <v>30</v>
      </c>
      <c r="H1200" s="14">
        <v>25</v>
      </c>
    </row>
    <row r="1201" ht="13.5" hidden="1" spans="1:8">
      <c r="A1201" s="15">
        <v>250310047</v>
      </c>
      <c r="B1201" s="13" t="s">
        <v>1710</v>
      </c>
      <c r="C1201" s="13" t="s">
        <v>1659</v>
      </c>
      <c r="D1201" s="14"/>
      <c r="E1201" s="14" t="s">
        <v>1073</v>
      </c>
      <c r="F1201" s="14">
        <v>20.6</v>
      </c>
      <c r="G1201" s="14">
        <v>19</v>
      </c>
      <c r="H1201" s="14">
        <v>15</v>
      </c>
    </row>
    <row r="1202" ht="13.5" hidden="1" spans="1:8">
      <c r="A1202" s="15">
        <v>2503100470</v>
      </c>
      <c r="B1202" s="13" t="s">
        <v>1710</v>
      </c>
      <c r="C1202" s="13" t="s">
        <v>1662</v>
      </c>
      <c r="D1202" s="14"/>
      <c r="E1202" s="14" t="s">
        <v>1073</v>
      </c>
      <c r="F1202" s="14">
        <v>33.3</v>
      </c>
      <c r="G1202" s="14">
        <v>30</v>
      </c>
      <c r="H1202" s="14">
        <v>25</v>
      </c>
    </row>
    <row r="1203" ht="13.5" hidden="1" spans="1:8">
      <c r="A1203" s="15">
        <v>250310048</v>
      </c>
      <c r="B1203" s="13" t="s">
        <v>1711</v>
      </c>
      <c r="C1203" s="13" t="s">
        <v>1659</v>
      </c>
      <c r="D1203" s="14"/>
      <c r="E1203" s="14" t="s">
        <v>1073</v>
      </c>
      <c r="F1203" s="14">
        <v>20.6</v>
      </c>
      <c r="G1203" s="14">
        <v>19</v>
      </c>
      <c r="H1203" s="14">
        <v>15</v>
      </c>
    </row>
    <row r="1204" ht="13.5" hidden="1" spans="1:8">
      <c r="A1204" s="15">
        <v>2503100480</v>
      </c>
      <c r="B1204" s="13" t="s">
        <v>1711</v>
      </c>
      <c r="C1204" s="13" t="s">
        <v>1662</v>
      </c>
      <c r="D1204" s="14"/>
      <c r="E1204" s="14" t="s">
        <v>1073</v>
      </c>
      <c r="F1204" s="14">
        <v>33.3</v>
      </c>
      <c r="G1204" s="14">
        <v>30</v>
      </c>
      <c r="H1204" s="14">
        <v>25</v>
      </c>
    </row>
    <row r="1205" ht="13.5" hidden="1" spans="1:8">
      <c r="A1205" s="15">
        <v>250310049</v>
      </c>
      <c r="B1205" s="13" t="s">
        <v>1712</v>
      </c>
      <c r="C1205" s="13" t="s">
        <v>1659</v>
      </c>
      <c r="D1205" s="14"/>
      <c r="E1205" s="14" t="s">
        <v>1073</v>
      </c>
      <c r="F1205" s="14">
        <v>20.6</v>
      </c>
      <c r="G1205" s="14">
        <v>19</v>
      </c>
      <c r="H1205" s="14">
        <v>15</v>
      </c>
    </row>
    <row r="1206" ht="13.5" hidden="1" spans="1:8">
      <c r="A1206" s="15">
        <v>2503100490</v>
      </c>
      <c r="B1206" s="13" t="s">
        <v>1712</v>
      </c>
      <c r="C1206" s="13" t="s">
        <v>1662</v>
      </c>
      <c r="D1206" s="14"/>
      <c r="E1206" s="14" t="s">
        <v>1073</v>
      </c>
      <c r="F1206" s="14">
        <v>33.3</v>
      </c>
      <c r="G1206" s="14">
        <v>30</v>
      </c>
      <c r="H1206" s="14">
        <v>25</v>
      </c>
    </row>
    <row r="1207" ht="13.5" hidden="1" spans="1:8">
      <c r="A1207" s="15">
        <v>250310050</v>
      </c>
      <c r="B1207" s="13" t="s">
        <v>1713</v>
      </c>
      <c r="C1207" s="13" t="s">
        <v>1659</v>
      </c>
      <c r="D1207" s="14"/>
      <c r="E1207" s="14" t="s">
        <v>1073</v>
      </c>
      <c r="F1207" s="14">
        <v>20.6</v>
      </c>
      <c r="G1207" s="14">
        <v>19</v>
      </c>
      <c r="H1207" s="14">
        <v>15</v>
      </c>
    </row>
    <row r="1208" ht="13.5" hidden="1" spans="1:8">
      <c r="A1208" s="15">
        <v>2503100500</v>
      </c>
      <c r="B1208" s="13" t="s">
        <v>1713</v>
      </c>
      <c r="C1208" s="13" t="s">
        <v>1662</v>
      </c>
      <c r="D1208" s="14"/>
      <c r="E1208" s="14" t="s">
        <v>1073</v>
      </c>
      <c r="F1208" s="14">
        <v>33.3</v>
      </c>
      <c r="G1208" s="14">
        <v>30</v>
      </c>
      <c r="H1208" s="14">
        <v>25</v>
      </c>
    </row>
    <row r="1209" ht="13.5" hidden="1" spans="1:8">
      <c r="A1209" s="15">
        <v>250310051</v>
      </c>
      <c r="B1209" s="13" t="s">
        <v>1714</v>
      </c>
      <c r="C1209" s="13"/>
      <c r="D1209" s="14"/>
      <c r="E1209" s="14" t="s">
        <v>1073</v>
      </c>
      <c r="F1209" s="14">
        <v>17.6</v>
      </c>
      <c r="G1209" s="14">
        <v>17</v>
      </c>
      <c r="H1209" s="14">
        <v>13</v>
      </c>
    </row>
    <row r="1210" ht="13.5" hidden="1" spans="1:8">
      <c r="A1210" s="15">
        <v>250310052</v>
      </c>
      <c r="B1210" s="13" t="s">
        <v>1715</v>
      </c>
      <c r="C1210" s="13"/>
      <c r="D1210" s="14"/>
      <c r="E1210" s="14" t="s">
        <v>1073</v>
      </c>
      <c r="F1210" s="14">
        <v>17.6</v>
      </c>
      <c r="G1210" s="14">
        <v>17</v>
      </c>
      <c r="H1210" s="14">
        <v>13</v>
      </c>
    </row>
    <row r="1211" ht="156" hidden="1" spans="1:8">
      <c r="A1211" s="15">
        <v>250310053</v>
      </c>
      <c r="B1211" s="13" t="s">
        <v>1716</v>
      </c>
      <c r="C1211" s="13" t="s">
        <v>1717</v>
      </c>
      <c r="D1211" s="14"/>
      <c r="E1211" s="14" t="s">
        <v>1073</v>
      </c>
      <c r="F1211" s="14">
        <v>50</v>
      </c>
      <c r="G1211" s="14">
        <v>50</v>
      </c>
      <c r="H1211" s="14">
        <v>46</v>
      </c>
    </row>
    <row r="1212" ht="13.5" hidden="1" spans="1:8">
      <c r="A1212" s="15">
        <v>250310054</v>
      </c>
      <c r="B1212" s="13" t="s">
        <v>1718</v>
      </c>
      <c r="C1212" s="13"/>
      <c r="D1212" s="14"/>
      <c r="E1212" s="14" t="s">
        <v>1073</v>
      </c>
      <c r="F1212" s="14">
        <v>140.8</v>
      </c>
      <c r="G1212" s="14">
        <v>140.8</v>
      </c>
      <c r="H1212" s="14">
        <v>140.8</v>
      </c>
    </row>
    <row r="1213" ht="13.5" hidden="1" spans="1:8">
      <c r="A1213" s="15">
        <v>2503100541</v>
      </c>
      <c r="B1213" s="13" t="s">
        <v>1719</v>
      </c>
      <c r="C1213" s="13"/>
      <c r="D1213" s="14"/>
      <c r="E1213" s="14" t="s">
        <v>9</v>
      </c>
      <c r="F1213" s="14">
        <v>198</v>
      </c>
      <c r="G1213" s="14">
        <v>198</v>
      </c>
      <c r="H1213" s="14">
        <v>176</v>
      </c>
    </row>
    <row r="1214" ht="24" hidden="1" spans="1:8">
      <c r="A1214" s="15">
        <v>250310057</v>
      </c>
      <c r="B1214" s="13" t="s">
        <v>1720</v>
      </c>
      <c r="C1214" s="13"/>
      <c r="D1214" s="14"/>
      <c r="E1214" s="14" t="s">
        <v>1073</v>
      </c>
      <c r="F1214" s="14">
        <v>51.3</v>
      </c>
      <c r="G1214" s="14">
        <v>51.3</v>
      </c>
      <c r="H1214" s="14">
        <v>48</v>
      </c>
    </row>
    <row r="1215" ht="13.5" hidden="1" spans="1:8">
      <c r="A1215" s="15">
        <v>250310058</v>
      </c>
      <c r="B1215" s="13" t="s">
        <v>1721</v>
      </c>
      <c r="C1215" s="13"/>
      <c r="D1215" s="14"/>
      <c r="E1215" s="14" t="s">
        <v>1073</v>
      </c>
      <c r="F1215" s="14">
        <v>51.3</v>
      </c>
      <c r="G1215" s="14">
        <v>51.3</v>
      </c>
      <c r="H1215" s="14">
        <v>48</v>
      </c>
    </row>
    <row r="1216" ht="13.5" hidden="1" spans="1:8">
      <c r="A1216" s="15">
        <v>250310059</v>
      </c>
      <c r="B1216" s="13" t="s">
        <v>1722</v>
      </c>
      <c r="C1216" s="13"/>
      <c r="D1216" s="14"/>
      <c r="E1216" s="14" t="s">
        <v>1073</v>
      </c>
      <c r="F1216" s="14">
        <v>26.5</v>
      </c>
      <c r="G1216" s="14">
        <v>26.5</v>
      </c>
      <c r="H1216" s="14">
        <v>25</v>
      </c>
    </row>
    <row r="1217" ht="13.5" hidden="1" spans="1:8">
      <c r="A1217" s="15">
        <v>250310060</v>
      </c>
      <c r="B1217" s="13" t="s">
        <v>1723</v>
      </c>
      <c r="C1217" s="13"/>
      <c r="D1217" s="14"/>
      <c r="E1217" s="14" t="s">
        <v>1073</v>
      </c>
      <c r="F1217" s="14">
        <v>40.2</v>
      </c>
      <c r="G1217" s="14">
        <v>39</v>
      </c>
      <c r="H1217" s="14">
        <v>34</v>
      </c>
    </row>
    <row r="1218" ht="13.5" hidden="1" spans="1:8">
      <c r="A1218" s="15">
        <v>250310067</v>
      </c>
      <c r="B1218" s="13" t="s">
        <v>1724</v>
      </c>
      <c r="C1218" s="13"/>
      <c r="D1218" s="14"/>
      <c r="E1218" s="14" t="s">
        <v>9</v>
      </c>
      <c r="F1218" s="14">
        <v>77</v>
      </c>
      <c r="G1218" s="14">
        <v>77</v>
      </c>
      <c r="H1218" s="14">
        <v>71</v>
      </c>
    </row>
    <row r="1219" ht="13.5" hidden="1" spans="1:8">
      <c r="A1219" s="15">
        <v>250310068</v>
      </c>
      <c r="B1219" s="13" t="s">
        <v>1725</v>
      </c>
      <c r="C1219" s="13"/>
      <c r="D1219" s="14"/>
      <c r="E1219" s="14" t="s">
        <v>9</v>
      </c>
      <c r="F1219" s="14">
        <v>68.4</v>
      </c>
      <c r="G1219" s="14">
        <v>68.4</v>
      </c>
      <c r="H1219" s="14">
        <v>65</v>
      </c>
    </row>
    <row r="1220" ht="13.5" hidden="1" spans="1:8">
      <c r="A1220" s="15">
        <v>250310069</v>
      </c>
      <c r="B1220" s="13" t="s">
        <v>1726</v>
      </c>
      <c r="C1220" s="13"/>
      <c r="D1220" s="14"/>
      <c r="E1220" s="14" t="s">
        <v>9</v>
      </c>
      <c r="F1220" s="14">
        <v>94.1</v>
      </c>
      <c r="G1220" s="14">
        <v>94.1</v>
      </c>
      <c r="H1220" s="14">
        <v>86</v>
      </c>
    </row>
    <row r="1221" ht="24" hidden="1" spans="1:8">
      <c r="A1221" s="15">
        <v>250310070</v>
      </c>
      <c r="B1221" s="13" t="s">
        <v>1727</v>
      </c>
      <c r="C1221" s="13"/>
      <c r="D1221" s="14"/>
      <c r="E1221" s="14" t="s">
        <v>9</v>
      </c>
      <c r="F1221" s="14">
        <v>54</v>
      </c>
      <c r="G1221" s="14">
        <v>54</v>
      </c>
      <c r="H1221" s="14">
        <v>50</v>
      </c>
    </row>
    <row r="1222" ht="13.5" hidden="1" spans="1:8">
      <c r="A1222" s="15">
        <v>250310071</v>
      </c>
      <c r="B1222" s="13" t="s">
        <v>1728</v>
      </c>
      <c r="C1222" s="13"/>
      <c r="D1222" s="14"/>
      <c r="E1222" s="14" t="s">
        <v>9</v>
      </c>
      <c r="F1222" s="14">
        <v>95.7</v>
      </c>
      <c r="G1222" s="14">
        <v>95.7</v>
      </c>
      <c r="H1222" s="14">
        <v>90</v>
      </c>
    </row>
    <row r="1223" ht="13.5" hidden="1" spans="1:8">
      <c r="A1223" s="15">
        <v>250310072</v>
      </c>
      <c r="B1223" s="13" t="s">
        <v>1729</v>
      </c>
      <c r="C1223" s="13"/>
      <c r="D1223" s="14"/>
      <c r="E1223" s="14" t="s">
        <v>9</v>
      </c>
      <c r="F1223" s="14">
        <v>40.2</v>
      </c>
      <c r="G1223" s="14">
        <v>40.2</v>
      </c>
      <c r="H1223" s="14">
        <v>39</v>
      </c>
    </row>
    <row r="1224" ht="132" hidden="1" spans="1:8">
      <c r="A1224" s="15">
        <v>250310073</v>
      </c>
      <c r="B1224" s="13" t="s">
        <v>1730</v>
      </c>
      <c r="C1224" s="13" t="s">
        <v>1565</v>
      </c>
      <c r="D1224" s="14"/>
      <c r="E1224" s="14" t="s">
        <v>9</v>
      </c>
      <c r="F1224" s="14">
        <v>94.1</v>
      </c>
      <c r="G1224" s="14">
        <v>94.1</v>
      </c>
      <c r="H1224" s="14">
        <v>86</v>
      </c>
    </row>
    <row r="1225" ht="24" hidden="1" spans="1:8">
      <c r="A1225" s="15" t="s">
        <v>1731</v>
      </c>
      <c r="B1225" s="13" t="s">
        <v>1732</v>
      </c>
      <c r="C1225" s="13" t="s">
        <v>1300</v>
      </c>
      <c r="D1225" s="14"/>
      <c r="E1225" s="14" t="s">
        <v>9</v>
      </c>
      <c r="F1225" s="14">
        <v>52.9</v>
      </c>
      <c r="G1225" s="14">
        <v>50</v>
      </c>
      <c r="H1225" s="14">
        <v>38</v>
      </c>
    </row>
    <row r="1226" ht="13.5" hidden="1" spans="1:8">
      <c r="A1226" s="15" t="s">
        <v>1733</v>
      </c>
      <c r="B1226" s="13" t="s">
        <v>1734</v>
      </c>
      <c r="C1226" s="13" t="s">
        <v>1735</v>
      </c>
      <c r="D1226" s="14"/>
      <c r="E1226" s="14" t="s">
        <v>9</v>
      </c>
      <c r="F1226" s="14">
        <v>94.1</v>
      </c>
      <c r="G1226" s="14">
        <v>90</v>
      </c>
      <c r="H1226" s="14">
        <v>69</v>
      </c>
    </row>
    <row r="1227" ht="13.5" hidden="1" spans="1:8">
      <c r="A1227" s="15" t="s">
        <v>1736</v>
      </c>
      <c r="B1227" s="13" t="s">
        <v>1737</v>
      </c>
      <c r="C1227" s="13"/>
      <c r="D1227" s="14"/>
      <c r="E1227" s="14" t="s">
        <v>9</v>
      </c>
      <c r="F1227" s="14">
        <v>140.8</v>
      </c>
      <c r="G1227" s="14">
        <v>133</v>
      </c>
      <c r="H1227" s="14">
        <v>103</v>
      </c>
    </row>
    <row r="1228" ht="13.5" hidden="1" spans="1:8">
      <c r="A1228" s="15" t="s">
        <v>1738</v>
      </c>
      <c r="B1228" s="13" t="s">
        <v>1739</v>
      </c>
      <c r="C1228" s="13"/>
      <c r="D1228" s="14"/>
      <c r="E1228" s="14" t="s">
        <v>9</v>
      </c>
      <c r="F1228" s="14">
        <v>140.8</v>
      </c>
      <c r="G1228" s="14">
        <v>133</v>
      </c>
      <c r="H1228" s="14">
        <v>103</v>
      </c>
    </row>
    <row r="1229" ht="13.5" hidden="1" spans="1:8">
      <c r="A1229" s="15" t="s">
        <v>1740</v>
      </c>
      <c r="B1229" s="13" t="s">
        <v>1741</v>
      </c>
      <c r="C1229" s="13"/>
      <c r="D1229" s="14"/>
      <c r="E1229" s="14" t="s">
        <v>9</v>
      </c>
      <c r="F1229" s="14">
        <v>68.4</v>
      </c>
      <c r="G1229" s="14">
        <v>65</v>
      </c>
      <c r="H1229" s="14">
        <v>49</v>
      </c>
    </row>
    <row r="1230" ht="60" hidden="1" spans="1:8">
      <c r="A1230" s="15" t="s">
        <v>1742</v>
      </c>
      <c r="B1230" s="13" t="s">
        <v>1743</v>
      </c>
      <c r="C1230" s="13" t="s">
        <v>1744</v>
      </c>
      <c r="D1230" s="14"/>
      <c r="E1230" s="14" t="s">
        <v>9</v>
      </c>
      <c r="F1230" s="14">
        <v>85.5</v>
      </c>
      <c r="G1230" s="14">
        <v>81</v>
      </c>
      <c r="H1230" s="14">
        <v>62</v>
      </c>
    </row>
    <row r="1231" ht="13.5" hidden="1" spans="1:8">
      <c r="A1231" s="15" t="s">
        <v>1745</v>
      </c>
      <c r="B1231" s="13" t="s">
        <v>1746</v>
      </c>
      <c r="C1231" s="13" t="s">
        <v>1747</v>
      </c>
      <c r="D1231" s="14"/>
      <c r="E1231" s="14" t="s">
        <v>9</v>
      </c>
      <c r="F1231" s="14">
        <v>102.6</v>
      </c>
      <c r="G1231" s="14">
        <v>97</v>
      </c>
      <c r="H1231" s="14">
        <v>74</v>
      </c>
    </row>
    <row r="1232" ht="13.5" hidden="1" spans="1:8">
      <c r="A1232" s="15">
        <v>250311</v>
      </c>
      <c r="B1232" s="13" t="s">
        <v>1748</v>
      </c>
      <c r="C1232" s="13"/>
      <c r="D1232" s="14"/>
      <c r="E1232" s="14"/>
      <c r="F1232" s="14" t="s">
        <v>184</v>
      </c>
      <c r="G1232" s="14"/>
      <c r="H1232" s="14"/>
    </row>
    <row r="1233" ht="13.5" hidden="1" spans="1:8">
      <c r="A1233" s="15">
        <v>250311001</v>
      </c>
      <c r="B1233" s="13" t="s">
        <v>1749</v>
      </c>
      <c r="C1233" s="13"/>
      <c r="D1233" s="14"/>
      <c r="E1233" s="14" t="s">
        <v>1073</v>
      </c>
      <c r="F1233" s="14">
        <v>13.7</v>
      </c>
      <c r="G1233" s="14">
        <v>13</v>
      </c>
      <c r="H1233" s="14">
        <v>10</v>
      </c>
    </row>
    <row r="1234" ht="13.5" hidden="1" spans="1:8">
      <c r="A1234" s="15">
        <v>250311002</v>
      </c>
      <c r="B1234" s="13" t="s">
        <v>1750</v>
      </c>
      <c r="C1234" s="13"/>
      <c r="D1234" s="14"/>
      <c r="E1234" s="14" t="s">
        <v>1073</v>
      </c>
      <c r="F1234" s="14">
        <v>13.7</v>
      </c>
      <c r="G1234" s="14">
        <v>13</v>
      </c>
      <c r="H1234" s="14">
        <v>10</v>
      </c>
    </row>
    <row r="1235" ht="13.5" hidden="1" spans="1:8">
      <c r="A1235" s="15">
        <v>250311003</v>
      </c>
      <c r="B1235" s="13" t="s">
        <v>1751</v>
      </c>
      <c r="C1235" s="13"/>
      <c r="D1235" s="14"/>
      <c r="E1235" s="14" t="s">
        <v>1073</v>
      </c>
      <c r="F1235" s="14">
        <v>13.7</v>
      </c>
      <c r="G1235" s="14">
        <v>13</v>
      </c>
      <c r="H1235" s="14">
        <v>10</v>
      </c>
    </row>
    <row r="1236" ht="13.5" hidden="1" spans="1:8">
      <c r="A1236" s="15">
        <v>250311004</v>
      </c>
      <c r="B1236" s="13" t="s">
        <v>1752</v>
      </c>
      <c r="C1236" s="13"/>
      <c r="D1236" s="14"/>
      <c r="E1236" s="14" t="s">
        <v>1073</v>
      </c>
      <c r="F1236" s="14">
        <v>13.7</v>
      </c>
      <c r="G1236" s="14">
        <v>13</v>
      </c>
      <c r="H1236" s="14">
        <v>10</v>
      </c>
    </row>
    <row r="1237" ht="13.5" hidden="1" spans="1:8">
      <c r="A1237" s="15">
        <v>250311005</v>
      </c>
      <c r="B1237" s="13" t="s">
        <v>1753</v>
      </c>
      <c r="C1237" s="13"/>
      <c r="D1237" s="14"/>
      <c r="E1237" s="14" t="s">
        <v>1073</v>
      </c>
      <c r="F1237" s="14">
        <v>68.4</v>
      </c>
      <c r="G1237" s="14">
        <v>68.4</v>
      </c>
      <c r="H1237" s="14">
        <v>65</v>
      </c>
    </row>
    <row r="1238" ht="13.5" hidden="1" spans="1:8">
      <c r="A1238" s="15">
        <v>250311006</v>
      </c>
      <c r="B1238" s="13" t="s">
        <v>1754</v>
      </c>
      <c r="C1238" s="13"/>
      <c r="D1238" s="14"/>
      <c r="E1238" s="14" t="s">
        <v>1073</v>
      </c>
      <c r="F1238" s="14">
        <v>77</v>
      </c>
      <c r="G1238" s="14">
        <v>76</v>
      </c>
      <c r="H1238" s="14">
        <v>67</v>
      </c>
    </row>
    <row r="1239" ht="13.5" hidden="1" spans="1:8">
      <c r="A1239" s="15">
        <v>250311007</v>
      </c>
      <c r="B1239" s="13" t="s">
        <v>1755</v>
      </c>
      <c r="C1239" s="13"/>
      <c r="D1239" s="14"/>
      <c r="E1239" s="14" t="s">
        <v>1073</v>
      </c>
      <c r="F1239" s="14">
        <v>68.4</v>
      </c>
      <c r="G1239" s="14">
        <v>68.4</v>
      </c>
      <c r="H1239" s="14">
        <v>65</v>
      </c>
    </row>
    <row r="1240" ht="13.5" hidden="1" spans="1:8">
      <c r="A1240" s="15">
        <v>250311008</v>
      </c>
      <c r="B1240" s="13" t="s">
        <v>1756</v>
      </c>
      <c r="C1240" s="13"/>
      <c r="D1240" s="14"/>
      <c r="E1240" s="14" t="s">
        <v>9</v>
      </c>
      <c r="F1240" s="14">
        <v>149</v>
      </c>
      <c r="G1240" s="14">
        <v>149</v>
      </c>
      <c r="H1240" s="14">
        <v>138</v>
      </c>
    </row>
    <row r="1241" ht="13.5" hidden="1" spans="1:8">
      <c r="A1241" s="15">
        <v>250311009</v>
      </c>
      <c r="B1241" s="13" t="s">
        <v>1757</v>
      </c>
      <c r="C1241" s="13"/>
      <c r="D1241" s="14"/>
      <c r="E1241" s="14" t="s">
        <v>9</v>
      </c>
      <c r="F1241" s="14">
        <v>85.5</v>
      </c>
      <c r="G1241" s="14">
        <v>85.5</v>
      </c>
      <c r="H1241" s="14">
        <v>76</v>
      </c>
    </row>
    <row r="1242" ht="13.5" hidden="1" spans="1:8">
      <c r="A1242" s="15">
        <v>2504</v>
      </c>
      <c r="B1242" s="13" t="s">
        <v>1758</v>
      </c>
      <c r="C1242" s="13"/>
      <c r="D1242" s="14"/>
      <c r="E1242" s="14"/>
      <c r="F1242" s="14" t="s">
        <v>184</v>
      </c>
      <c r="G1242" s="14"/>
      <c r="H1242" s="14"/>
    </row>
    <row r="1243" ht="13.5" hidden="1" spans="1:8">
      <c r="A1243" s="15">
        <v>250401</v>
      </c>
      <c r="B1243" s="13" t="s">
        <v>1759</v>
      </c>
      <c r="C1243" s="13"/>
      <c r="D1243" s="14"/>
      <c r="E1243" s="14"/>
      <c r="F1243" s="14" t="s">
        <v>184</v>
      </c>
      <c r="G1243" s="14"/>
      <c r="H1243" s="14"/>
    </row>
    <row r="1244" ht="13.5" hidden="1" spans="1:8">
      <c r="A1244" s="15">
        <v>250401001</v>
      </c>
      <c r="B1244" s="13" t="s">
        <v>1760</v>
      </c>
      <c r="C1244" s="13"/>
      <c r="D1244" s="14"/>
      <c r="E1244" s="14" t="s">
        <v>1073</v>
      </c>
      <c r="F1244" s="14">
        <v>20.6</v>
      </c>
      <c r="G1244" s="14">
        <v>18</v>
      </c>
      <c r="H1244" s="14">
        <v>15</v>
      </c>
    </row>
    <row r="1245" ht="13.5" hidden="1" spans="1:8">
      <c r="A1245" s="15">
        <v>250401002</v>
      </c>
      <c r="B1245" s="13" t="s">
        <v>1761</v>
      </c>
      <c r="C1245" s="13"/>
      <c r="D1245" s="14"/>
      <c r="E1245" s="14" t="s">
        <v>1073</v>
      </c>
      <c r="F1245" s="14">
        <v>12.7</v>
      </c>
      <c r="G1245" s="14">
        <v>12</v>
      </c>
      <c r="H1245" s="14">
        <v>10</v>
      </c>
    </row>
    <row r="1246" ht="13.5" hidden="1" spans="1:8">
      <c r="A1246" s="15">
        <v>250401003</v>
      </c>
      <c r="B1246" s="13" t="s">
        <v>1762</v>
      </c>
      <c r="C1246" s="13"/>
      <c r="D1246" s="14"/>
      <c r="E1246" s="14" t="s">
        <v>1073</v>
      </c>
      <c r="F1246" s="14">
        <v>12.7</v>
      </c>
      <c r="G1246" s="14">
        <v>12</v>
      </c>
      <c r="H1246" s="14">
        <v>10</v>
      </c>
    </row>
    <row r="1247" ht="13.5" hidden="1" spans="1:8">
      <c r="A1247" s="15">
        <v>250401004</v>
      </c>
      <c r="B1247" s="13" t="s">
        <v>1763</v>
      </c>
      <c r="C1247" s="13"/>
      <c r="D1247" s="14"/>
      <c r="E1247" s="14" t="s">
        <v>1073</v>
      </c>
      <c r="F1247" s="14">
        <v>27.4</v>
      </c>
      <c r="G1247" s="14">
        <v>24</v>
      </c>
      <c r="H1247" s="14">
        <v>24</v>
      </c>
    </row>
    <row r="1248" ht="13.5" hidden="1" spans="1:8">
      <c r="A1248" s="15">
        <v>250401005</v>
      </c>
      <c r="B1248" s="13" t="s">
        <v>1764</v>
      </c>
      <c r="C1248" s="13"/>
      <c r="D1248" s="14"/>
      <c r="E1248" s="14" t="s">
        <v>1073</v>
      </c>
      <c r="F1248" s="14">
        <v>21.6</v>
      </c>
      <c r="G1248" s="14">
        <v>20</v>
      </c>
      <c r="H1248" s="14">
        <v>16</v>
      </c>
    </row>
    <row r="1249" ht="13.5" hidden="1" spans="1:8">
      <c r="A1249" s="15">
        <v>250401006</v>
      </c>
      <c r="B1249" s="13" t="s">
        <v>1765</v>
      </c>
      <c r="C1249" s="13"/>
      <c r="D1249" s="14"/>
      <c r="E1249" s="14" t="s">
        <v>1073</v>
      </c>
      <c r="F1249" s="14">
        <v>11.8</v>
      </c>
      <c r="G1249" s="14">
        <v>11</v>
      </c>
      <c r="H1249" s="14">
        <v>9</v>
      </c>
    </row>
    <row r="1250" ht="13.5" hidden="1" spans="1:8">
      <c r="A1250" s="15">
        <v>250401007</v>
      </c>
      <c r="B1250" s="13" t="s">
        <v>1766</v>
      </c>
      <c r="C1250" s="13"/>
      <c r="D1250" s="14"/>
      <c r="E1250" s="14" t="s">
        <v>1073</v>
      </c>
      <c r="F1250" s="14">
        <v>11.8</v>
      </c>
      <c r="G1250" s="14">
        <v>11</v>
      </c>
      <c r="H1250" s="14">
        <v>9</v>
      </c>
    </row>
    <row r="1251" ht="13.5" hidden="1" spans="1:8">
      <c r="A1251" s="15">
        <v>250401008</v>
      </c>
      <c r="B1251" s="13" t="s">
        <v>1767</v>
      </c>
      <c r="C1251" s="13"/>
      <c r="D1251" s="14"/>
      <c r="E1251" s="14" t="s">
        <v>1073</v>
      </c>
      <c r="F1251" s="14">
        <v>11.8</v>
      </c>
      <c r="G1251" s="14">
        <v>11</v>
      </c>
      <c r="H1251" s="14">
        <v>9</v>
      </c>
    </row>
    <row r="1252" ht="13.5" hidden="1" spans="1:8">
      <c r="A1252" s="15">
        <v>250401009</v>
      </c>
      <c r="B1252" s="13" t="s">
        <v>1768</v>
      </c>
      <c r="C1252" s="13"/>
      <c r="D1252" s="14"/>
      <c r="E1252" s="14" t="s">
        <v>1073</v>
      </c>
      <c r="F1252" s="14">
        <v>11.8</v>
      </c>
      <c r="G1252" s="14">
        <v>11</v>
      </c>
      <c r="H1252" s="14">
        <v>9</v>
      </c>
    </row>
    <row r="1253" ht="13.5" hidden="1" spans="1:8">
      <c r="A1253" s="15">
        <v>250401010</v>
      </c>
      <c r="B1253" s="13" t="s">
        <v>1769</v>
      </c>
      <c r="C1253" s="13"/>
      <c r="D1253" s="14"/>
      <c r="E1253" s="14" t="s">
        <v>1073</v>
      </c>
      <c r="F1253" s="14">
        <v>11.8</v>
      </c>
      <c r="G1253" s="14">
        <v>11</v>
      </c>
      <c r="H1253" s="14">
        <v>9</v>
      </c>
    </row>
    <row r="1254" ht="13.5" hidden="1" spans="1:8">
      <c r="A1254" s="15">
        <v>250401011</v>
      </c>
      <c r="B1254" s="13" t="s">
        <v>1770</v>
      </c>
      <c r="C1254" s="13"/>
      <c r="D1254" s="14"/>
      <c r="E1254" s="14" t="s">
        <v>1073</v>
      </c>
      <c r="F1254" s="14">
        <v>24.5</v>
      </c>
      <c r="G1254" s="14">
        <v>22</v>
      </c>
      <c r="H1254" s="14">
        <v>18</v>
      </c>
    </row>
    <row r="1255" ht="13.5" hidden="1" spans="1:8">
      <c r="A1255" s="15">
        <v>250401012</v>
      </c>
      <c r="B1255" s="13" t="s">
        <v>1771</v>
      </c>
      <c r="C1255" s="13"/>
      <c r="D1255" s="14"/>
      <c r="E1255" s="14" t="s">
        <v>1073</v>
      </c>
      <c r="F1255" s="14">
        <v>24.5</v>
      </c>
      <c r="G1255" s="14">
        <v>22</v>
      </c>
      <c r="H1255" s="14">
        <v>18</v>
      </c>
    </row>
    <row r="1256" ht="13.5" hidden="1" spans="1:8">
      <c r="A1256" s="15">
        <v>250401013</v>
      </c>
      <c r="B1256" s="13" t="s">
        <v>1772</v>
      </c>
      <c r="C1256" s="13"/>
      <c r="D1256" s="14"/>
      <c r="E1256" s="14" t="s">
        <v>1073</v>
      </c>
      <c r="F1256" s="14">
        <v>33.3</v>
      </c>
      <c r="G1256" s="14">
        <v>30</v>
      </c>
      <c r="H1256" s="14">
        <v>25</v>
      </c>
    </row>
    <row r="1257" ht="13.5" hidden="1" spans="1:8">
      <c r="A1257" s="15">
        <v>250401014</v>
      </c>
      <c r="B1257" s="13" t="s">
        <v>1773</v>
      </c>
      <c r="C1257" s="13"/>
      <c r="D1257" s="14"/>
      <c r="E1257" s="14" t="s">
        <v>1073</v>
      </c>
      <c r="F1257" s="14">
        <v>17.6</v>
      </c>
      <c r="G1257" s="14">
        <v>16</v>
      </c>
      <c r="H1257" s="14">
        <v>13</v>
      </c>
    </row>
    <row r="1258" ht="13.5" hidden="1" spans="1:8">
      <c r="A1258" s="15">
        <v>250401015</v>
      </c>
      <c r="B1258" s="13" t="s">
        <v>1774</v>
      </c>
      <c r="C1258" s="13"/>
      <c r="D1258" s="14"/>
      <c r="E1258" s="14" t="s">
        <v>1073</v>
      </c>
      <c r="F1258" s="14">
        <v>11.8</v>
      </c>
      <c r="G1258" s="14">
        <v>11</v>
      </c>
      <c r="H1258" s="14">
        <v>9</v>
      </c>
    </row>
    <row r="1259" ht="13.5" hidden="1" spans="1:8">
      <c r="A1259" s="15">
        <v>250401016</v>
      </c>
      <c r="B1259" s="13" t="s">
        <v>1775</v>
      </c>
      <c r="C1259" s="13"/>
      <c r="D1259" s="14"/>
      <c r="E1259" s="14" t="s">
        <v>1073</v>
      </c>
      <c r="F1259" s="14">
        <v>17.6</v>
      </c>
      <c r="G1259" s="14">
        <v>16</v>
      </c>
      <c r="H1259" s="14">
        <v>13</v>
      </c>
    </row>
    <row r="1260" ht="13.5" hidden="1" spans="1:8">
      <c r="A1260" s="15">
        <v>250401017</v>
      </c>
      <c r="B1260" s="13" t="s">
        <v>1776</v>
      </c>
      <c r="C1260" s="13"/>
      <c r="D1260" s="14"/>
      <c r="E1260" s="14" t="s">
        <v>1073</v>
      </c>
      <c r="F1260" s="14">
        <v>17.6</v>
      </c>
      <c r="G1260" s="14">
        <v>16</v>
      </c>
      <c r="H1260" s="14">
        <v>13</v>
      </c>
    </row>
    <row r="1261" ht="13.5" hidden="1" spans="1:8">
      <c r="A1261" s="15">
        <v>250401018</v>
      </c>
      <c r="B1261" s="13" t="s">
        <v>1777</v>
      </c>
      <c r="C1261" s="13"/>
      <c r="D1261" s="14"/>
      <c r="E1261" s="14" t="s">
        <v>1073</v>
      </c>
      <c r="F1261" s="14">
        <v>11.8</v>
      </c>
      <c r="G1261" s="14">
        <v>11</v>
      </c>
      <c r="H1261" s="14">
        <v>9</v>
      </c>
    </row>
    <row r="1262" ht="13.5" hidden="1" spans="1:8">
      <c r="A1262" s="15">
        <v>250401019</v>
      </c>
      <c r="B1262" s="13" t="s">
        <v>1778</v>
      </c>
      <c r="C1262" s="13"/>
      <c r="D1262" s="14"/>
      <c r="E1262" s="14" t="s">
        <v>1073</v>
      </c>
      <c r="F1262" s="14">
        <v>17.6</v>
      </c>
      <c r="G1262" s="14">
        <v>16</v>
      </c>
      <c r="H1262" s="14">
        <v>13</v>
      </c>
    </row>
    <row r="1263" ht="24" hidden="1" spans="1:8">
      <c r="A1263" s="15">
        <v>250401020</v>
      </c>
      <c r="B1263" s="13" t="s">
        <v>1779</v>
      </c>
      <c r="C1263" s="13" t="s">
        <v>1780</v>
      </c>
      <c r="D1263" s="14"/>
      <c r="E1263" s="14" t="s">
        <v>1073</v>
      </c>
      <c r="F1263" s="14">
        <v>17.6</v>
      </c>
      <c r="G1263" s="14">
        <v>16</v>
      </c>
      <c r="H1263" s="14">
        <v>13</v>
      </c>
    </row>
    <row r="1264" ht="13.5" hidden="1" spans="1:8">
      <c r="A1264" s="15">
        <v>250401021</v>
      </c>
      <c r="B1264" s="13" t="s">
        <v>1781</v>
      </c>
      <c r="C1264" s="13"/>
      <c r="D1264" s="14"/>
      <c r="E1264" s="14" t="s">
        <v>1073</v>
      </c>
      <c r="F1264" s="14">
        <v>17.6</v>
      </c>
      <c r="G1264" s="14">
        <v>16</v>
      </c>
      <c r="H1264" s="14">
        <v>13</v>
      </c>
    </row>
    <row r="1265" ht="13.5" hidden="1" spans="1:8">
      <c r="A1265" s="15">
        <v>250401022</v>
      </c>
      <c r="B1265" s="13" t="s">
        <v>1782</v>
      </c>
      <c r="C1265" s="13"/>
      <c r="D1265" s="14"/>
      <c r="E1265" s="14" t="s">
        <v>1073</v>
      </c>
      <c r="F1265" s="14">
        <v>17.6</v>
      </c>
      <c r="G1265" s="14">
        <v>16</v>
      </c>
      <c r="H1265" s="14">
        <v>13</v>
      </c>
    </row>
    <row r="1266" ht="24" hidden="1" spans="1:8">
      <c r="A1266" s="15">
        <v>250401023</v>
      </c>
      <c r="B1266" s="13" t="s">
        <v>1783</v>
      </c>
      <c r="C1266" s="13" t="s">
        <v>1784</v>
      </c>
      <c r="D1266" s="14"/>
      <c r="E1266" s="14" t="s">
        <v>1073</v>
      </c>
      <c r="F1266" s="14">
        <v>22.5</v>
      </c>
      <c r="G1266" s="14">
        <v>20</v>
      </c>
      <c r="H1266" s="14">
        <v>17</v>
      </c>
    </row>
    <row r="1267" ht="204" hidden="1" spans="1:8">
      <c r="A1267" s="15">
        <v>2504010231</v>
      </c>
      <c r="B1267" s="13" t="s">
        <v>1785</v>
      </c>
      <c r="C1267" s="13" t="s">
        <v>1786</v>
      </c>
      <c r="D1267" s="14"/>
      <c r="E1267" s="14" t="s">
        <v>9</v>
      </c>
      <c r="F1267" s="14">
        <v>165.6</v>
      </c>
      <c r="G1267" s="14">
        <v>165.6</v>
      </c>
      <c r="H1267" s="14">
        <v>147</v>
      </c>
    </row>
    <row r="1268" ht="13.5" hidden="1" spans="1:8">
      <c r="A1268" s="15">
        <v>250401024</v>
      </c>
      <c r="B1268" s="13" t="s">
        <v>1787</v>
      </c>
      <c r="C1268" s="13"/>
      <c r="D1268" s="14"/>
      <c r="E1268" s="14" t="s">
        <v>1073</v>
      </c>
      <c r="F1268" s="14">
        <v>18.6</v>
      </c>
      <c r="G1268" s="14">
        <v>17</v>
      </c>
      <c r="H1268" s="14">
        <v>14</v>
      </c>
    </row>
    <row r="1269" ht="13.5" hidden="1" spans="1:8">
      <c r="A1269" s="15">
        <v>250401025</v>
      </c>
      <c r="B1269" s="13" t="s">
        <v>1788</v>
      </c>
      <c r="C1269" s="13"/>
      <c r="D1269" s="14"/>
      <c r="E1269" s="14" t="s">
        <v>1073</v>
      </c>
      <c r="F1269" s="14">
        <v>8</v>
      </c>
      <c r="G1269" s="14">
        <v>7</v>
      </c>
      <c r="H1269" s="14">
        <v>6</v>
      </c>
    </row>
    <row r="1270" ht="24" hidden="1" spans="1:8">
      <c r="A1270" s="15" t="s">
        <v>1789</v>
      </c>
      <c r="B1270" s="13" t="s">
        <v>1790</v>
      </c>
      <c r="C1270" s="13" t="s">
        <v>1791</v>
      </c>
      <c r="D1270" s="14"/>
      <c r="E1270" s="14" t="s">
        <v>9</v>
      </c>
      <c r="F1270" s="14">
        <v>40.2</v>
      </c>
      <c r="G1270" s="14">
        <v>37</v>
      </c>
      <c r="H1270" s="14">
        <v>28</v>
      </c>
    </row>
    <row r="1271" ht="36" hidden="1" spans="1:8">
      <c r="A1271" s="15">
        <v>2504010252</v>
      </c>
      <c r="B1271" s="13" t="s">
        <v>1792</v>
      </c>
      <c r="C1271" s="13" t="s">
        <v>1793</v>
      </c>
      <c r="D1271" s="14"/>
      <c r="E1271" s="14" t="s">
        <v>9</v>
      </c>
      <c r="F1271" s="14">
        <v>26.5</v>
      </c>
      <c r="G1271" s="14">
        <v>26.5</v>
      </c>
      <c r="H1271" s="14">
        <v>25</v>
      </c>
    </row>
    <row r="1272" ht="13.5" hidden="1" spans="1:8">
      <c r="A1272" s="15">
        <v>250401026</v>
      </c>
      <c r="B1272" s="13" t="s">
        <v>1794</v>
      </c>
      <c r="C1272" s="13"/>
      <c r="D1272" s="14"/>
      <c r="E1272" s="14" t="s">
        <v>1073</v>
      </c>
      <c r="F1272" s="14">
        <v>8</v>
      </c>
      <c r="G1272" s="14">
        <v>7</v>
      </c>
      <c r="H1272" s="14">
        <v>6</v>
      </c>
    </row>
    <row r="1273" ht="24" hidden="1" spans="1:8">
      <c r="A1273" s="15">
        <v>250401027</v>
      </c>
      <c r="B1273" s="13" t="s">
        <v>1795</v>
      </c>
      <c r="C1273" s="13"/>
      <c r="D1273" s="14"/>
      <c r="E1273" s="14" t="s">
        <v>1073</v>
      </c>
      <c r="F1273" s="14">
        <v>72.2</v>
      </c>
      <c r="G1273" s="14">
        <v>65</v>
      </c>
      <c r="H1273" s="14">
        <v>53</v>
      </c>
    </row>
    <row r="1274" ht="13.5" hidden="1" spans="1:8">
      <c r="A1274" s="15">
        <v>250401028</v>
      </c>
      <c r="B1274" s="13" t="s">
        <v>1796</v>
      </c>
      <c r="C1274" s="13"/>
      <c r="D1274" s="14"/>
      <c r="E1274" s="14" t="s">
        <v>1073</v>
      </c>
      <c r="F1274" s="14">
        <v>38</v>
      </c>
      <c r="G1274" s="14">
        <v>34</v>
      </c>
      <c r="H1274" s="14">
        <v>28</v>
      </c>
    </row>
    <row r="1275" ht="13.5" hidden="1" spans="1:8">
      <c r="A1275" s="15">
        <v>250401029</v>
      </c>
      <c r="B1275" s="13" t="s">
        <v>1797</v>
      </c>
      <c r="C1275" s="13"/>
      <c r="D1275" s="14"/>
      <c r="E1275" s="14" t="s">
        <v>1073</v>
      </c>
      <c r="F1275" s="14">
        <v>42</v>
      </c>
      <c r="G1275" s="14">
        <v>40</v>
      </c>
      <c r="H1275" s="14">
        <v>31</v>
      </c>
    </row>
    <row r="1276" ht="13.5" hidden="1" spans="1:8">
      <c r="A1276" s="15">
        <v>250401030</v>
      </c>
      <c r="B1276" s="13" t="s">
        <v>1798</v>
      </c>
      <c r="C1276" s="13"/>
      <c r="D1276" s="14"/>
      <c r="E1276" s="14" t="s">
        <v>1073</v>
      </c>
      <c r="F1276" s="14">
        <v>42</v>
      </c>
      <c r="G1276" s="14">
        <v>40</v>
      </c>
      <c r="H1276" s="14">
        <v>31</v>
      </c>
    </row>
    <row r="1277" ht="13.5" hidden="1" spans="1:8">
      <c r="A1277" s="15">
        <v>250401031</v>
      </c>
      <c r="B1277" s="13" t="s">
        <v>1799</v>
      </c>
      <c r="C1277" s="13"/>
      <c r="D1277" s="14"/>
      <c r="E1277" s="14" t="s">
        <v>1800</v>
      </c>
      <c r="F1277" s="14">
        <v>32.3</v>
      </c>
      <c r="G1277" s="14">
        <v>30</v>
      </c>
      <c r="H1277" s="14">
        <v>24</v>
      </c>
    </row>
    <row r="1278" ht="24" hidden="1" spans="1:8">
      <c r="A1278" s="15">
        <v>250401032</v>
      </c>
      <c r="B1278" s="13" t="s">
        <v>1801</v>
      </c>
      <c r="C1278" s="13"/>
      <c r="D1278" s="14"/>
      <c r="E1278" s="14" t="s">
        <v>1073</v>
      </c>
      <c r="F1278" s="14">
        <v>26.5</v>
      </c>
      <c r="G1278" s="14">
        <v>26.5</v>
      </c>
      <c r="H1278" s="14">
        <v>25</v>
      </c>
    </row>
    <row r="1279" ht="13.5" hidden="1" spans="1:8">
      <c r="A1279" s="15">
        <v>250401035</v>
      </c>
      <c r="B1279" s="13" t="s">
        <v>1802</v>
      </c>
      <c r="C1279" s="13"/>
      <c r="D1279" s="14"/>
      <c r="E1279" s="14" t="s">
        <v>9</v>
      </c>
      <c r="F1279" s="14">
        <v>314.6</v>
      </c>
      <c r="G1279" s="14">
        <v>314.6</v>
      </c>
      <c r="H1279" s="14">
        <v>294</v>
      </c>
    </row>
    <row r="1280" ht="13.5" hidden="1" spans="1:8">
      <c r="A1280" s="15">
        <v>250401036</v>
      </c>
      <c r="B1280" s="13" t="s">
        <v>1803</v>
      </c>
      <c r="C1280" s="13"/>
      <c r="D1280" s="14"/>
      <c r="E1280" s="14" t="s">
        <v>9</v>
      </c>
      <c r="F1280" s="14">
        <v>85.5</v>
      </c>
      <c r="G1280" s="14">
        <v>85.5</v>
      </c>
      <c r="H1280" s="14">
        <v>76</v>
      </c>
    </row>
    <row r="1281" ht="132" hidden="1" spans="1:8">
      <c r="A1281" s="15">
        <v>250401037</v>
      </c>
      <c r="B1281" s="13" t="s">
        <v>1804</v>
      </c>
      <c r="C1281" s="13" t="s">
        <v>1565</v>
      </c>
      <c r="D1281" s="14"/>
      <c r="E1281" s="14" t="s">
        <v>9</v>
      </c>
      <c r="F1281" s="14">
        <v>68.4</v>
      </c>
      <c r="G1281" s="14">
        <v>68</v>
      </c>
      <c r="H1281" s="14">
        <v>61</v>
      </c>
    </row>
    <row r="1282" ht="132" hidden="1" spans="1:8">
      <c r="A1282" s="15">
        <v>250401038</v>
      </c>
      <c r="B1282" s="13" t="s">
        <v>1805</v>
      </c>
      <c r="C1282" s="13" t="s">
        <v>1565</v>
      </c>
      <c r="D1282" s="14"/>
      <c r="E1282" s="14" t="s">
        <v>9</v>
      </c>
      <c r="F1282" s="14">
        <v>252</v>
      </c>
      <c r="G1282" s="14">
        <v>252</v>
      </c>
      <c r="H1282" s="14">
        <v>252</v>
      </c>
    </row>
    <row r="1283" ht="24" hidden="1" spans="1:8">
      <c r="A1283" s="15" t="s">
        <v>1806</v>
      </c>
      <c r="B1283" s="13" t="s">
        <v>1807</v>
      </c>
      <c r="C1283" s="13" t="s">
        <v>1808</v>
      </c>
      <c r="D1283" s="14"/>
      <c r="E1283" s="14" t="s">
        <v>9</v>
      </c>
      <c r="F1283" s="14">
        <v>94.1</v>
      </c>
      <c r="G1283" s="14">
        <v>90</v>
      </c>
      <c r="H1283" s="14">
        <v>69</v>
      </c>
    </row>
    <row r="1284" ht="13.5" hidden="1" spans="1:8">
      <c r="A1284" s="15" t="s">
        <v>1809</v>
      </c>
      <c r="B1284" s="13" t="s">
        <v>1810</v>
      </c>
      <c r="C1284" s="13" t="s">
        <v>1300</v>
      </c>
      <c r="D1284" s="14"/>
      <c r="E1284" s="14" t="s">
        <v>9</v>
      </c>
      <c r="F1284" s="14">
        <v>94.1</v>
      </c>
      <c r="G1284" s="14">
        <v>90</v>
      </c>
      <c r="H1284" s="14">
        <v>69</v>
      </c>
    </row>
    <row r="1285" ht="13.5" hidden="1" spans="1:8">
      <c r="A1285" s="15" t="s">
        <v>1811</v>
      </c>
      <c r="B1285" s="13" t="s">
        <v>1812</v>
      </c>
      <c r="C1285" s="13" t="s">
        <v>1300</v>
      </c>
      <c r="D1285" s="14"/>
      <c r="E1285" s="14" t="s">
        <v>9</v>
      </c>
      <c r="F1285" s="14">
        <v>140.8</v>
      </c>
      <c r="G1285" s="14">
        <v>133</v>
      </c>
      <c r="H1285" s="14">
        <v>103</v>
      </c>
    </row>
    <row r="1286" ht="13.5" hidden="1" spans="1:8">
      <c r="A1286" s="15" t="s">
        <v>1813</v>
      </c>
      <c r="B1286" s="13" t="s">
        <v>1814</v>
      </c>
      <c r="C1286" s="13" t="s">
        <v>1078</v>
      </c>
      <c r="D1286" s="14"/>
      <c r="E1286" s="14" t="s">
        <v>9</v>
      </c>
      <c r="F1286" s="14">
        <v>215.3</v>
      </c>
      <c r="G1286" s="14">
        <v>203</v>
      </c>
      <c r="H1286" s="14">
        <v>156</v>
      </c>
    </row>
    <row r="1287" ht="13.5" hidden="1" spans="1:8">
      <c r="A1287" s="15" t="s">
        <v>1815</v>
      </c>
      <c r="B1287" s="13" t="s">
        <v>1816</v>
      </c>
      <c r="C1287" s="13" t="s">
        <v>1078</v>
      </c>
      <c r="D1287" s="14"/>
      <c r="E1287" s="14" t="s">
        <v>9</v>
      </c>
      <c r="F1287" s="14">
        <v>129.6</v>
      </c>
      <c r="G1287" s="14">
        <v>122</v>
      </c>
      <c r="H1287" s="14">
        <v>94</v>
      </c>
    </row>
    <row r="1288" ht="13.5" hidden="1" spans="1:8">
      <c r="A1288" s="15">
        <v>250402</v>
      </c>
      <c r="B1288" s="13" t="s">
        <v>1817</v>
      </c>
      <c r="C1288" s="13"/>
      <c r="D1288" s="14"/>
      <c r="E1288" s="14"/>
      <c r="F1288" s="14" t="s">
        <v>184</v>
      </c>
      <c r="G1288" s="14"/>
      <c r="H1288" s="14"/>
    </row>
    <row r="1289" ht="13.5" hidden="1" spans="1:8">
      <c r="A1289" s="15">
        <v>250402001</v>
      </c>
      <c r="B1289" s="13" t="s">
        <v>1818</v>
      </c>
      <c r="C1289" s="13"/>
      <c r="D1289" s="14"/>
      <c r="E1289" s="14" t="s">
        <v>1073</v>
      </c>
      <c r="F1289" s="14">
        <v>18.6</v>
      </c>
      <c r="G1289" s="14">
        <v>17</v>
      </c>
      <c r="H1289" s="14">
        <v>14</v>
      </c>
    </row>
    <row r="1290" ht="13.5" hidden="1" spans="1:8">
      <c r="A1290" s="15">
        <v>250402002</v>
      </c>
      <c r="B1290" s="13" t="s">
        <v>1819</v>
      </c>
      <c r="C1290" s="13"/>
      <c r="D1290" s="14"/>
      <c r="E1290" s="14" t="s">
        <v>1073</v>
      </c>
      <c r="F1290" s="14">
        <v>33</v>
      </c>
      <c r="G1290" s="14">
        <v>30</v>
      </c>
      <c r="H1290" s="14">
        <v>25</v>
      </c>
    </row>
    <row r="1291" ht="13.5" hidden="1" spans="1:8">
      <c r="A1291" s="15">
        <v>2504020021</v>
      </c>
      <c r="B1291" s="13" t="s">
        <v>1820</v>
      </c>
      <c r="C1291" s="13"/>
      <c r="D1291" s="14"/>
      <c r="E1291" s="14" t="s">
        <v>9</v>
      </c>
      <c r="F1291" s="14">
        <v>77</v>
      </c>
      <c r="G1291" s="14">
        <v>77</v>
      </c>
      <c r="H1291" s="14">
        <v>68</v>
      </c>
    </row>
    <row r="1292" ht="72" hidden="1" spans="1:8">
      <c r="A1292" s="15">
        <v>250402003</v>
      </c>
      <c r="B1292" s="13" t="s">
        <v>1821</v>
      </c>
      <c r="C1292" s="13" t="s">
        <v>1822</v>
      </c>
      <c r="D1292" s="14"/>
      <c r="E1292" s="14" t="s">
        <v>1073</v>
      </c>
      <c r="F1292" s="14">
        <v>18.6</v>
      </c>
      <c r="G1292" s="14">
        <v>17</v>
      </c>
      <c r="H1292" s="14">
        <v>14</v>
      </c>
    </row>
    <row r="1293" ht="13.5" hidden="1" spans="1:8">
      <c r="A1293" s="15">
        <v>2504020031</v>
      </c>
      <c r="B1293" s="13" t="s">
        <v>1823</v>
      </c>
      <c r="C1293" s="13" t="s">
        <v>1300</v>
      </c>
      <c r="D1293" s="14"/>
      <c r="E1293" s="14" t="s">
        <v>1073</v>
      </c>
      <c r="F1293" s="14">
        <v>68.4</v>
      </c>
      <c r="G1293" s="14">
        <v>65</v>
      </c>
      <c r="H1293" s="14">
        <v>53</v>
      </c>
    </row>
    <row r="1294" ht="13.5" hidden="1" spans="1:8">
      <c r="A1294" s="15">
        <v>250402004</v>
      </c>
      <c r="B1294" s="13" t="s">
        <v>1824</v>
      </c>
      <c r="C1294" s="13"/>
      <c r="D1294" s="14"/>
      <c r="E1294" s="14" t="s">
        <v>1073</v>
      </c>
      <c r="F1294" s="14">
        <v>18.6</v>
      </c>
      <c r="G1294" s="14">
        <v>17</v>
      </c>
      <c r="H1294" s="14">
        <v>14</v>
      </c>
    </row>
    <row r="1295" ht="48" hidden="1" spans="1:8">
      <c r="A1295" s="15">
        <v>250402005</v>
      </c>
      <c r="B1295" s="13" t="s">
        <v>1825</v>
      </c>
      <c r="C1295" s="13" t="s">
        <v>1826</v>
      </c>
      <c r="D1295" s="14"/>
      <c r="E1295" s="14" t="s">
        <v>1073</v>
      </c>
      <c r="F1295" s="14">
        <v>11</v>
      </c>
      <c r="G1295" s="14">
        <v>10</v>
      </c>
      <c r="H1295" s="14">
        <v>8</v>
      </c>
    </row>
    <row r="1296" ht="13.5" hidden="1" spans="1:8">
      <c r="A1296" s="15">
        <v>2504020051</v>
      </c>
      <c r="B1296" s="13" t="s">
        <v>1827</v>
      </c>
      <c r="C1296" s="13" t="s">
        <v>1828</v>
      </c>
      <c r="D1296" s="14"/>
      <c r="E1296" s="14" t="s">
        <v>1073</v>
      </c>
      <c r="F1296" s="14">
        <v>32</v>
      </c>
      <c r="G1296" s="14">
        <v>30</v>
      </c>
      <c r="H1296" s="14">
        <v>25</v>
      </c>
    </row>
    <row r="1297" ht="13.5" hidden="1" spans="1:8">
      <c r="A1297" s="15">
        <v>250402006</v>
      </c>
      <c r="B1297" s="13" t="s">
        <v>1829</v>
      </c>
      <c r="C1297" s="13"/>
      <c r="D1297" s="14"/>
      <c r="E1297" s="14" t="s">
        <v>1073</v>
      </c>
      <c r="F1297" s="14">
        <v>18.6</v>
      </c>
      <c r="G1297" s="14">
        <v>17</v>
      </c>
      <c r="H1297" s="14">
        <v>14</v>
      </c>
    </row>
    <row r="1298" ht="13.5" hidden="1" spans="1:8">
      <c r="A1298" s="15">
        <v>2504020061</v>
      </c>
      <c r="B1298" s="13" t="s">
        <v>1830</v>
      </c>
      <c r="C1298" s="13"/>
      <c r="D1298" s="14"/>
      <c r="E1298" s="14" t="s">
        <v>9</v>
      </c>
      <c r="F1298" s="14">
        <v>52.9</v>
      </c>
      <c r="G1298" s="14">
        <v>52.9</v>
      </c>
      <c r="H1298" s="14">
        <v>47</v>
      </c>
    </row>
    <row r="1299" ht="13.5" hidden="1" spans="1:8">
      <c r="A1299" s="15">
        <v>250402007</v>
      </c>
      <c r="B1299" s="13" t="s">
        <v>1831</v>
      </c>
      <c r="C1299" s="13"/>
      <c r="D1299" s="14"/>
      <c r="E1299" s="14" t="s">
        <v>1073</v>
      </c>
      <c r="F1299" s="14">
        <v>18.6</v>
      </c>
      <c r="G1299" s="14">
        <v>17</v>
      </c>
      <c r="H1299" s="14">
        <v>14</v>
      </c>
    </row>
    <row r="1300" ht="13.5" hidden="1" spans="1:8">
      <c r="A1300" s="15">
        <v>250402008</v>
      </c>
      <c r="B1300" s="13" t="s">
        <v>1832</v>
      </c>
      <c r="C1300" s="13"/>
      <c r="D1300" s="14"/>
      <c r="E1300" s="14" t="s">
        <v>1073</v>
      </c>
      <c r="F1300" s="14">
        <v>18.6</v>
      </c>
      <c r="G1300" s="14">
        <v>17</v>
      </c>
      <c r="H1300" s="14">
        <v>14</v>
      </c>
    </row>
    <row r="1301" ht="13.5" hidden="1" spans="1:8">
      <c r="A1301" s="15">
        <v>250402009</v>
      </c>
      <c r="B1301" s="13" t="s">
        <v>1833</v>
      </c>
      <c r="C1301" s="13"/>
      <c r="D1301" s="14"/>
      <c r="E1301" s="14" t="s">
        <v>1073</v>
      </c>
      <c r="F1301" s="14">
        <v>19</v>
      </c>
      <c r="G1301" s="14">
        <v>17</v>
      </c>
      <c r="H1301" s="14">
        <v>14</v>
      </c>
    </row>
    <row r="1302" ht="13.5" hidden="1" spans="1:8">
      <c r="A1302" s="15">
        <v>250402010</v>
      </c>
      <c r="B1302" s="13" t="s">
        <v>1834</v>
      </c>
      <c r="C1302" s="13"/>
      <c r="D1302" s="14"/>
      <c r="E1302" s="14" t="s">
        <v>1073</v>
      </c>
      <c r="F1302" s="14">
        <v>18.6</v>
      </c>
      <c r="G1302" s="14">
        <v>17</v>
      </c>
      <c r="H1302" s="14">
        <v>14</v>
      </c>
    </row>
    <row r="1303" ht="13.5" hidden="1" spans="1:8">
      <c r="A1303" s="15">
        <v>250402011</v>
      </c>
      <c r="B1303" s="13" t="s">
        <v>1835</v>
      </c>
      <c r="C1303" s="13"/>
      <c r="D1303" s="14"/>
      <c r="E1303" s="14" t="s">
        <v>1073</v>
      </c>
      <c r="F1303" s="14">
        <v>18.6</v>
      </c>
      <c r="G1303" s="14">
        <v>17</v>
      </c>
      <c r="H1303" s="14">
        <v>14</v>
      </c>
    </row>
    <row r="1304" ht="60" hidden="1" spans="1:8">
      <c r="A1304" s="15">
        <v>250402012</v>
      </c>
      <c r="B1304" s="13" t="s">
        <v>1836</v>
      </c>
      <c r="C1304" s="13" t="s">
        <v>1837</v>
      </c>
      <c r="D1304" s="14"/>
      <c r="E1304" s="14" t="s">
        <v>1073</v>
      </c>
      <c r="F1304" s="14">
        <v>18.6</v>
      </c>
      <c r="G1304" s="14">
        <v>17</v>
      </c>
      <c r="H1304" s="14">
        <v>14</v>
      </c>
    </row>
    <row r="1305" ht="13.5" hidden="1" spans="1:8">
      <c r="A1305" s="15">
        <v>250402013</v>
      </c>
      <c r="B1305" s="13" t="s">
        <v>1838</v>
      </c>
      <c r="C1305" s="13"/>
      <c r="D1305" s="14"/>
      <c r="E1305" s="14" t="s">
        <v>1073</v>
      </c>
      <c r="F1305" s="14">
        <v>18.6</v>
      </c>
      <c r="G1305" s="14">
        <v>17</v>
      </c>
      <c r="H1305" s="14">
        <v>14</v>
      </c>
    </row>
    <row r="1306" ht="60" hidden="1" spans="1:8">
      <c r="A1306" s="15">
        <v>250402014</v>
      </c>
      <c r="B1306" s="13" t="s">
        <v>1839</v>
      </c>
      <c r="C1306" s="13" t="s">
        <v>1840</v>
      </c>
      <c r="D1306" s="14"/>
      <c r="E1306" s="14" t="s">
        <v>1073</v>
      </c>
      <c r="F1306" s="14">
        <v>18.6</v>
      </c>
      <c r="G1306" s="14">
        <v>17</v>
      </c>
      <c r="H1306" s="14">
        <v>14</v>
      </c>
    </row>
    <row r="1307" ht="13.5" hidden="1" spans="1:8">
      <c r="A1307" s="15" t="s">
        <v>1841</v>
      </c>
      <c r="B1307" s="13" t="s">
        <v>1842</v>
      </c>
      <c r="C1307" s="13" t="s">
        <v>1659</v>
      </c>
      <c r="D1307" s="14"/>
      <c r="E1307" s="14"/>
      <c r="F1307" s="14">
        <v>99</v>
      </c>
      <c r="G1307" s="14">
        <v>90</v>
      </c>
      <c r="H1307" s="14">
        <v>70</v>
      </c>
    </row>
    <row r="1308" ht="13.5" hidden="1" spans="1:8">
      <c r="A1308" s="15">
        <v>250402015</v>
      </c>
      <c r="B1308" s="13" t="s">
        <v>1843</v>
      </c>
      <c r="C1308" s="13"/>
      <c r="D1308" s="14"/>
      <c r="E1308" s="14" t="s">
        <v>1073</v>
      </c>
      <c r="F1308" s="14">
        <v>18.6</v>
      </c>
      <c r="G1308" s="14">
        <v>17</v>
      </c>
      <c r="H1308" s="14">
        <v>14</v>
      </c>
    </row>
    <row r="1309" ht="24" hidden="1" spans="1:8">
      <c r="A1309" s="15">
        <v>250402016</v>
      </c>
      <c r="B1309" s="13" t="s">
        <v>1844</v>
      </c>
      <c r="C1309" s="13" t="s">
        <v>1845</v>
      </c>
      <c r="D1309" s="14"/>
      <c r="E1309" s="14" t="s">
        <v>1073</v>
      </c>
      <c r="F1309" s="14">
        <v>18.6</v>
      </c>
      <c r="G1309" s="14">
        <v>17</v>
      </c>
      <c r="H1309" s="14">
        <v>14</v>
      </c>
    </row>
    <row r="1310" ht="13.5" hidden="1" spans="1:8">
      <c r="A1310" s="15">
        <v>250402017</v>
      </c>
      <c r="B1310" s="13" t="s">
        <v>1846</v>
      </c>
      <c r="C1310" s="13"/>
      <c r="D1310" s="14"/>
      <c r="E1310" s="14" t="s">
        <v>1073</v>
      </c>
      <c r="F1310" s="14">
        <v>18.6</v>
      </c>
      <c r="G1310" s="14">
        <v>17</v>
      </c>
      <c r="H1310" s="14">
        <v>14</v>
      </c>
    </row>
    <row r="1311" ht="13.5" hidden="1" spans="1:8">
      <c r="A1311" s="15">
        <v>2504020171</v>
      </c>
      <c r="B1311" s="13" t="s">
        <v>1847</v>
      </c>
      <c r="C1311" s="13" t="s">
        <v>1662</v>
      </c>
      <c r="D1311" s="14"/>
      <c r="E1311" s="14" t="s">
        <v>1073</v>
      </c>
      <c r="F1311" s="14">
        <v>40.2</v>
      </c>
      <c r="G1311" s="14">
        <v>39</v>
      </c>
      <c r="H1311" s="14">
        <v>34</v>
      </c>
    </row>
    <row r="1312" ht="13.5" hidden="1" spans="1:8">
      <c r="A1312" s="15">
        <v>250402018</v>
      </c>
      <c r="B1312" s="13" t="s">
        <v>1848</v>
      </c>
      <c r="C1312" s="13"/>
      <c r="D1312" s="14"/>
      <c r="E1312" s="14" t="s">
        <v>1073</v>
      </c>
      <c r="F1312" s="14">
        <v>18.6</v>
      </c>
      <c r="G1312" s="14">
        <v>17</v>
      </c>
      <c r="H1312" s="14">
        <v>14</v>
      </c>
    </row>
    <row r="1313" ht="13.5" hidden="1" spans="1:8">
      <c r="A1313" s="15">
        <v>250402019</v>
      </c>
      <c r="B1313" s="13" t="s">
        <v>1849</v>
      </c>
      <c r="C1313" s="13"/>
      <c r="D1313" s="14"/>
      <c r="E1313" s="14" t="s">
        <v>1073</v>
      </c>
      <c r="F1313" s="14">
        <v>18.6</v>
      </c>
      <c r="G1313" s="14">
        <v>17</v>
      </c>
      <c r="H1313" s="14">
        <v>14</v>
      </c>
    </row>
    <row r="1314" ht="13.5" hidden="1" spans="1:8">
      <c r="A1314" s="15">
        <v>250402020</v>
      </c>
      <c r="B1314" s="13" t="s">
        <v>1850</v>
      </c>
      <c r="C1314" s="13"/>
      <c r="D1314" s="14"/>
      <c r="E1314" s="14" t="s">
        <v>1073</v>
      </c>
      <c r="F1314" s="14">
        <v>19</v>
      </c>
      <c r="G1314" s="14">
        <v>17</v>
      </c>
      <c r="H1314" s="14">
        <v>14</v>
      </c>
    </row>
    <row r="1315" ht="13.5" hidden="1" spans="1:8">
      <c r="A1315" s="15">
        <v>250402021</v>
      </c>
      <c r="B1315" s="13" t="s">
        <v>1851</v>
      </c>
      <c r="C1315" s="13"/>
      <c r="D1315" s="14"/>
      <c r="E1315" s="14" t="s">
        <v>1073</v>
      </c>
      <c r="F1315" s="14">
        <v>18.6</v>
      </c>
      <c r="G1315" s="14">
        <v>17</v>
      </c>
      <c r="H1315" s="14">
        <v>14</v>
      </c>
    </row>
    <row r="1316" ht="13.5" hidden="1" spans="1:8">
      <c r="A1316" s="15">
        <v>250402022</v>
      </c>
      <c r="B1316" s="13" t="s">
        <v>1852</v>
      </c>
      <c r="C1316" s="13"/>
      <c r="D1316" s="14"/>
      <c r="E1316" s="14" t="s">
        <v>1073</v>
      </c>
      <c r="F1316" s="14">
        <v>29.4</v>
      </c>
      <c r="G1316" s="14">
        <v>27</v>
      </c>
      <c r="H1316" s="14">
        <v>22</v>
      </c>
    </row>
    <row r="1317" ht="13.5" hidden="1" spans="1:8">
      <c r="A1317" s="15">
        <v>250402023</v>
      </c>
      <c r="B1317" s="13" t="s">
        <v>1853</v>
      </c>
      <c r="C1317" s="13"/>
      <c r="D1317" s="14"/>
      <c r="E1317" s="14" t="s">
        <v>1073</v>
      </c>
      <c r="F1317" s="14">
        <v>14.7</v>
      </c>
      <c r="G1317" s="14">
        <v>14</v>
      </c>
      <c r="H1317" s="14">
        <v>11</v>
      </c>
    </row>
    <row r="1318" ht="13.5" hidden="1" spans="1:8">
      <c r="A1318" s="15">
        <v>250402024</v>
      </c>
      <c r="B1318" s="13" t="s">
        <v>1854</v>
      </c>
      <c r="C1318" s="13"/>
      <c r="D1318" s="14"/>
      <c r="E1318" s="14" t="s">
        <v>1073</v>
      </c>
      <c r="F1318" s="14">
        <v>14.7</v>
      </c>
      <c r="G1318" s="14">
        <v>14</v>
      </c>
      <c r="H1318" s="14">
        <v>11</v>
      </c>
    </row>
    <row r="1319" ht="13.5" hidden="1" spans="1:8">
      <c r="A1319" s="15">
        <v>250402025</v>
      </c>
      <c r="B1319" s="13" t="s">
        <v>1855</v>
      </c>
      <c r="C1319" s="13"/>
      <c r="D1319" s="14"/>
      <c r="E1319" s="14" t="s">
        <v>1073</v>
      </c>
      <c r="F1319" s="14">
        <v>12.7</v>
      </c>
      <c r="G1319" s="14">
        <v>12</v>
      </c>
      <c r="H1319" s="14">
        <v>10</v>
      </c>
    </row>
    <row r="1320" ht="13.5" hidden="1" spans="1:8">
      <c r="A1320" s="15">
        <v>250402026</v>
      </c>
      <c r="B1320" s="13" t="s">
        <v>1856</v>
      </c>
      <c r="C1320" s="13"/>
      <c r="D1320" s="14"/>
      <c r="E1320" s="14" t="s">
        <v>1073</v>
      </c>
      <c r="F1320" s="14">
        <v>14.7</v>
      </c>
      <c r="G1320" s="14">
        <v>14</v>
      </c>
      <c r="H1320" s="14">
        <v>11</v>
      </c>
    </row>
    <row r="1321" ht="13.5" hidden="1" spans="1:8">
      <c r="A1321" s="15">
        <v>250402027</v>
      </c>
      <c r="B1321" s="13" t="s">
        <v>1857</v>
      </c>
      <c r="C1321" s="13"/>
      <c r="D1321" s="14"/>
      <c r="E1321" s="14" t="s">
        <v>1073</v>
      </c>
      <c r="F1321" s="14">
        <v>14.7</v>
      </c>
      <c r="G1321" s="14">
        <v>14</v>
      </c>
      <c r="H1321" s="14">
        <v>11</v>
      </c>
    </row>
    <row r="1322" ht="13.5" hidden="1" spans="1:8">
      <c r="A1322" s="15">
        <v>250402028</v>
      </c>
      <c r="B1322" s="13" t="s">
        <v>1858</v>
      </c>
      <c r="C1322" s="13"/>
      <c r="D1322" s="14"/>
      <c r="E1322" s="14" t="s">
        <v>1073</v>
      </c>
      <c r="F1322" s="14">
        <v>14.7</v>
      </c>
      <c r="G1322" s="14">
        <v>14</v>
      </c>
      <c r="H1322" s="14">
        <v>11</v>
      </c>
    </row>
    <row r="1323" ht="13.5" hidden="1" spans="1:8">
      <c r="A1323" s="15">
        <v>250402029</v>
      </c>
      <c r="B1323" s="13" t="s">
        <v>1859</v>
      </c>
      <c r="C1323" s="13"/>
      <c r="D1323" s="14"/>
      <c r="E1323" s="14" t="s">
        <v>1073</v>
      </c>
      <c r="F1323" s="14">
        <v>14.7</v>
      </c>
      <c r="G1323" s="14">
        <v>14</v>
      </c>
      <c r="H1323" s="14">
        <v>11</v>
      </c>
    </row>
    <row r="1324" ht="24" hidden="1" spans="1:8">
      <c r="A1324" s="15">
        <v>250402030</v>
      </c>
      <c r="B1324" s="13" t="s">
        <v>1860</v>
      </c>
      <c r="C1324" s="13" t="s">
        <v>1861</v>
      </c>
      <c r="D1324" s="14"/>
      <c r="E1324" s="14" t="s">
        <v>1073</v>
      </c>
      <c r="F1324" s="14">
        <v>14.7</v>
      </c>
      <c r="G1324" s="14">
        <v>14</v>
      </c>
      <c r="H1324" s="14">
        <v>11</v>
      </c>
    </row>
    <row r="1325" ht="24" hidden="1" spans="1:8">
      <c r="A1325" s="15">
        <v>250402031</v>
      </c>
      <c r="B1325" s="13" t="s">
        <v>1862</v>
      </c>
      <c r="C1325" s="13" t="s">
        <v>1861</v>
      </c>
      <c r="D1325" s="14"/>
      <c r="E1325" s="14" t="s">
        <v>1073</v>
      </c>
      <c r="F1325" s="14">
        <v>14.7</v>
      </c>
      <c r="G1325" s="14">
        <v>14</v>
      </c>
      <c r="H1325" s="14">
        <v>11</v>
      </c>
    </row>
    <row r="1326" ht="13.5" hidden="1" spans="1:8">
      <c r="A1326" s="15">
        <v>250402032</v>
      </c>
      <c r="B1326" s="13" t="s">
        <v>1863</v>
      </c>
      <c r="C1326" s="13"/>
      <c r="D1326" s="14"/>
      <c r="E1326" s="14" t="s">
        <v>1073</v>
      </c>
      <c r="F1326" s="14">
        <v>14.7</v>
      </c>
      <c r="G1326" s="14">
        <v>14</v>
      </c>
      <c r="H1326" s="14">
        <v>11</v>
      </c>
    </row>
    <row r="1327" ht="24" hidden="1" spans="1:8">
      <c r="A1327" s="15">
        <v>250402033</v>
      </c>
      <c r="B1327" s="13" t="s">
        <v>1864</v>
      </c>
      <c r="C1327" s="13" t="s">
        <v>1865</v>
      </c>
      <c r="D1327" s="14"/>
      <c r="E1327" s="14" t="s">
        <v>1073</v>
      </c>
      <c r="F1327" s="14">
        <v>12.7</v>
      </c>
      <c r="G1327" s="14">
        <v>12</v>
      </c>
      <c r="H1327" s="14">
        <v>10</v>
      </c>
    </row>
    <row r="1328" ht="13.5" hidden="1" spans="1:8">
      <c r="A1328" s="15">
        <v>250402034</v>
      </c>
      <c r="B1328" s="13" t="s">
        <v>1866</v>
      </c>
      <c r="C1328" s="13"/>
      <c r="D1328" s="14"/>
      <c r="E1328" s="14" t="s">
        <v>1073</v>
      </c>
      <c r="F1328" s="14">
        <v>14.7</v>
      </c>
      <c r="G1328" s="14">
        <v>14</v>
      </c>
      <c r="H1328" s="14">
        <v>11</v>
      </c>
    </row>
    <row r="1329" ht="13.5" hidden="1" spans="1:8">
      <c r="A1329" s="15">
        <v>250402035</v>
      </c>
      <c r="B1329" s="13" t="s">
        <v>1867</v>
      </c>
      <c r="C1329" s="13"/>
      <c r="D1329" s="14"/>
      <c r="E1329" s="14" t="s">
        <v>1073</v>
      </c>
      <c r="F1329" s="14" t="s">
        <v>184</v>
      </c>
      <c r="G1329" s="14"/>
      <c r="H1329" s="14"/>
    </row>
    <row r="1330" ht="13.5" hidden="1" spans="1:8">
      <c r="A1330" s="15">
        <v>2504020350</v>
      </c>
      <c r="B1330" s="13" t="s">
        <v>1868</v>
      </c>
      <c r="C1330" s="13"/>
      <c r="D1330" s="14"/>
      <c r="E1330" s="14" t="s">
        <v>1073</v>
      </c>
      <c r="F1330" s="14">
        <v>8</v>
      </c>
      <c r="G1330" s="14">
        <v>7</v>
      </c>
      <c r="H1330" s="14">
        <v>6</v>
      </c>
    </row>
    <row r="1331" ht="13.5" hidden="1" spans="1:8">
      <c r="A1331" s="15">
        <v>2504020351</v>
      </c>
      <c r="B1331" s="13" t="s">
        <v>1869</v>
      </c>
      <c r="C1331" s="13"/>
      <c r="D1331" s="14"/>
      <c r="E1331" s="14" t="s">
        <v>1073</v>
      </c>
      <c r="F1331" s="14">
        <v>14.9</v>
      </c>
      <c r="G1331" s="14">
        <v>13</v>
      </c>
      <c r="H1331" s="14">
        <v>11</v>
      </c>
    </row>
    <row r="1332" ht="24" hidden="1" spans="1:8">
      <c r="A1332" s="15">
        <v>2504020352</v>
      </c>
      <c r="B1332" s="13" t="s">
        <v>1870</v>
      </c>
      <c r="C1332" s="13" t="s">
        <v>1583</v>
      </c>
      <c r="D1332" s="14"/>
      <c r="E1332" s="14" t="s">
        <v>9</v>
      </c>
      <c r="F1332" s="14">
        <v>33.3</v>
      </c>
      <c r="G1332" s="14">
        <v>22</v>
      </c>
      <c r="H1332" s="14">
        <v>22</v>
      </c>
    </row>
    <row r="1333" ht="13.5" hidden="1" spans="1:8">
      <c r="A1333" s="15">
        <v>250402036</v>
      </c>
      <c r="B1333" s="13" t="s">
        <v>1871</v>
      </c>
      <c r="C1333" s="13"/>
      <c r="D1333" s="14"/>
      <c r="E1333" s="14" t="s">
        <v>1073</v>
      </c>
      <c r="F1333" s="14">
        <v>14.7</v>
      </c>
      <c r="G1333" s="14">
        <v>14</v>
      </c>
      <c r="H1333" s="14">
        <v>11</v>
      </c>
    </row>
    <row r="1334" ht="13.5" hidden="1" spans="1:8">
      <c r="A1334" s="15">
        <v>250402037</v>
      </c>
      <c r="B1334" s="13" t="s">
        <v>1872</v>
      </c>
      <c r="C1334" s="13"/>
      <c r="D1334" s="14"/>
      <c r="E1334" s="14" t="s">
        <v>1073</v>
      </c>
      <c r="F1334" s="14">
        <v>11</v>
      </c>
      <c r="G1334" s="14">
        <v>10</v>
      </c>
      <c r="H1334" s="14">
        <v>8</v>
      </c>
    </row>
    <row r="1335" ht="13.5" hidden="1" spans="1:8">
      <c r="A1335" s="15">
        <v>250402038</v>
      </c>
      <c r="B1335" s="13" t="s">
        <v>1873</v>
      </c>
      <c r="C1335" s="13"/>
      <c r="D1335" s="14"/>
      <c r="E1335" s="14" t="s">
        <v>1073</v>
      </c>
      <c r="F1335" s="14">
        <v>22.5</v>
      </c>
      <c r="G1335" s="14">
        <v>21</v>
      </c>
      <c r="H1335" s="14">
        <v>16</v>
      </c>
    </row>
    <row r="1336" ht="24" hidden="1" spans="1:8">
      <c r="A1336" s="15">
        <v>250402039</v>
      </c>
      <c r="B1336" s="13" t="s">
        <v>1874</v>
      </c>
      <c r="C1336" s="13"/>
      <c r="D1336" s="14"/>
      <c r="E1336" s="14" t="s">
        <v>1073</v>
      </c>
      <c r="F1336" s="14">
        <v>52.9</v>
      </c>
      <c r="G1336" s="14">
        <v>50</v>
      </c>
      <c r="H1336" s="14">
        <v>38</v>
      </c>
    </row>
    <row r="1337" ht="13.5" hidden="1" spans="1:8">
      <c r="A1337" s="15">
        <v>250402040</v>
      </c>
      <c r="B1337" s="13" t="s">
        <v>1875</v>
      </c>
      <c r="C1337" s="13"/>
      <c r="D1337" s="14"/>
      <c r="E1337" s="14" t="s">
        <v>1073</v>
      </c>
      <c r="F1337" s="14">
        <v>44.1</v>
      </c>
      <c r="G1337" s="14">
        <v>42</v>
      </c>
      <c r="H1337" s="14">
        <v>32</v>
      </c>
    </row>
    <row r="1338" ht="13.5" hidden="1" spans="1:8">
      <c r="A1338" s="15">
        <v>250402041</v>
      </c>
      <c r="B1338" s="13" t="s">
        <v>1876</v>
      </c>
      <c r="C1338" s="13" t="s">
        <v>1300</v>
      </c>
      <c r="D1338" s="14"/>
      <c r="E1338" s="14" t="s">
        <v>1073</v>
      </c>
      <c r="F1338" s="14">
        <v>85.5</v>
      </c>
      <c r="G1338" s="14">
        <v>81</v>
      </c>
      <c r="H1338" s="14">
        <v>67</v>
      </c>
    </row>
    <row r="1339" ht="13.5" hidden="1" spans="1:8">
      <c r="A1339" s="15">
        <v>250402043</v>
      </c>
      <c r="B1339" s="13" t="s">
        <v>1877</v>
      </c>
      <c r="C1339" s="13" t="s">
        <v>1300</v>
      </c>
      <c r="D1339" s="14"/>
      <c r="E1339" s="14" t="s">
        <v>1073</v>
      </c>
      <c r="F1339" s="14">
        <v>56.1</v>
      </c>
      <c r="G1339" s="14">
        <v>52</v>
      </c>
      <c r="H1339" s="14">
        <v>44</v>
      </c>
    </row>
    <row r="1340" ht="13.5" hidden="1" spans="1:8">
      <c r="A1340" s="15">
        <v>250402044</v>
      </c>
      <c r="B1340" s="13" t="s">
        <v>1878</v>
      </c>
      <c r="C1340" s="13"/>
      <c r="D1340" s="14"/>
      <c r="E1340" s="14" t="s">
        <v>1073</v>
      </c>
      <c r="F1340" s="14">
        <v>44.1</v>
      </c>
      <c r="G1340" s="14">
        <v>44</v>
      </c>
      <c r="H1340" s="14">
        <v>39</v>
      </c>
    </row>
    <row r="1341" ht="13.5" hidden="1" spans="1:8">
      <c r="A1341" s="15">
        <v>250402045</v>
      </c>
      <c r="B1341" s="13" t="s">
        <v>1879</v>
      </c>
      <c r="C1341" s="13"/>
      <c r="D1341" s="14"/>
      <c r="E1341" s="14" t="s">
        <v>1073</v>
      </c>
      <c r="F1341" s="14">
        <v>44.1</v>
      </c>
      <c r="G1341" s="14">
        <v>44</v>
      </c>
      <c r="H1341" s="14">
        <v>39</v>
      </c>
    </row>
    <row r="1342" ht="13.5" hidden="1" spans="1:8">
      <c r="A1342" s="15">
        <v>250402047</v>
      </c>
      <c r="B1342" s="13" t="s">
        <v>1880</v>
      </c>
      <c r="C1342" s="13" t="s">
        <v>1300</v>
      </c>
      <c r="D1342" s="14"/>
      <c r="E1342" s="14" t="s">
        <v>1073</v>
      </c>
      <c r="F1342" s="14">
        <v>68.4</v>
      </c>
      <c r="G1342" s="14">
        <v>65</v>
      </c>
      <c r="H1342" s="14">
        <v>53</v>
      </c>
    </row>
    <row r="1343" ht="13.5" hidden="1" spans="1:8">
      <c r="A1343" s="15">
        <v>250402048</v>
      </c>
      <c r="B1343" s="13" t="s">
        <v>1881</v>
      </c>
      <c r="C1343" s="13"/>
      <c r="D1343" s="14"/>
      <c r="E1343" s="14" t="s">
        <v>1073</v>
      </c>
      <c r="F1343" s="14">
        <v>35.3</v>
      </c>
      <c r="G1343" s="14">
        <v>34</v>
      </c>
      <c r="H1343" s="14">
        <v>29</v>
      </c>
    </row>
    <row r="1344" ht="13.5" hidden="1" spans="1:8">
      <c r="A1344" s="15">
        <v>250402049</v>
      </c>
      <c r="B1344" s="13" t="s">
        <v>1882</v>
      </c>
      <c r="C1344" s="13"/>
      <c r="D1344" s="14"/>
      <c r="E1344" s="14" t="s">
        <v>1073</v>
      </c>
      <c r="F1344" s="14">
        <v>44.1</v>
      </c>
      <c r="G1344" s="14">
        <v>44</v>
      </c>
      <c r="H1344" s="14">
        <v>39</v>
      </c>
    </row>
    <row r="1345" ht="13.5" hidden="1" spans="1:8">
      <c r="A1345" s="15">
        <v>250402050</v>
      </c>
      <c r="B1345" s="13" t="s">
        <v>1883</v>
      </c>
      <c r="C1345" s="13"/>
      <c r="D1345" s="14"/>
      <c r="E1345" s="14" t="s">
        <v>1073</v>
      </c>
      <c r="F1345" s="14">
        <v>51.3</v>
      </c>
      <c r="G1345" s="14">
        <v>51.3</v>
      </c>
      <c r="H1345" s="14">
        <v>48</v>
      </c>
    </row>
    <row r="1346" ht="13.5" hidden="1" spans="1:8">
      <c r="A1346" s="15">
        <v>250402051</v>
      </c>
      <c r="B1346" s="13" t="s">
        <v>1884</v>
      </c>
      <c r="C1346" s="13"/>
      <c r="D1346" s="14"/>
      <c r="E1346" s="14" t="s">
        <v>1073</v>
      </c>
      <c r="F1346" s="14">
        <v>49</v>
      </c>
      <c r="G1346" s="14">
        <v>49</v>
      </c>
      <c r="H1346" s="14">
        <v>44</v>
      </c>
    </row>
    <row r="1347" ht="13.5" hidden="1" spans="1:8">
      <c r="A1347" s="15">
        <v>250402052</v>
      </c>
      <c r="B1347" s="13" t="s">
        <v>1885</v>
      </c>
      <c r="C1347" s="13"/>
      <c r="D1347" s="14"/>
      <c r="E1347" s="14" t="s">
        <v>1073</v>
      </c>
      <c r="F1347" s="14">
        <v>68.4</v>
      </c>
      <c r="G1347" s="14">
        <v>68.4</v>
      </c>
      <c r="H1347" s="14">
        <v>62</v>
      </c>
    </row>
    <row r="1348" ht="13.5" hidden="1" spans="1:8">
      <c r="A1348" s="15">
        <v>250402053</v>
      </c>
      <c r="B1348" s="13" t="s">
        <v>1886</v>
      </c>
      <c r="C1348" s="13"/>
      <c r="D1348" s="14"/>
      <c r="E1348" s="14" t="s">
        <v>1073</v>
      </c>
      <c r="F1348" s="14">
        <v>85.5</v>
      </c>
      <c r="G1348" s="14">
        <v>85.5</v>
      </c>
      <c r="H1348" s="14">
        <v>76</v>
      </c>
    </row>
    <row r="1349" ht="24" hidden="1" spans="1:8">
      <c r="A1349" s="15">
        <v>250402054</v>
      </c>
      <c r="B1349" s="13" t="s">
        <v>1887</v>
      </c>
      <c r="C1349" s="13"/>
      <c r="D1349" s="14"/>
      <c r="E1349" s="14" t="s">
        <v>1073</v>
      </c>
      <c r="F1349" s="14">
        <v>44.1</v>
      </c>
      <c r="G1349" s="14">
        <v>44</v>
      </c>
      <c r="H1349" s="14">
        <v>34</v>
      </c>
    </row>
    <row r="1350" ht="13.5" hidden="1" spans="1:8">
      <c r="A1350" s="15">
        <v>250402055</v>
      </c>
      <c r="B1350" s="13" t="s">
        <v>1888</v>
      </c>
      <c r="C1350" s="13"/>
      <c r="D1350" s="14"/>
      <c r="E1350" s="14" t="s">
        <v>1073</v>
      </c>
      <c r="F1350" s="14">
        <v>44.1</v>
      </c>
      <c r="G1350" s="14">
        <v>44</v>
      </c>
      <c r="H1350" s="14">
        <v>39</v>
      </c>
    </row>
    <row r="1351" ht="13.5" hidden="1" spans="1:8">
      <c r="A1351" s="15">
        <v>250402059</v>
      </c>
      <c r="B1351" s="13" t="s">
        <v>1889</v>
      </c>
      <c r="C1351" s="13" t="s">
        <v>1890</v>
      </c>
      <c r="D1351" s="14"/>
      <c r="E1351" s="14" t="s">
        <v>1073</v>
      </c>
      <c r="F1351" s="14">
        <v>26.5</v>
      </c>
      <c r="G1351" s="14">
        <v>26</v>
      </c>
      <c r="H1351" s="14">
        <v>23</v>
      </c>
    </row>
    <row r="1352" ht="13.5" hidden="1" spans="1:8">
      <c r="A1352" s="15">
        <v>250402060</v>
      </c>
      <c r="B1352" s="13" t="s">
        <v>1891</v>
      </c>
      <c r="C1352" s="13" t="s">
        <v>1892</v>
      </c>
      <c r="D1352" s="14"/>
      <c r="E1352" s="14" t="s">
        <v>1073</v>
      </c>
      <c r="F1352" s="14">
        <v>37.2</v>
      </c>
      <c r="G1352" s="14">
        <v>37</v>
      </c>
      <c r="H1352" s="14">
        <v>33</v>
      </c>
    </row>
    <row r="1353" ht="13.5" hidden="1" spans="1:8">
      <c r="A1353" s="15">
        <v>250402061</v>
      </c>
      <c r="B1353" s="13" t="s">
        <v>1893</v>
      </c>
      <c r="C1353" s="13" t="s">
        <v>1828</v>
      </c>
      <c r="D1353" s="14"/>
      <c r="E1353" s="14" t="s">
        <v>1073</v>
      </c>
      <c r="F1353" s="14">
        <v>56.1</v>
      </c>
      <c r="G1353" s="14">
        <v>56.1</v>
      </c>
      <c r="H1353" s="14">
        <v>52</v>
      </c>
    </row>
    <row r="1354" ht="13.5" hidden="1" spans="1:8">
      <c r="A1354" s="15">
        <v>250402062</v>
      </c>
      <c r="B1354" s="13" t="s">
        <v>1894</v>
      </c>
      <c r="C1354" s="13" t="s">
        <v>1892</v>
      </c>
      <c r="D1354" s="14"/>
      <c r="E1354" s="14" t="s">
        <v>1073</v>
      </c>
      <c r="F1354" s="14">
        <v>31.4</v>
      </c>
      <c r="G1354" s="14">
        <v>31</v>
      </c>
      <c r="H1354" s="14">
        <v>29</v>
      </c>
    </row>
    <row r="1355" ht="13.5" hidden="1" spans="1:8">
      <c r="A1355" s="15">
        <v>250402063</v>
      </c>
      <c r="B1355" s="13" t="s">
        <v>1895</v>
      </c>
      <c r="C1355" s="13"/>
      <c r="D1355" s="14"/>
      <c r="E1355" s="14" t="s">
        <v>9</v>
      </c>
      <c r="F1355" s="14">
        <v>207</v>
      </c>
      <c r="G1355" s="14">
        <v>207</v>
      </c>
      <c r="H1355" s="14">
        <v>190</v>
      </c>
    </row>
    <row r="1356" ht="36" hidden="1" spans="1:8">
      <c r="A1356" s="15">
        <v>250402064</v>
      </c>
      <c r="B1356" s="13" t="s">
        <v>1896</v>
      </c>
      <c r="C1356" s="13" t="s">
        <v>1897</v>
      </c>
      <c r="D1356" s="14"/>
      <c r="E1356" s="14" t="s">
        <v>9</v>
      </c>
      <c r="F1356" s="14">
        <v>229.3</v>
      </c>
      <c r="G1356" s="14">
        <v>229.3</v>
      </c>
      <c r="H1356" s="14">
        <v>216</v>
      </c>
    </row>
    <row r="1357" ht="13.5" hidden="1" spans="1:8">
      <c r="A1357" s="15">
        <v>250402065</v>
      </c>
      <c r="B1357" s="13" t="s">
        <v>1898</v>
      </c>
      <c r="C1357" s="13"/>
      <c r="D1357" s="14"/>
      <c r="E1357" s="14" t="s">
        <v>9</v>
      </c>
      <c r="F1357" s="14">
        <v>26.5</v>
      </c>
      <c r="G1357" s="14">
        <v>26.5</v>
      </c>
      <c r="H1357" s="14">
        <v>25</v>
      </c>
    </row>
    <row r="1358" ht="13.5" hidden="1" spans="1:8">
      <c r="A1358" s="15">
        <v>250402066</v>
      </c>
      <c r="B1358" s="13" t="s">
        <v>1899</v>
      </c>
      <c r="C1358" s="13"/>
      <c r="D1358" s="14"/>
      <c r="E1358" s="14" t="s">
        <v>9</v>
      </c>
      <c r="F1358" s="14">
        <v>31.4</v>
      </c>
      <c r="G1358" s="14">
        <v>31</v>
      </c>
      <c r="H1358" s="14">
        <v>28</v>
      </c>
    </row>
    <row r="1359" ht="13.5" hidden="1" spans="1:8">
      <c r="A1359" s="15">
        <v>250402067</v>
      </c>
      <c r="B1359" s="13" t="s">
        <v>1900</v>
      </c>
      <c r="C1359" s="13"/>
      <c r="D1359" s="14"/>
      <c r="E1359" s="14" t="s">
        <v>1073</v>
      </c>
      <c r="F1359" s="14">
        <v>35.3</v>
      </c>
      <c r="G1359" s="14">
        <v>35.3</v>
      </c>
      <c r="H1359" s="14">
        <v>33</v>
      </c>
    </row>
    <row r="1360" ht="13.5" hidden="1" spans="1:8">
      <c r="A1360" s="15">
        <v>250402068</v>
      </c>
      <c r="B1360" s="13" t="s">
        <v>1901</v>
      </c>
      <c r="C1360" s="13"/>
      <c r="D1360" s="14"/>
      <c r="E1360" s="14" t="s">
        <v>9</v>
      </c>
      <c r="F1360" s="14">
        <v>132.5</v>
      </c>
      <c r="G1360" s="14">
        <v>132.5</v>
      </c>
      <c r="H1360" s="14">
        <v>129</v>
      </c>
    </row>
    <row r="1361" ht="13.5" hidden="1" spans="1:8">
      <c r="A1361" s="15">
        <v>250402069</v>
      </c>
      <c r="B1361" s="13" t="s">
        <v>1902</v>
      </c>
      <c r="C1361" s="13"/>
      <c r="D1361" s="14"/>
      <c r="E1361" s="14" t="s">
        <v>1073</v>
      </c>
      <c r="F1361" s="14">
        <v>35.3</v>
      </c>
      <c r="G1361" s="14">
        <v>34</v>
      </c>
      <c r="H1361" s="14">
        <v>29</v>
      </c>
    </row>
    <row r="1362" ht="24" hidden="1" spans="1:8">
      <c r="A1362" s="15">
        <v>250402070</v>
      </c>
      <c r="B1362" s="13" t="s">
        <v>1903</v>
      </c>
      <c r="C1362" s="13"/>
      <c r="D1362" s="14"/>
      <c r="E1362" s="14" t="s">
        <v>9</v>
      </c>
      <c r="F1362" s="14">
        <v>52.9</v>
      </c>
      <c r="G1362" s="14">
        <v>52.9</v>
      </c>
      <c r="H1362" s="14">
        <v>47</v>
      </c>
    </row>
    <row r="1363" ht="144" hidden="1" spans="1:8">
      <c r="A1363" s="15">
        <v>250402071</v>
      </c>
      <c r="B1363" s="13" t="s">
        <v>1904</v>
      </c>
      <c r="C1363" s="13" t="s">
        <v>1905</v>
      </c>
      <c r="D1363" s="14"/>
      <c r="E1363" s="14" t="s">
        <v>9</v>
      </c>
      <c r="F1363" s="14">
        <v>35.3</v>
      </c>
      <c r="G1363" s="14">
        <v>35</v>
      </c>
      <c r="H1363" s="14">
        <v>31</v>
      </c>
    </row>
    <row r="1364" ht="13.5" hidden="1" spans="1:8">
      <c r="A1364" s="15">
        <v>250402072</v>
      </c>
      <c r="B1364" s="13" t="s">
        <v>1906</v>
      </c>
      <c r="C1364" s="13"/>
      <c r="D1364" s="14"/>
      <c r="E1364" s="14" t="s">
        <v>9</v>
      </c>
      <c r="F1364" s="14">
        <v>35.3</v>
      </c>
      <c r="G1364" s="14">
        <v>35</v>
      </c>
      <c r="H1364" s="14">
        <v>31</v>
      </c>
    </row>
    <row r="1365" ht="13.5" hidden="1" spans="1:8">
      <c r="A1365" s="15">
        <v>250402073</v>
      </c>
      <c r="B1365" s="13" t="s">
        <v>1907</v>
      </c>
      <c r="C1365" s="13"/>
      <c r="D1365" s="14"/>
      <c r="E1365" s="14" t="s">
        <v>9</v>
      </c>
      <c r="F1365" s="14">
        <v>35.3</v>
      </c>
      <c r="G1365" s="14">
        <v>35</v>
      </c>
      <c r="H1365" s="14">
        <v>31</v>
      </c>
    </row>
    <row r="1366" ht="24" hidden="1" spans="1:8">
      <c r="A1366" s="15">
        <v>250402074</v>
      </c>
      <c r="B1366" s="13" t="s">
        <v>1908</v>
      </c>
      <c r="C1366" s="13"/>
      <c r="D1366" s="14"/>
      <c r="E1366" s="14" t="s">
        <v>9</v>
      </c>
      <c r="F1366" s="14">
        <v>124.2</v>
      </c>
      <c r="G1366" s="14">
        <v>124</v>
      </c>
      <c r="H1366" s="14">
        <v>110</v>
      </c>
    </row>
    <row r="1367" ht="13.5" hidden="1" spans="1:8">
      <c r="A1367" s="15" t="s">
        <v>1909</v>
      </c>
      <c r="B1367" s="13" t="s">
        <v>1910</v>
      </c>
      <c r="C1367" s="13" t="s">
        <v>1300</v>
      </c>
      <c r="D1367" s="14"/>
      <c r="E1367" s="14" t="s">
        <v>9</v>
      </c>
      <c r="F1367" s="14">
        <v>85.5</v>
      </c>
      <c r="G1367" s="14">
        <v>81</v>
      </c>
      <c r="H1367" s="14">
        <v>62</v>
      </c>
    </row>
    <row r="1368" ht="13.5" hidden="1" spans="1:8">
      <c r="A1368" s="15" t="s">
        <v>1911</v>
      </c>
      <c r="B1368" s="13" t="s">
        <v>1912</v>
      </c>
      <c r="C1368" s="13" t="s">
        <v>1300</v>
      </c>
      <c r="D1368" s="14"/>
      <c r="E1368" s="14" t="s">
        <v>9</v>
      </c>
      <c r="F1368" s="14">
        <v>102.6</v>
      </c>
      <c r="G1368" s="14">
        <v>97</v>
      </c>
      <c r="H1368" s="14">
        <v>74</v>
      </c>
    </row>
    <row r="1369" ht="13.5" hidden="1" spans="1:8">
      <c r="A1369" s="15" t="s">
        <v>1913</v>
      </c>
      <c r="B1369" s="13" t="s">
        <v>1914</v>
      </c>
      <c r="C1369" s="13" t="s">
        <v>1915</v>
      </c>
      <c r="D1369" s="14"/>
      <c r="E1369" s="14" t="s">
        <v>9</v>
      </c>
      <c r="F1369" s="14">
        <v>35.3</v>
      </c>
      <c r="G1369" s="14">
        <v>33</v>
      </c>
      <c r="H1369" s="14">
        <v>26</v>
      </c>
    </row>
    <row r="1370" ht="13.5" hidden="1" spans="1:8">
      <c r="A1370" s="15" t="s">
        <v>1916</v>
      </c>
      <c r="B1370" s="13" t="s">
        <v>1917</v>
      </c>
      <c r="C1370" s="13" t="s">
        <v>1918</v>
      </c>
      <c r="D1370" s="14"/>
      <c r="E1370" s="14" t="s">
        <v>9</v>
      </c>
      <c r="F1370" s="14">
        <v>40.2</v>
      </c>
      <c r="G1370" s="14">
        <v>37</v>
      </c>
      <c r="H1370" s="14">
        <v>28</v>
      </c>
    </row>
    <row r="1371" ht="13.5" hidden="1" spans="1:8">
      <c r="A1371" s="15" t="s">
        <v>1919</v>
      </c>
      <c r="B1371" s="13" t="s">
        <v>1920</v>
      </c>
      <c r="C1371" s="13" t="s">
        <v>1921</v>
      </c>
      <c r="D1371" s="14"/>
      <c r="E1371" s="14" t="s">
        <v>9</v>
      </c>
      <c r="F1371" s="14">
        <v>40.2</v>
      </c>
      <c r="G1371" s="14">
        <v>37</v>
      </c>
      <c r="H1371" s="14">
        <v>28</v>
      </c>
    </row>
    <row r="1372" ht="13.5" hidden="1" spans="1:8">
      <c r="A1372" s="15" t="s">
        <v>1922</v>
      </c>
      <c r="B1372" s="13" t="s">
        <v>1923</v>
      </c>
      <c r="C1372" s="13" t="s">
        <v>1918</v>
      </c>
      <c r="D1372" s="14"/>
      <c r="E1372" s="14" t="s">
        <v>9</v>
      </c>
      <c r="F1372" s="14">
        <v>59.9</v>
      </c>
      <c r="G1372" s="14">
        <v>57</v>
      </c>
      <c r="H1372" s="14">
        <v>44</v>
      </c>
    </row>
    <row r="1373" ht="13.5" hidden="1" spans="1:8">
      <c r="A1373" s="15" t="s">
        <v>1924</v>
      </c>
      <c r="B1373" s="13" t="s">
        <v>1849</v>
      </c>
      <c r="C1373" s="13" t="s">
        <v>1659</v>
      </c>
      <c r="D1373" s="14"/>
      <c r="E1373" s="14" t="s">
        <v>9</v>
      </c>
      <c r="F1373" s="14">
        <v>40.2</v>
      </c>
      <c r="G1373" s="14">
        <v>37</v>
      </c>
      <c r="H1373" s="14">
        <v>28</v>
      </c>
    </row>
    <row r="1374" ht="24" hidden="1" spans="1:8">
      <c r="A1374" s="15" t="s">
        <v>1925</v>
      </c>
      <c r="B1374" s="13" t="s">
        <v>1926</v>
      </c>
      <c r="C1374" s="13" t="s">
        <v>1927</v>
      </c>
      <c r="D1374" s="14"/>
      <c r="E1374" s="14" t="s">
        <v>9</v>
      </c>
      <c r="F1374" s="14">
        <v>61.8</v>
      </c>
      <c r="G1374" s="14">
        <v>59</v>
      </c>
      <c r="H1374" s="14">
        <v>44</v>
      </c>
    </row>
    <row r="1375" ht="13.5" hidden="1" spans="1:8">
      <c r="A1375" s="15">
        <v>250403</v>
      </c>
      <c r="B1375" s="13" t="s">
        <v>1928</v>
      </c>
      <c r="C1375" s="13"/>
      <c r="D1375" s="14"/>
      <c r="E1375" s="14"/>
      <c r="F1375" s="14" t="s">
        <v>184</v>
      </c>
      <c r="G1375" s="14"/>
      <c r="H1375" s="14"/>
    </row>
    <row r="1376" ht="13.5" hidden="1" spans="1:8">
      <c r="A1376" s="15">
        <v>250403001</v>
      </c>
      <c r="B1376" s="13" t="s">
        <v>1929</v>
      </c>
      <c r="C1376" s="13" t="s">
        <v>1930</v>
      </c>
      <c r="D1376" s="14"/>
      <c r="E1376" s="14" t="s">
        <v>1073</v>
      </c>
      <c r="F1376" s="14">
        <v>14.9</v>
      </c>
      <c r="G1376" s="14">
        <v>13</v>
      </c>
      <c r="H1376" s="14">
        <v>11</v>
      </c>
    </row>
    <row r="1377" ht="13.5" hidden="1" spans="1:8">
      <c r="A1377" s="15">
        <v>250403002</v>
      </c>
      <c r="B1377" s="13" t="s">
        <v>1931</v>
      </c>
      <c r="C1377" s="13"/>
      <c r="D1377" s="14"/>
      <c r="E1377" s="14" t="s">
        <v>1073</v>
      </c>
      <c r="F1377" s="14">
        <v>37.2</v>
      </c>
      <c r="G1377" s="14">
        <v>33</v>
      </c>
      <c r="H1377" s="14">
        <v>27</v>
      </c>
    </row>
    <row r="1378" ht="13.5" hidden="1" spans="1:8">
      <c r="A1378" s="15">
        <v>250403003</v>
      </c>
      <c r="B1378" s="13" t="s">
        <v>1932</v>
      </c>
      <c r="C1378" s="13"/>
      <c r="D1378" s="14"/>
      <c r="E1378" s="14" t="s">
        <v>1073</v>
      </c>
      <c r="F1378" s="14" t="s">
        <v>184</v>
      </c>
      <c r="G1378" s="14">
        <v>0</v>
      </c>
      <c r="H1378" s="14">
        <v>0</v>
      </c>
    </row>
    <row r="1379" ht="13.5" hidden="1" spans="1:8">
      <c r="A1379" s="15">
        <v>2504030030</v>
      </c>
      <c r="B1379" s="13" t="s">
        <v>1933</v>
      </c>
      <c r="C1379" s="13"/>
      <c r="D1379" s="14"/>
      <c r="E1379" s="14" t="s">
        <v>1073</v>
      </c>
      <c r="F1379" s="14">
        <v>37.2</v>
      </c>
      <c r="G1379" s="14">
        <v>33</v>
      </c>
      <c r="H1379" s="14">
        <v>27</v>
      </c>
    </row>
    <row r="1380" ht="13.5" hidden="1" spans="1:8">
      <c r="A1380" s="15">
        <v>2504030031</v>
      </c>
      <c r="B1380" s="13" t="s">
        <v>1934</v>
      </c>
      <c r="C1380" s="13"/>
      <c r="D1380" s="14"/>
      <c r="E1380" s="14" t="s">
        <v>1073</v>
      </c>
      <c r="F1380" s="14">
        <v>72.2</v>
      </c>
      <c r="G1380" s="14">
        <v>65</v>
      </c>
      <c r="H1380" s="14">
        <v>53</v>
      </c>
    </row>
    <row r="1381" ht="13.5" hidden="1" spans="1:8">
      <c r="A1381" s="15">
        <v>250403004</v>
      </c>
      <c r="B1381" s="13" t="s">
        <v>1935</v>
      </c>
      <c r="C1381" s="13"/>
      <c r="D1381" s="14"/>
      <c r="E1381" s="14" t="s">
        <v>1073</v>
      </c>
      <c r="F1381" s="14">
        <v>5</v>
      </c>
      <c r="G1381" s="14">
        <v>4</v>
      </c>
      <c r="H1381" s="14">
        <v>4</v>
      </c>
    </row>
    <row r="1382" ht="13.5" hidden="1" spans="1:8">
      <c r="A1382" s="15">
        <v>250403005</v>
      </c>
      <c r="B1382" s="13" t="s">
        <v>1936</v>
      </c>
      <c r="C1382" s="13"/>
      <c r="D1382" s="14"/>
      <c r="E1382" s="14" t="s">
        <v>1073</v>
      </c>
      <c r="F1382" s="14">
        <v>5</v>
      </c>
      <c r="G1382" s="14">
        <v>4</v>
      </c>
      <c r="H1382" s="14">
        <v>4</v>
      </c>
    </row>
    <row r="1383" ht="13.5" hidden="1" spans="1:8">
      <c r="A1383" s="15">
        <v>250403006</v>
      </c>
      <c r="B1383" s="13" t="s">
        <v>1937</v>
      </c>
      <c r="C1383" s="13"/>
      <c r="D1383" s="14"/>
      <c r="E1383" s="14" t="s">
        <v>1073</v>
      </c>
      <c r="F1383" s="14">
        <v>10</v>
      </c>
      <c r="G1383" s="14">
        <v>9</v>
      </c>
      <c r="H1383" s="14">
        <v>7</v>
      </c>
    </row>
    <row r="1384" ht="13.5" hidden="1" spans="1:8">
      <c r="A1384" s="15">
        <v>250403007</v>
      </c>
      <c r="B1384" s="13" t="s">
        <v>1938</v>
      </c>
      <c r="C1384" s="13"/>
      <c r="D1384" s="14"/>
      <c r="E1384" s="14" t="s">
        <v>1073</v>
      </c>
      <c r="F1384" s="14">
        <v>10</v>
      </c>
      <c r="G1384" s="14">
        <v>9</v>
      </c>
      <c r="H1384" s="14">
        <v>7</v>
      </c>
    </row>
    <row r="1385" ht="13.5" hidden="1" spans="1:8">
      <c r="A1385" s="15">
        <v>250403008</v>
      </c>
      <c r="B1385" s="13" t="s">
        <v>1939</v>
      </c>
      <c r="C1385" s="13"/>
      <c r="D1385" s="14"/>
      <c r="E1385" s="14" t="s">
        <v>1073</v>
      </c>
      <c r="F1385" s="14">
        <v>13.7</v>
      </c>
      <c r="G1385" s="14">
        <v>13</v>
      </c>
      <c r="H1385" s="14">
        <v>11</v>
      </c>
    </row>
    <row r="1386" ht="13.5" hidden="1" spans="1:8">
      <c r="A1386" s="15">
        <v>250403009</v>
      </c>
      <c r="B1386" s="13" t="s">
        <v>1940</v>
      </c>
      <c r="C1386" s="13"/>
      <c r="D1386" s="14"/>
      <c r="E1386" s="14" t="s">
        <v>1073</v>
      </c>
      <c r="F1386" s="14">
        <v>10</v>
      </c>
      <c r="G1386" s="14">
        <v>9</v>
      </c>
      <c r="H1386" s="14">
        <v>7</v>
      </c>
    </row>
    <row r="1387" ht="24" hidden="1" spans="1:8">
      <c r="A1387" s="15">
        <v>250403010</v>
      </c>
      <c r="B1387" s="13" t="s">
        <v>1941</v>
      </c>
      <c r="C1387" s="13"/>
      <c r="D1387" s="14"/>
      <c r="E1387" s="14" t="s">
        <v>1073</v>
      </c>
      <c r="F1387" s="14">
        <v>10</v>
      </c>
      <c r="G1387" s="14">
        <v>9</v>
      </c>
      <c r="H1387" s="14">
        <v>7</v>
      </c>
    </row>
    <row r="1388" ht="13.5" hidden="1" spans="1:8">
      <c r="A1388" s="15">
        <v>250403011</v>
      </c>
      <c r="B1388" s="13" t="s">
        <v>1942</v>
      </c>
      <c r="C1388" s="13" t="s">
        <v>1943</v>
      </c>
      <c r="D1388" s="14"/>
      <c r="E1388" s="14" t="s">
        <v>1073</v>
      </c>
      <c r="F1388" s="14">
        <v>20</v>
      </c>
      <c r="G1388" s="14">
        <v>20</v>
      </c>
      <c r="H1388" s="14">
        <v>15</v>
      </c>
    </row>
    <row r="1389" ht="13.5" hidden="1" spans="1:8">
      <c r="A1389" s="15">
        <v>250403012</v>
      </c>
      <c r="B1389" s="13" t="s">
        <v>1944</v>
      </c>
      <c r="C1389" s="13" t="s">
        <v>1945</v>
      </c>
      <c r="D1389" s="14"/>
      <c r="E1389" s="14" t="s">
        <v>1073</v>
      </c>
      <c r="F1389" s="14">
        <v>20</v>
      </c>
      <c r="G1389" s="14">
        <v>18</v>
      </c>
      <c r="H1389" s="14">
        <v>15</v>
      </c>
    </row>
    <row r="1390" ht="13.5" hidden="1" spans="1:8">
      <c r="A1390" s="15">
        <v>250403013</v>
      </c>
      <c r="B1390" s="13" t="s">
        <v>1946</v>
      </c>
      <c r="C1390" s="13"/>
      <c r="D1390" s="14"/>
      <c r="E1390" s="14" t="s">
        <v>1073</v>
      </c>
      <c r="F1390" s="14">
        <v>90.3</v>
      </c>
      <c r="G1390" s="14">
        <v>81</v>
      </c>
      <c r="H1390" s="14">
        <v>67</v>
      </c>
    </row>
    <row r="1391" ht="216" hidden="1" spans="1:8">
      <c r="A1391" s="15">
        <v>2504030131</v>
      </c>
      <c r="B1391" s="13" t="s">
        <v>1947</v>
      </c>
      <c r="C1391" s="13" t="s">
        <v>1948</v>
      </c>
      <c r="D1391" s="14"/>
      <c r="E1391" s="14" t="s">
        <v>1073</v>
      </c>
      <c r="F1391" s="14">
        <v>239.4</v>
      </c>
      <c r="G1391" s="14">
        <v>239</v>
      </c>
      <c r="H1391" s="14">
        <v>213</v>
      </c>
    </row>
    <row r="1392" ht="13.5" hidden="1" spans="1:8">
      <c r="A1392" s="15">
        <v>250403014</v>
      </c>
      <c r="B1392" s="13" t="s">
        <v>1949</v>
      </c>
      <c r="C1392" s="13"/>
      <c r="D1392" s="14"/>
      <c r="E1392" s="14" t="s">
        <v>1073</v>
      </c>
      <c r="F1392" s="14">
        <v>18.6</v>
      </c>
      <c r="G1392" s="14">
        <v>17</v>
      </c>
      <c r="H1392" s="14">
        <v>14</v>
      </c>
    </row>
    <row r="1393" ht="24" hidden="1" spans="1:8">
      <c r="A1393" s="15">
        <v>2504030141</v>
      </c>
      <c r="B1393" s="13" t="s">
        <v>1950</v>
      </c>
      <c r="C1393" s="13" t="s">
        <v>1951</v>
      </c>
      <c r="D1393" s="14"/>
      <c r="E1393" s="14" t="s">
        <v>1073</v>
      </c>
      <c r="F1393" s="14">
        <v>41</v>
      </c>
      <c r="G1393" s="14">
        <v>41</v>
      </c>
      <c r="H1393" s="14">
        <v>32</v>
      </c>
    </row>
    <row r="1394" ht="13.5" hidden="1" spans="1:8">
      <c r="A1394" s="15">
        <v>2504030142</v>
      </c>
      <c r="B1394" s="13" t="s">
        <v>1952</v>
      </c>
      <c r="C1394" s="13" t="s">
        <v>1662</v>
      </c>
      <c r="D1394" s="14"/>
      <c r="E1394" s="14" t="s">
        <v>9</v>
      </c>
      <c r="F1394" s="14">
        <v>39.5</v>
      </c>
      <c r="G1394" s="14">
        <v>37</v>
      </c>
      <c r="H1394" s="14">
        <v>31</v>
      </c>
    </row>
    <row r="1395" ht="13.5" hidden="1" spans="1:8">
      <c r="A1395" s="15">
        <v>250403015</v>
      </c>
      <c r="B1395" s="13" t="s">
        <v>1953</v>
      </c>
      <c r="C1395" s="13"/>
      <c r="D1395" s="14"/>
      <c r="E1395" s="14" t="s">
        <v>1073</v>
      </c>
      <c r="F1395" s="14">
        <v>22.5</v>
      </c>
      <c r="G1395" s="14">
        <v>21</v>
      </c>
      <c r="H1395" s="14">
        <v>18</v>
      </c>
    </row>
    <row r="1396" ht="13.5" hidden="1" spans="1:8">
      <c r="A1396" s="15">
        <v>250403016</v>
      </c>
      <c r="B1396" s="13" t="s">
        <v>1954</v>
      </c>
      <c r="C1396" s="13"/>
      <c r="D1396" s="14"/>
      <c r="E1396" s="14" t="s">
        <v>1073</v>
      </c>
      <c r="F1396" s="14">
        <v>22.5</v>
      </c>
      <c r="G1396" s="14">
        <v>21</v>
      </c>
      <c r="H1396" s="14">
        <v>18</v>
      </c>
    </row>
    <row r="1397" ht="13.5" hidden="1" spans="1:8">
      <c r="A1397" s="15">
        <v>250403017</v>
      </c>
      <c r="B1397" s="13" t="s">
        <v>1955</v>
      </c>
      <c r="C1397" s="13" t="s">
        <v>1930</v>
      </c>
      <c r="D1397" s="14"/>
      <c r="E1397" s="14" t="s">
        <v>1073</v>
      </c>
      <c r="F1397" s="14">
        <v>24.5</v>
      </c>
      <c r="G1397" s="14">
        <v>24</v>
      </c>
      <c r="H1397" s="14">
        <v>20</v>
      </c>
    </row>
    <row r="1398" ht="13.5" hidden="1" spans="1:8">
      <c r="A1398" s="15">
        <v>250403018</v>
      </c>
      <c r="B1398" s="13" t="s">
        <v>1956</v>
      </c>
      <c r="C1398" s="13"/>
      <c r="D1398" s="14"/>
      <c r="E1398" s="14" t="s">
        <v>1073</v>
      </c>
      <c r="F1398" s="14">
        <v>24.5</v>
      </c>
      <c r="G1398" s="14">
        <v>24</v>
      </c>
      <c r="H1398" s="14">
        <v>20</v>
      </c>
    </row>
    <row r="1399" ht="13.5" hidden="1" spans="1:8">
      <c r="A1399" s="15">
        <v>250403019</v>
      </c>
      <c r="B1399" s="13" t="s">
        <v>1957</v>
      </c>
      <c r="C1399" s="13"/>
      <c r="D1399" s="14"/>
      <c r="E1399" s="14" t="s">
        <v>1073</v>
      </c>
      <c r="F1399" s="14" t="s">
        <v>184</v>
      </c>
      <c r="G1399" s="14">
        <v>0</v>
      </c>
      <c r="H1399" s="14">
        <v>0</v>
      </c>
    </row>
    <row r="1400" ht="13.5" hidden="1" spans="1:8">
      <c r="A1400" s="15">
        <v>2504030190</v>
      </c>
      <c r="B1400" s="13" t="s">
        <v>1957</v>
      </c>
      <c r="C1400" s="13" t="s">
        <v>1958</v>
      </c>
      <c r="D1400" s="14"/>
      <c r="E1400" s="14" t="s">
        <v>1073</v>
      </c>
      <c r="F1400" s="14">
        <v>16.7</v>
      </c>
      <c r="G1400" s="14">
        <v>16.7</v>
      </c>
      <c r="H1400" s="14">
        <v>15</v>
      </c>
    </row>
    <row r="1401" ht="24" hidden="1" spans="1:8">
      <c r="A1401" s="15">
        <v>2504030191</v>
      </c>
      <c r="B1401" s="13" t="s">
        <v>1957</v>
      </c>
      <c r="C1401" s="13" t="s">
        <v>1959</v>
      </c>
      <c r="D1401" s="14"/>
      <c r="E1401" s="14" t="s">
        <v>1073</v>
      </c>
      <c r="F1401" s="14">
        <v>28.4</v>
      </c>
      <c r="G1401" s="14">
        <v>28.4</v>
      </c>
      <c r="H1401" s="14">
        <v>25</v>
      </c>
    </row>
    <row r="1402" ht="24" hidden="1" spans="1:8">
      <c r="A1402" s="15">
        <v>2504030192</v>
      </c>
      <c r="B1402" s="13" t="s">
        <v>1957</v>
      </c>
      <c r="C1402" s="13" t="s">
        <v>1951</v>
      </c>
      <c r="D1402" s="14"/>
      <c r="E1402" s="14" t="s">
        <v>1073</v>
      </c>
      <c r="F1402" s="14">
        <v>40.2</v>
      </c>
      <c r="G1402" s="14">
        <v>40</v>
      </c>
      <c r="H1402" s="14">
        <v>31</v>
      </c>
    </row>
    <row r="1403" ht="13.5" hidden="1" spans="1:8">
      <c r="A1403" s="15">
        <v>2504030193</v>
      </c>
      <c r="B1403" s="13" t="s">
        <v>1960</v>
      </c>
      <c r="C1403" s="13" t="s">
        <v>1662</v>
      </c>
      <c r="D1403" s="14"/>
      <c r="E1403" s="14" t="s">
        <v>9</v>
      </c>
      <c r="F1403" s="14">
        <v>40.2</v>
      </c>
      <c r="G1403" s="14">
        <v>37</v>
      </c>
      <c r="H1403" s="14">
        <v>31</v>
      </c>
    </row>
    <row r="1404" ht="36" hidden="1" spans="1:8">
      <c r="A1404" s="15">
        <v>2504030194</v>
      </c>
      <c r="B1404" s="13" t="s">
        <v>1961</v>
      </c>
      <c r="C1404" s="13" t="s">
        <v>1962</v>
      </c>
      <c r="D1404" s="14"/>
      <c r="E1404" s="14" t="s">
        <v>9</v>
      </c>
      <c r="F1404" s="14">
        <v>80</v>
      </c>
      <c r="G1404" s="14">
        <v>80</v>
      </c>
      <c r="H1404" s="14">
        <v>80</v>
      </c>
    </row>
    <row r="1405" ht="13.5" hidden="1" spans="1:8">
      <c r="A1405" s="15">
        <v>250403020</v>
      </c>
      <c r="B1405" s="13" t="s">
        <v>1963</v>
      </c>
      <c r="C1405" s="13" t="s">
        <v>1930</v>
      </c>
      <c r="D1405" s="14"/>
      <c r="E1405" s="14" t="s">
        <v>1073</v>
      </c>
      <c r="F1405" s="14">
        <v>16.7</v>
      </c>
      <c r="G1405" s="14">
        <v>15</v>
      </c>
      <c r="H1405" s="14">
        <v>13</v>
      </c>
    </row>
    <row r="1406" ht="13.5" hidden="1" spans="1:8">
      <c r="A1406" s="15">
        <v>250403021</v>
      </c>
      <c r="B1406" s="13" t="s">
        <v>1964</v>
      </c>
      <c r="C1406" s="13" t="s">
        <v>1930</v>
      </c>
      <c r="D1406" s="14"/>
      <c r="E1406" s="14" t="s">
        <v>1073</v>
      </c>
      <c r="F1406" s="14">
        <v>16.7</v>
      </c>
      <c r="G1406" s="14">
        <v>15</v>
      </c>
      <c r="H1406" s="14">
        <v>13</v>
      </c>
    </row>
    <row r="1407" ht="13.5" hidden="1" spans="1:8">
      <c r="A1407" s="15">
        <v>250403022</v>
      </c>
      <c r="B1407" s="13" t="s">
        <v>1965</v>
      </c>
      <c r="C1407" s="13" t="s">
        <v>1930</v>
      </c>
      <c r="D1407" s="14"/>
      <c r="E1407" s="14" t="s">
        <v>1073</v>
      </c>
      <c r="F1407" s="14">
        <v>16.7</v>
      </c>
      <c r="G1407" s="14">
        <v>15</v>
      </c>
      <c r="H1407" s="14">
        <v>13</v>
      </c>
    </row>
    <row r="1408" ht="13.5" hidden="1" spans="1:8">
      <c r="A1408" s="15">
        <v>250403023</v>
      </c>
      <c r="B1408" s="13" t="s">
        <v>1966</v>
      </c>
      <c r="C1408" s="13" t="s">
        <v>1967</v>
      </c>
      <c r="D1408" s="14"/>
      <c r="E1408" s="14" t="s">
        <v>1073</v>
      </c>
      <c r="F1408" s="14">
        <v>16.7</v>
      </c>
      <c r="G1408" s="14">
        <v>15</v>
      </c>
      <c r="H1408" s="14">
        <v>13</v>
      </c>
    </row>
    <row r="1409" ht="13.5" hidden="1" spans="1:8">
      <c r="A1409" s="15">
        <v>250403024</v>
      </c>
      <c r="B1409" s="13" t="s">
        <v>1966</v>
      </c>
      <c r="C1409" s="13" t="s">
        <v>1930</v>
      </c>
      <c r="D1409" s="14"/>
      <c r="E1409" s="14" t="s">
        <v>1073</v>
      </c>
      <c r="F1409" s="14">
        <v>16.7</v>
      </c>
      <c r="G1409" s="14">
        <v>15</v>
      </c>
      <c r="H1409" s="14">
        <v>13</v>
      </c>
    </row>
    <row r="1410" ht="72" hidden="1" spans="1:8">
      <c r="A1410" s="15">
        <v>250403025</v>
      </c>
      <c r="B1410" s="13" t="s">
        <v>1968</v>
      </c>
      <c r="C1410" s="13" t="s">
        <v>1969</v>
      </c>
      <c r="D1410" s="14"/>
      <c r="E1410" s="14" t="s">
        <v>1073</v>
      </c>
      <c r="F1410" s="14">
        <v>12.8</v>
      </c>
      <c r="G1410" s="14">
        <v>12</v>
      </c>
      <c r="H1410" s="14">
        <v>10</v>
      </c>
    </row>
    <row r="1411" ht="13.5" hidden="1" spans="1:8">
      <c r="A1411" s="15">
        <v>250403026</v>
      </c>
      <c r="B1411" s="13" t="s">
        <v>1970</v>
      </c>
      <c r="C1411" s="13"/>
      <c r="D1411" s="14"/>
      <c r="E1411" s="14" t="s">
        <v>1073</v>
      </c>
      <c r="F1411" s="14">
        <v>16.7</v>
      </c>
      <c r="G1411" s="14">
        <v>15</v>
      </c>
      <c r="H1411" s="14">
        <v>13</v>
      </c>
    </row>
    <row r="1412" ht="13.5" hidden="1" spans="1:8">
      <c r="A1412" s="15">
        <v>250403027</v>
      </c>
      <c r="B1412" s="13" t="s">
        <v>1971</v>
      </c>
      <c r="C1412" s="13"/>
      <c r="D1412" s="14"/>
      <c r="E1412" s="14" t="s">
        <v>1073</v>
      </c>
      <c r="F1412" s="14">
        <v>12.7</v>
      </c>
      <c r="G1412" s="14">
        <v>12</v>
      </c>
      <c r="H1412" s="14">
        <v>10</v>
      </c>
    </row>
    <row r="1413" ht="13.5" hidden="1" spans="1:8">
      <c r="A1413" s="15">
        <v>250403028</v>
      </c>
      <c r="B1413" s="13" t="s">
        <v>1972</v>
      </c>
      <c r="C1413" s="13"/>
      <c r="D1413" s="14"/>
      <c r="E1413" s="14" t="s">
        <v>1073</v>
      </c>
      <c r="F1413" s="14">
        <v>17.6</v>
      </c>
      <c r="G1413" s="14">
        <v>17</v>
      </c>
      <c r="H1413" s="14">
        <v>14</v>
      </c>
    </row>
    <row r="1414" ht="13.5" hidden="1" spans="1:8">
      <c r="A1414" s="15">
        <v>250403029</v>
      </c>
      <c r="B1414" s="13" t="s">
        <v>1973</v>
      </c>
      <c r="C1414" s="13"/>
      <c r="D1414" s="14"/>
      <c r="E1414" s="14" t="s">
        <v>1073</v>
      </c>
      <c r="F1414" s="14">
        <v>17.6</v>
      </c>
      <c r="G1414" s="14">
        <v>17</v>
      </c>
      <c r="H1414" s="14">
        <v>14</v>
      </c>
    </row>
    <row r="1415" ht="13.5" hidden="1" spans="1:8">
      <c r="A1415" s="15">
        <v>250403030</v>
      </c>
      <c r="B1415" s="13" t="s">
        <v>1974</v>
      </c>
      <c r="C1415" s="13"/>
      <c r="D1415" s="14"/>
      <c r="E1415" s="14" t="s">
        <v>1073</v>
      </c>
      <c r="F1415" s="14">
        <v>17.6</v>
      </c>
      <c r="G1415" s="14">
        <v>17</v>
      </c>
      <c r="H1415" s="14">
        <v>14</v>
      </c>
    </row>
    <row r="1416" ht="13.5" hidden="1" spans="1:8">
      <c r="A1416" s="15">
        <v>250403031</v>
      </c>
      <c r="B1416" s="13" t="s">
        <v>1975</v>
      </c>
      <c r="C1416" s="13"/>
      <c r="D1416" s="14"/>
      <c r="E1416" s="14" t="s">
        <v>1073</v>
      </c>
      <c r="F1416" s="14">
        <v>17.6</v>
      </c>
      <c r="G1416" s="14">
        <v>17</v>
      </c>
      <c r="H1416" s="14">
        <v>14</v>
      </c>
    </row>
    <row r="1417" ht="13.5" hidden="1" spans="1:8">
      <c r="A1417" s="15">
        <v>250403032</v>
      </c>
      <c r="B1417" s="13" t="s">
        <v>1976</v>
      </c>
      <c r="C1417" s="13"/>
      <c r="D1417" s="14"/>
      <c r="E1417" s="14" t="s">
        <v>1073</v>
      </c>
      <c r="F1417" s="14">
        <v>17.6</v>
      </c>
      <c r="G1417" s="14">
        <v>17</v>
      </c>
      <c r="H1417" s="14">
        <v>14</v>
      </c>
    </row>
    <row r="1418" ht="13.5" hidden="1" spans="1:8">
      <c r="A1418" s="15">
        <v>250403033</v>
      </c>
      <c r="B1418" s="13" t="s">
        <v>1977</v>
      </c>
      <c r="C1418" s="13" t="s">
        <v>1930</v>
      </c>
      <c r="D1418" s="14"/>
      <c r="E1418" s="14" t="s">
        <v>1073</v>
      </c>
      <c r="F1418" s="14">
        <v>18.6</v>
      </c>
      <c r="G1418" s="14">
        <v>17</v>
      </c>
      <c r="H1418" s="14">
        <v>14</v>
      </c>
    </row>
    <row r="1419" ht="13.5" hidden="1" spans="1:8">
      <c r="A1419" s="15">
        <v>250403034</v>
      </c>
      <c r="B1419" s="13" t="s">
        <v>1978</v>
      </c>
      <c r="C1419" s="13"/>
      <c r="D1419" s="14"/>
      <c r="E1419" s="14" t="s">
        <v>1073</v>
      </c>
      <c r="F1419" s="14">
        <v>17.6</v>
      </c>
      <c r="G1419" s="14">
        <v>17</v>
      </c>
      <c r="H1419" s="14">
        <v>13</v>
      </c>
    </row>
    <row r="1420" ht="72" hidden="1" spans="1:8">
      <c r="A1420" s="15">
        <v>250403035</v>
      </c>
      <c r="B1420" s="13" t="s">
        <v>1979</v>
      </c>
      <c r="C1420" s="13" t="s">
        <v>1980</v>
      </c>
      <c r="D1420" s="14"/>
      <c r="E1420" s="14" t="s">
        <v>1073</v>
      </c>
      <c r="F1420" s="14">
        <v>23</v>
      </c>
      <c r="G1420" s="14">
        <v>21</v>
      </c>
      <c r="H1420" s="14">
        <v>18</v>
      </c>
    </row>
    <row r="1421" ht="84" hidden="1" spans="1:8">
      <c r="A1421" s="15">
        <v>2504030351</v>
      </c>
      <c r="B1421" s="13" t="s">
        <v>1981</v>
      </c>
      <c r="C1421" s="13" t="s">
        <v>1982</v>
      </c>
      <c r="D1421" s="14"/>
      <c r="E1421" s="14" t="s">
        <v>1073</v>
      </c>
      <c r="F1421" s="14">
        <v>52.9</v>
      </c>
      <c r="G1421" s="14">
        <v>52.9</v>
      </c>
      <c r="H1421" s="14">
        <v>47</v>
      </c>
    </row>
    <row r="1422" ht="13.5" hidden="1" spans="1:8">
      <c r="A1422" s="15">
        <v>250403036</v>
      </c>
      <c r="B1422" s="13" t="s">
        <v>1983</v>
      </c>
      <c r="C1422" s="13"/>
      <c r="D1422" s="14"/>
      <c r="E1422" s="14" t="s">
        <v>1073</v>
      </c>
      <c r="F1422" s="14">
        <v>11</v>
      </c>
      <c r="G1422" s="14">
        <v>10</v>
      </c>
      <c r="H1422" s="14">
        <v>8</v>
      </c>
    </row>
    <row r="1423" ht="13.5" hidden="1" spans="1:8">
      <c r="A1423" s="15">
        <v>250403037</v>
      </c>
      <c r="B1423" s="13" t="s">
        <v>1984</v>
      </c>
      <c r="C1423" s="13"/>
      <c r="D1423" s="14"/>
      <c r="E1423" s="14" t="s">
        <v>1073</v>
      </c>
      <c r="F1423" s="14">
        <v>11</v>
      </c>
      <c r="G1423" s="14">
        <v>10</v>
      </c>
      <c r="H1423" s="14">
        <v>8</v>
      </c>
    </row>
    <row r="1424" ht="13.5" hidden="1" spans="1:8">
      <c r="A1424" s="15">
        <v>250403038</v>
      </c>
      <c r="B1424" s="13" t="s">
        <v>1985</v>
      </c>
      <c r="C1424" s="13"/>
      <c r="D1424" s="14"/>
      <c r="E1424" s="14" t="s">
        <v>1073</v>
      </c>
      <c r="F1424" s="14">
        <v>11</v>
      </c>
      <c r="G1424" s="14">
        <v>10</v>
      </c>
      <c r="H1424" s="14">
        <v>8</v>
      </c>
    </row>
    <row r="1425" ht="13.5" hidden="1" spans="1:8">
      <c r="A1425" s="15">
        <v>250403039</v>
      </c>
      <c r="B1425" s="13" t="s">
        <v>1986</v>
      </c>
      <c r="C1425" s="13"/>
      <c r="D1425" s="14"/>
      <c r="E1425" s="14" t="s">
        <v>1073</v>
      </c>
      <c r="F1425" s="14">
        <v>11</v>
      </c>
      <c r="G1425" s="14">
        <v>10</v>
      </c>
      <c r="H1425" s="14">
        <v>8</v>
      </c>
    </row>
    <row r="1426" ht="13.5" hidden="1" spans="1:8">
      <c r="A1426" s="15">
        <v>250403040</v>
      </c>
      <c r="B1426" s="13" t="s">
        <v>1987</v>
      </c>
      <c r="C1426" s="13"/>
      <c r="D1426" s="14"/>
      <c r="E1426" s="14" t="s">
        <v>1073</v>
      </c>
      <c r="F1426" s="14">
        <v>14.7</v>
      </c>
      <c r="G1426" s="14">
        <v>14</v>
      </c>
      <c r="H1426" s="14">
        <v>11</v>
      </c>
    </row>
    <row r="1427" ht="13.5" hidden="1" spans="1:8">
      <c r="A1427" s="15">
        <v>250403041</v>
      </c>
      <c r="B1427" s="13" t="s">
        <v>1988</v>
      </c>
      <c r="C1427" s="13"/>
      <c r="D1427" s="14"/>
      <c r="E1427" s="14" t="s">
        <v>1073</v>
      </c>
      <c r="F1427" s="14">
        <v>12.7</v>
      </c>
      <c r="G1427" s="14">
        <v>12</v>
      </c>
      <c r="H1427" s="14">
        <v>10</v>
      </c>
    </row>
    <row r="1428" ht="48" hidden="1" spans="1:8">
      <c r="A1428" s="15">
        <v>250403042</v>
      </c>
      <c r="B1428" s="13" t="s">
        <v>1989</v>
      </c>
      <c r="C1428" s="13" t="s">
        <v>1990</v>
      </c>
      <c r="D1428" s="14"/>
      <c r="E1428" s="14" t="s">
        <v>1073</v>
      </c>
      <c r="F1428" s="14">
        <v>20.6</v>
      </c>
      <c r="G1428" s="14">
        <v>19</v>
      </c>
      <c r="H1428" s="14">
        <v>15</v>
      </c>
    </row>
    <row r="1429" ht="24" hidden="1" spans="1:8">
      <c r="A1429" s="15">
        <v>2504030421</v>
      </c>
      <c r="B1429" s="13" t="s">
        <v>1991</v>
      </c>
      <c r="C1429" s="13" t="s">
        <v>1992</v>
      </c>
      <c r="D1429" s="14"/>
      <c r="E1429" s="14" t="s">
        <v>1073</v>
      </c>
      <c r="F1429" s="14">
        <v>68.4</v>
      </c>
      <c r="G1429" s="14">
        <v>65</v>
      </c>
      <c r="H1429" s="14">
        <v>53</v>
      </c>
    </row>
    <row r="1430" ht="13.5" hidden="1" spans="1:8">
      <c r="A1430" s="15">
        <v>2504030422</v>
      </c>
      <c r="B1430" s="13" t="s">
        <v>1993</v>
      </c>
      <c r="C1430" s="13" t="s">
        <v>1410</v>
      </c>
      <c r="D1430" s="14"/>
      <c r="E1430" s="14" t="s">
        <v>1073</v>
      </c>
      <c r="F1430" s="14">
        <v>36</v>
      </c>
      <c r="G1430" s="14">
        <v>34</v>
      </c>
      <c r="H1430" s="14">
        <v>28</v>
      </c>
    </row>
    <row r="1431" ht="36" hidden="1" spans="1:8">
      <c r="A1431" s="15">
        <v>2504030423</v>
      </c>
      <c r="B1431" s="13" t="s">
        <v>1991</v>
      </c>
      <c r="C1431" s="13" t="s">
        <v>1994</v>
      </c>
      <c r="D1431" s="14"/>
      <c r="E1431" s="14" t="s">
        <v>9</v>
      </c>
      <c r="F1431" s="14">
        <v>68.4</v>
      </c>
      <c r="G1431" s="14">
        <v>65</v>
      </c>
      <c r="H1431" s="14">
        <v>53</v>
      </c>
    </row>
    <row r="1432" ht="60" hidden="1" spans="1:8">
      <c r="A1432" s="15">
        <v>2504030424</v>
      </c>
      <c r="B1432" s="13" t="s">
        <v>1995</v>
      </c>
      <c r="C1432" s="13" t="s">
        <v>1996</v>
      </c>
      <c r="D1432" s="14"/>
      <c r="E1432" s="14" t="s">
        <v>9</v>
      </c>
      <c r="F1432" s="14">
        <v>20</v>
      </c>
      <c r="G1432" s="14">
        <v>19</v>
      </c>
      <c r="H1432" s="14">
        <v>16</v>
      </c>
    </row>
    <row r="1433" ht="60" hidden="1" spans="1:8">
      <c r="A1433" s="15">
        <v>2504030425</v>
      </c>
      <c r="B1433" s="13" t="s">
        <v>1997</v>
      </c>
      <c r="C1433" s="13" t="s">
        <v>1998</v>
      </c>
      <c r="D1433" s="14"/>
      <c r="E1433" s="14" t="s">
        <v>1073</v>
      </c>
      <c r="F1433" s="14">
        <v>52.9</v>
      </c>
      <c r="G1433" s="14">
        <v>52.9</v>
      </c>
      <c r="H1433" s="14">
        <v>47</v>
      </c>
    </row>
    <row r="1434" ht="13.5" hidden="1" spans="1:8">
      <c r="A1434" s="15">
        <v>250403043</v>
      </c>
      <c r="B1434" s="13" t="s">
        <v>1999</v>
      </c>
      <c r="C1434" s="13"/>
      <c r="D1434" s="14"/>
      <c r="E1434" s="14" t="s">
        <v>1073</v>
      </c>
      <c r="F1434" s="14" t="s">
        <v>184</v>
      </c>
      <c r="G1434" s="14"/>
      <c r="H1434" s="14"/>
    </row>
    <row r="1435" ht="13.5" hidden="1" spans="1:8">
      <c r="A1435" s="15">
        <v>2504030430</v>
      </c>
      <c r="B1435" s="13" t="s">
        <v>2000</v>
      </c>
      <c r="C1435" s="13"/>
      <c r="D1435" s="14"/>
      <c r="E1435" s="14" t="s">
        <v>1073</v>
      </c>
      <c r="F1435" s="14">
        <v>5</v>
      </c>
      <c r="G1435" s="14">
        <v>4</v>
      </c>
      <c r="H1435" s="14">
        <v>4</v>
      </c>
    </row>
    <row r="1436" ht="13.5" hidden="1" spans="1:8">
      <c r="A1436" s="15">
        <v>2504030431</v>
      </c>
      <c r="B1436" s="13" t="s">
        <v>2001</v>
      </c>
      <c r="C1436" s="13"/>
      <c r="D1436" s="14"/>
      <c r="E1436" s="14" t="s">
        <v>1073</v>
      </c>
      <c r="F1436" s="14">
        <v>16.7</v>
      </c>
      <c r="G1436" s="14">
        <v>15</v>
      </c>
      <c r="H1436" s="14">
        <v>13</v>
      </c>
    </row>
    <row r="1437" ht="13.5" hidden="1" spans="1:8">
      <c r="A1437" s="15">
        <v>250403044</v>
      </c>
      <c r="B1437" s="13" t="s">
        <v>2002</v>
      </c>
      <c r="C1437" s="13"/>
      <c r="D1437" s="14"/>
      <c r="E1437" s="14" t="s">
        <v>1073</v>
      </c>
      <c r="F1437" s="14">
        <v>20.6</v>
      </c>
      <c r="G1437" s="14">
        <v>19</v>
      </c>
      <c r="H1437" s="14">
        <v>15</v>
      </c>
    </row>
    <row r="1438" ht="13.5" hidden="1" spans="1:8">
      <c r="A1438" s="15">
        <v>250403045</v>
      </c>
      <c r="B1438" s="13" t="s">
        <v>2003</v>
      </c>
      <c r="C1438" s="13"/>
      <c r="D1438" s="14"/>
      <c r="E1438" s="14" t="s">
        <v>1073</v>
      </c>
      <c r="F1438" s="14">
        <v>17.6</v>
      </c>
      <c r="G1438" s="14">
        <v>17</v>
      </c>
      <c r="H1438" s="14">
        <v>13</v>
      </c>
    </row>
    <row r="1439" ht="13.5" hidden="1" spans="1:8">
      <c r="A1439" s="15">
        <v>250403046</v>
      </c>
      <c r="B1439" s="13" t="s">
        <v>2004</v>
      </c>
      <c r="C1439" s="13"/>
      <c r="D1439" s="14"/>
      <c r="E1439" s="14" t="s">
        <v>1073</v>
      </c>
      <c r="F1439" s="14">
        <v>20.6</v>
      </c>
      <c r="G1439" s="14">
        <v>19</v>
      </c>
      <c r="H1439" s="14">
        <v>15</v>
      </c>
    </row>
    <row r="1440" ht="13.5" hidden="1" spans="1:8">
      <c r="A1440" s="15">
        <v>250403047</v>
      </c>
      <c r="B1440" s="13" t="s">
        <v>2005</v>
      </c>
      <c r="C1440" s="13"/>
      <c r="D1440" s="14"/>
      <c r="E1440" s="14" t="s">
        <v>1073</v>
      </c>
      <c r="F1440" s="14">
        <v>20.6</v>
      </c>
      <c r="G1440" s="14">
        <v>19</v>
      </c>
      <c r="H1440" s="14">
        <v>15</v>
      </c>
    </row>
    <row r="1441" ht="13.5" hidden="1" spans="1:8">
      <c r="A1441" s="15">
        <v>250403048</v>
      </c>
      <c r="B1441" s="13" t="s">
        <v>2006</v>
      </c>
      <c r="C1441" s="13"/>
      <c r="D1441" s="14"/>
      <c r="E1441" s="14" t="s">
        <v>1073</v>
      </c>
      <c r="F1441" s="14">
        <v>17.6</v>
      </c>
      <c r="G1441" s="14">
        <v>17</v>
      </c>
      <c r="H1441" s="14">
        <v>13</v>
      </c>
    </row>
    <row r="1442" ht="13.5" hidden="1" spans="1:8">
      <c r="A1442" s="15">
        <v>250403049</v>
      </c>
      <c r="B1442" s="13" t="s">
        <v>2007</v>
      </c>
      <c r="C1442" s="13"/>
      <c r="D1442" s="14"/>
      <c r="E1442" s="14" t="s">
        <v>1073</v>
      </c>
      <c r="F1442" s="14">
        <v>17.6</v>
      </c>
      <c r="G1442" s="14">
        <v>17</v>
      </c>
      <c r="H1442" s="14">
        <v>13</v>
      </c>
    </row>
    <row r="1443" ht="13.5" hidden="1" spans="1:8">
      <c r="A1443" s="15">
        <v>250403050</v>
      </c>
      <c r="B1443" s="13" t="s">
        <v>2008</v>
      </c>
      <c r="C1443" s="13"/>
      <c r="D1443" s="14"/>
      <c r="E1443" s="14" t="s">
        <v>1073</v>
      </c>
      <c r="F1443" s="14">
        <v>21</v>
      </c>
      <c r="G1443" s="14">
        <v>19</v>
      </c>
      <c r="H1443" s="14">
        <v>17</v>
      </c>
    </row>
    <row r="1444" ht="13.5" hidden="1" spans="1:8">
      <c r="A1444" s="15">
        <v>2504030501</v>
      </c>
      <c r="B1444" s="13" t="s">
        <v>2008</v>
      </c>
      <c r="C1444" s="13" t="s">
        <v>1410</v>
      </c>
      <c r="D1444" s="14"/>
      <c r="E1444" s="14" t="s">
        <v>1073</v>
      </c>
      <c r="F1444" s="14">
        <v>45.5</v>
      </c>
      <c r="G1444" s="14">
        <v>43</v>
      </c>
      <c r="H1444" s="14">
        <v>36</v>
      </c>
    </row>
    <row r="1445" ht="13.5" hidden="1" spans="1:8">
      <c r="A1445" s="15">
        <v>250403051</v>
      </c>
      <c r="B1445" s="13" t="s">
        <v>2009</v>
      </c>
      <c r="C1445" s="13"/>
      <c r="D1445" s="14"/>
      <c r="E1445" s="14" t="s">
        <v>1073</v>
      </c>
      <c r="F1445" s="14">
        <v>20.6</v>
      </c>
      <c r="G1445" s="14">
        <v>19</v>
      </c>
      <c r="H1445" s="14">
        <v>15</v>
      </c>
    </row>
    <row r="1446" ht="13.5" hidden="1" spans="1:8">
      <c r="A1446" s="15">
        <v>250403052</v>
      </c>
      <c r="B1446" s="13" t="s">
        <v>2010</v>
      </c>
      <c r="C1446" s="13"/>
      <c r="D1446" s="14"/>
      <c r="E1446" s="14" t="s">
        <v>1073</v>
      </c>
      <c r="F1446" s="14">
        <v>20.6</v>
      </c>
      <c r="G1446" s="14">
        <v>19</v>
      </c>
      <c r="H1446" s="14">
        <v>15</v>
      </c>
    </row>
    <row r="1447" ht="13.5" hidden="1" spans="1:8">
      <c r="A1447" s="15">
        <v>250403053</v>
      </c>
      <c r="B1447" s="13" t="s">
        <v>2011</v>
      </c>
      <c r="C1447" s="13"/>
      <c r="D1447" s="14"/>
      <c r="E1447" s="14" t="s">
        <v>1073</v>
      </c>
      <c r="F1447" s="14">
        <v>19.6</v>
      </c>
      <c r="G1447" s="14">
        <v>19</v>
      </c>
      <c r="H1447" s="14">
        <v>15</v>
      </c>
    </row>
    <row r="1448" ht="13.5" hidden="1" spans="1:8">
      <c r="A1448" s="15">
        <v>2504030531</v>
      </c>
      <c r="B1448" s="13" t="s">
        <v>2011</v>
      </c>
      <c r="C1448" s="13" t="s">
        <v>1239</v>
      </c>
      <c r="D1448" s="14"/>
      <c r="E1448" s="14" t="s">
        <v>1073</v>
      </c>
      <c r="F1448" s="14">
        <v>24.5</v>
      </c>
      <c r="G1448" s="14">
        <v>21</v>
      </c>
      <c r="H1448" s="14">
        <v>16</v>
      </c>
    </row>
    <row r="1449" ht="13.5" hidden="1" spans="1:8">
      <c r="A1449" s="15">
        <v>2504030532</v>
      </c>
      <c r="B1449" s="13" t="s">
        <v>2011</v>
      </c>
      <c r="C1449" s="13" t="s">
        <v>2012</v>
      </c>
      <c r="D1449" s="14"/>
      <c r="E1449" s="14" t="s">
        <v>1073</v>
      </c>
      <c r="F1449" s="14">
        <v>20</v>
      </c>
      <c r="G1449" s="14">
        <v>19</v>
      </c>
      <c r="H1449" s="14">
        <v>14</v>
      </c>
    </row>
    <row r="1450" ht="13.5" hidden="1" spans="1:8">
      <c r="A1450" s="15">
        <v>2504030533</v>
      </c>
      <c r="B1450" s="13" t="s">
        <v>2011</v>
      </c>
      <c r="C1450" s="13" t="s">
        <v>1662</v>
      </c>
      <c r="D1450" s="14"/>
      <c r="E1450" s="14" t="s">
        <v>9</v>
      </c>
      <c r="F1450" s="14">
        <v>36</v>
      </c>
      <c r="G1450" s="14">
        <v>34</v>
      </c>
      <c r="H1450" s="14">
        <v>26</v>
      </c>
    </row>
    <row r="1451" ht="13.5" hidden="1" spans="1:8">
      <c r="A1451" s="15">
        <v>250403054</v>
      </c>
      <c r="B1451" s="13" t="s">
        <v>2013</v>
      </c>
      <c r="C1451" s="13"/>
      <c r="D1451" s="14"/>
      <c r="E1451" s="14" t="s">
        <v>1073</v>
      </c>
      <c r="F1451" s="14">
        <v>20.6</v>
      </c>
      <c r="G1451" s="14">
        <v>19</v>
      </c>
      <c r="H1451" s="14">
        <v>15</v>
      </c>
    </row>
    <row r="1452" ht="13.5" hidden="1" spans="1:8">
      <c r="A1452" s="15">
        <v>250403055</v>
      </c>
      <c r="B1452" s="13" t="s">
        <v>2014</v>
      </c>
      <c r="C1452" s="13"/>
      <c r="D1452" s="14"/>
      <c r="E1452" s="14" t="s">
        <v>1073</v>
      </c>
      <c r="F1452" s="14">
        <v>20.6</v>
      </c>
      <c r="G1452" s="14">
        <v>19</v>
      </c>
      <c r="H1452" s="14">
        <v>15</v>
      </c>
    </row>
    <row r="1453" ht="13.5" hidden="1" spans="1:8">
      <c r="A1453" s="15">
        <v>250403056</v>
      </c>
      <c r="B1453" s="13" t="s">
        <v>2015</v>
      </c>
      <c r="C1453" s="13"/>
      <c r="D1453" s="14"/>
      <c r="E1453" s="14" t="s">
        <v>1073</v>
      </c>
      <c r="F1453" s="14">
        <v>12.7</v>
      </c>
      <c r="G1453" s="14">
        <v>12</v>
      </c>
      <c r="H1453" s="14">
        <v>10</v>
      </c>
    </row>
    <row r="1454" ht="13.5" hidden="1" spans="1:8">
      <c r="A1454" s="15">
        <v>250403057</v>
      </c>
      <c r="B1454" s="13" t="s">
        <v>2016</v>
      </c>
      <c r="C1454" s="13"/>
      <c r="D1454" s="14"/>
      <c r="E1454" s="14" t="s">
        <v>1073</v>
      </c>
      <c r="F1454" s="14">
        <v>20.6</v>
      </c>
      <c r="G1454" s="14">
        <v>19</v>
      </c>
      <c r="H1454" s="14">
        <v>15</v>
      </c>
    </row>
    <row r="1455" ht="13.5" hidden="1" spans="1:8">
      <c r="A1455" s="15">
        <v>250403058</v>
      </c>
      <c r="B1455" s="13" t="s">
        <v>2017</v>
      </c>
      <c r="C1455" s="13"/>
      <c r="D1455" s="14"/>
      <c r="E1455" s="14" t="s">
        <v>1073</v>
      </c>
      <c r="F1455" s="14">
        <v>16.7</v>
      </c>
      <c r="G1455" s="14">
        <v>15</v>
      </c>
      <c r="H1455" s="14">
        <v>13</v>
      </c>
    </row>
    <row r="1456" ht="13.5" hidden="1" spans="1:8">
      <c r="A1456" s="15">
        <v>250403059</v>
      </c>
      <c r="B1456" s="13" t="s">
        <v>2018</v>
      </c>
      <c r="C1456" s="13"/>
      <c r="D1456" s="14"/>
      <c r="E1456" s="14" t="s">
        <v>1073</v>
      </c>
      <c r="F1456" s="14">
        <v>16.7</v>
      </c>
      <c r="G1456" s="14">
        <v>15</v>
      </c>
      <c r="H1456" s="14">
        <v>13</v>
      </c>
    </row>
    <row r="1457" ht="13.5" hidden="1" spans="1:8">
      <c r="A1457" s="15">
        <v>250403060</v>
      </c>
      <c r="B1457" s="13" t="s">
        <v>2019</v>
      </c>
      <c r="C1457" s="13"/>
      <c r="D1457" s="14"/>
      <c r="E1457" s="14" t="s">
        <v>1073</v>
      </c>
      <c r="F1457" s="14">
        <v>16.7</v>
      </c>
      <c r="G1457" s="14">
        <v>15</v>
      </c>
      <c r="H1457" s="14">
        <v>13</v>
      </c>
    </row>
    <row r="1458" ht="13.5" hidden="1" spans="1:8">
      <c r="A1458" s="15">
        <v>250403061</v>
      </c>
      <c r="B1458" s="13" t="s">
        <v>2020</v>
      </c>
      <c r="C1458" s="13"/>
      <c r="D1458" s="14"/>
      <c r="E1458" s="14" t="s">
        <v>1073</v>
      </c>
      <c r="F1458" s="14">
        <v>20.6</v>
      </c>
      <c r="G1458" s="14">
        <v>19</v>
      </c>
      <c r="H1458" s="14">
        <v>15</v>
      </c>
    </row>
    <row r="1459" ht="13.5" hidden="1" spans="1:8">
      <c r="A1459" s="15">
        <v>250403062</v>
      </c>
      <c r="B1459" s="13" t="s">
        <v>2021</v>
      </c>
      <c r="C1459" s="13"/>
      <c r="D1459" s="14"/>
      <c r="E1459" s="14" t="s">
        <v>1073</v>
      </c>
      <c r="F1459" s="14">
        <v>20.6</v>
      </c>
      <c r="G1459" s="14">
        <v>19</v>
      </c>
      <c r="H1459" s="14">
        <v>15</v>
      </c>
    </row>
    <row r="1460" ht="13.5" hidden="1" spans="1:8">
      <c r="A1460" s="15">
        <v>250403063</v>
      </c>
      <c r="B1460" s="13" t="s">
        <v>2022</v>
      </c>
      <c r="C1460" s="13"/>
      <c r="D1460" s="14"/>
      <c r="E1460" s="14" t="s">
        <v>1073</v>
      </c>
      <c r="F1460" s="14">
        <v>17.6</v>
      </c>
      <c r="G1460" s="14">
        <v>17</v>
      </c>
      <c r="H1460" s="14">
        <v>13</v>
      </c>
    </row>
    <row r="1461" ht="13.5" hidden="1" spans="1:8">
      <c r="A1461" s="15">
        <v>250403064</v>
      </c>
      <c r="B1461" s="13" t="s">
        <v>2023</v>
      </c>
      <c r="C1461" s="13"/>
      <c r="D1461" s="14"/>
      <c r="E1461" s="14" t="s">
        <v>1073</v>
      </c>
      <c r="F1461" s="14">
        <v>20.6</v>
      </c>
      <c r="G1461" s="14">
        <v>19</v>
      </c>
      <c r="H1461" s="14">
        <v>15</v>
      </c>
    </row>
    <row r="1462" ht="13.5" hidden="1" spans="1:8">
      <c r="A1462" s="15">
        <v>250403065</v>
      </c>
      <c r="B1462" s="13" t="s">
        <v>2024</v>
      </c>
      <c r="C1462" s="13"/>
      <c r="D1462" s="14"/>
      <c r="E1462" s="14" t="s">
        <v>1073</v>
      </c>
      <c r="F1462" s="14">
        <v>43</v>
      </c>
      <c r="G1462" s="14">
        <v>37</v>
      </c>
      <c r="H1462" s="14">
        <v>30</v>
      </c>
    </row>
    <row r="1463" ht="13.5" hidden="1" spans="1:8">
      <c r="A1463" s="15">
        <v>250403066</v>
      </c>
      <c r="B1463" s="13" t="s">
        <v>2025</v>
      </c>
      <c r="C1463" s="13" t="s">
        <v>1300</v>
      </c>
      <c r="D1463" s="14"/>
      <c r="E1463" s="14" t="s">
        <v>1073</v>
      </c>
      <c r="F1463" s="14">
        <v>44.1</v>
      </c>
      <c r="G1463" s="14">
        <v>44.1</v>
      </c>
      <c r="H1463" s="14">
        <v>41</v>
      </c>
    </row>
    <row r="1464" ht="13.5" hidden="1" spans="1:8">
      <c r="A1464" s="15">
        <v>250403067</v>
      </c>
      <c r="B1464" s="13" t="s">
        <v>2026</v>
      </c>
      <c r="C1464" s="13" t="s">
        <v>2027</v>
      </c>
      <c r="D1464" s="14"/>
      <c r="E1464" s="14" t="s">
        <v>1073</v>
      </c>
      <c r="F1464" s="14">
        <v>52.9</v>
      </c>
      <c r="G1464" s="14">
        <v>50</v>
      </c>
      <c r="H1464" s="14">
        <v>41</v>
      </c>
    </row>
    <row r="1465" ht="13.5" hidden="1" spans="1:8">
      <c r="A1465" s="15">
        <v>250403068</v>
      </c>
      <c r="B1465" s="13" t="s">
        <v>2028</v>
      </c>
      <c r="C1465" s="13" t="s">
        <v>2029</v>
      </c>
      <c r="D1465" s="14"/>
      <c r="E1465" s="14" t="s">
        <v>1073</v>
      </c>
      <c r="F1465" s="14">
        <v>81.7</v>
      </c>
      <c r="G1465" s="14">
        <v>77</v>
      </c>
      <c r="H1465" s="14">
        <v>64</v>
      </c>
    </row>
    <row r="1466" ht="13.5" hidden="1" spans="1:8">
      <c r="A1466" s="15">
        <v>250403069</v>
      </c>
      <c r="B1466" s="13" t="s">
        <v>2030</v>
      </c>
      <c r="C1466" s="13" t="s">
        <v>1300</v>
      </c>
      <c r="D1466" s="14"/>
      <c r="E1466" s="14" t="s">
        <v>1073</v>
      </c>
      <c r="F1466" s="14">
        <v>44.1</v>
      </c>
      <c r="G1466" s="14">
        <v>42</v>
      </c>
      <c r="H1466" s="14">
        <v>34</v>
      </c>
    </row>
    <row r="1467" ht="13.5" hidden="1" spans="1:8">
      <c r="A1467" s="15">
        <v>250403070</v>
      </c>
      <c r="B1467" s="13" t="s">
        <v>2031</v>
      </c>
      <c r="C1467" s="13"/>
      <c r="D1467" s="14"/>
      <c r="E1467" s="14" t="s">
        <v>1073</v>
      </c>
      <c r="F1467" s="14">
        <v>31.4</v>
      </c>
      <c r="G1467" s="14">
        <v>29</v>
      </c>
      <c r="H1467" s="14">
        <v>26</v>
      </c>
    </row>
    <row r="1468" ht="13.5" hidden="1" spans="1:8">
      <c r="A1468" s="15">
        <v>250403071</v>
      </c>
      <c r="B1468" s="13" t="s">
        <v>2032</v>
      </c>
      <c r="C1468" s="13"/>
      <c r="D1468" s="14"/>
      <c r="E1468" s="14" t="s">
        <v>1073</v>
      </c>
      <c r="F1468" s="14">
        <v>41</v>
      </c>
      <c r="G1468" s="14">
        <v>40</v>
      </c>
      <c r="H1468" s="14">
        <v>35</v>
      </c>
    </row>
    <row r="1469" ht="24" hidden="1" spans="1:8">
      <c r="A1469" s="15">
        <v>250403072</v>
      </c>
      <c r="B1469" s="13" t="s">
        <v>2033</v>
      </c>
      <c r="C1469" s="13" t="s">
        <v>2034</v>
      </c>
      <c r="D1469" s="14"/>
      <c r="E1469" s="14" t="s">
        <v>1073</v>
      </c>
      <c r="F1469" s="14">
        <v>85.5</v>
      </c>
      <c r="G1469" s="14">
        <v>85.5</v>
      </c>
      <c r="H1469" s="14">
        <v>76</v>
      </c>
    </row>
    <row r="1470" ht="24" hidden="1" spans="1:8">
      <c r="A1470" s="15">
        <v>250403073</v>
      </c>
      <c r="B1470" s="13" t="s">
        <v>2035</v>
      </c>
      <c r="C1470" s="13"/>
      <c r="D1470" s="14"/>
      <c r="E1470" s="14" t="s">
        <v>1073</v>
      </c>
      <c r="F1470" s="14">
        <v>85.5</v>
      </c>
      <c r="G1470" s="14">
        <v>85.5</v>
      </c>
      <c r="H1470" s="14">
        <v>76</v>
      </c>
    </row>
    <row r="1471" ht="13.5" hidden="1" spans="1:8">
      <c r="A1471" s="15">
        <v>250403074</v>
      </c>
      <c r="B1471" s="13" t="s">
        <v>2036</v>
      </c>
      <c r="C1471" s="13"/>
      <c r="D1471" s="14"/>
      <c r="E1471" s="14" t="s">
        <v>1073</v>
      </c>
      <c r="F1471" s="14">
        <v>44.1</v>
      </c>
      <c r="G1471" s="14">
        <v>44</v>
      </c>
      <c r="H1471" s="14">
        <v>39</v>
      </c>
    </row>
    <row r="1472" ht="13.5" hidden="1" spans="1:8">
      <c r="A1472" s="15">
        <v>250403075</v>
      </c>
      <c r="B1472" s="13" t="s">
        <v>2037</v>
      </c>
      <c r="C1472" s="13"/>
      <c r="D1472" s="14"/>
      <c r="E1472" s="14" t="s">
        <v>1073</v>
      </c>
      <c r="F1472" s="14">
        <v>49</v>
      </c>
      <c r="G1472" s="14">
        <v>49</v>
      </c>
      <c r="H1472" s="14">
        <v>44</v>
      </c>
    </row>
    <row r="1473" ht="13.5" hidden="1" spans="1:8">
      <c r="A1473" s="15">
        <v>250403076</v>
      </c>
      <c r="B1473" s="13" t="s">
        <v>2038</v>
      </c>
      <c r="C1473" s="13"/>
      <c r="D1473" s="14"/>
      <c r="E1473" s="14" t="s">
        <v>1073</v>
      </c>
      <c r="F1473" s="14">
        <v>26.5</v>
      </c>
      <c r="G1473" s="14">
        <v>26.5</v>
      </c>
      <c r="H1473" s="14">
        <v>24</v>
      </c>
    </row>
    <row r="1474" ht="13.5" hidden="1" spans="1:8">
      <c r="A1474" s="15">
        <v>250403077</v>
      </c>
      <c r="B1474" s="13" t="s">
        <v>2039</v>
      </c>
      <c r="C1474" s="13" t="s">
        <v>2040</v>
      </c>
      <c r="D1474" s="14"/>
      <c r="E1474" s="14" t="s">
        <v>1073</v>
      </c>
      <c r="F1474" s="14">
        <v>52.9</v>
      </c>
      <c r="G1474" s="14">
        <v>52.9</v>
      </c>
      <c r="H1474" s="14">
        <v>47</v>
      </c>
    </row>
    <row r="1475" ht="13.5" hidden="1" spans="1:8">
      <c r="A1475" s="15">
        <v>250403079</v>
      </c>
      <c r="B1475" s="13" t="s">
        <v>2041</v>
      </c>
      <c r="C1475" s="13"/>
      <c r="D1475" s="14"/>
      <c r="E1475" s="14" t="s">
        <v>1073</v>
      </c>
      <c r="F1475" s="14">
        <v>172.8</v>
      </c>
      <c r="G1475" s="14">
        <v>172.8</v>
      </c>
      <c r="H1475" s="14">
        <v>140</v>
      </c>
    </row>
    <row r="1476" ht="264" hidden="1" spans="1:8">
      <c r="A1476" s="15">
        <v>250403080</v>
      </c>
      <c r="B1476" s="13" t="s">
        <v>2042</v>
      </c>
      <c r="C1476" s="13" t="s">
        <v>2043</v>
      </c>
      <c r="D1476" s="14"/>
      <c r="E1476" s="14" t="s">
        <v>9</v>
      </c>
      <c r="F1476" s="14">
        <v>165.6</v>
      </c>
      <c r="G1476" s="14">
        <v>165.6</v>
      </c>
      <c r="H1476" s="14">
        <v>165.6</v>
      </c>
    </row>
    <row r="1477" ht="24" hidden="1" spans="1:8">
      <c r="A1477" s="15">
        <v>250403085</v>
      </c>
      <c r="B1477" s="13" t="s">
        <v>2044</v>
      </c>
      <c r="C1477" s="13" t="s">
        <v>2045</v>
      </c>
      <c r="D1477" s="14"/>
      <c r="E1477" s="14" t="s">
        <v>2046</v>
      </c>
      <c r="F1477" s="14">
        <v>77</v>
      </c>
      <c r="G1477" s="14">
        <v>77</v>
      </c>
      <c r="H1477" s="14">
        <v>71</v>
      </c>
    </row>
    <row r="1478" ht="24" hidden="1" spans="1:8">
      <c r="A1478" s="15">
        <v>250403086</v>
      </c>
      <c r="B1478" s="13" t="s">
        <v>2047</v>
      </c>
      <c r="C1478" s="13" t="s">
        <v>2048</v>
      </c>
      <c r="D1478" s="14"/>
      <c r="E1478" s="14" t="s">
        <v>2046</v>
      </c>
      <c r="F1478" s="14">
        <v>59.9</v>
      </c>
      <c r="G1478" s="14">
        <v>59.9</v>
      </c>
      <c r="H1478" s="14">
        <v>57</v>
      </c>
    </row>
    <row r="1479" ht="24" hidden="1" spans="1:8">
      <c r="A1479" s="15">
        <v>250403087</v>
      </c>
      <c r="B1479" s="13" t="s">
        <v>2049</v>
      </c>
      <c r="C1479" s="13" t="s">
        <v>2050</v>
      </c>
      <c r="D1479" s="14"/>
      <c r="E1479" s="14" t="s">
        <v>9</v>
      </c>
      <c r="F1479" s="14">
        <v>40.2</v>
      </c>
      <c r="G1479" s="14">
        <v>40</v>
      </c>
      <c r="H1479" s="14">
        <v>36</v>
      </c>
    </row>
    <row r="1480" ht="24" hidden="1" spans="1:8">
      <c r="A1480" s="15">
        <v>250403088</v>
      </c>
      <c r="B1480" s="13" t="s">
        <v>2051</v>
      </c>
      <c r="C1480" s="13" t="s">
        <v>1583</v>
      </c>
      <c r="D1480" s="14"/>
      <c r="E1480" s="14" t="s">
        <v>9</v>
      </c>
      <c r="F1480" s="14">
        <v>24.5</v>
      </c>
      <c r="G1480" s="14">
        <v>24.5</v>
      </c>
      <c r="H1480" s="14">
        <v>22</v>
      </c>
    </row>
    <row r="1481" ht="24" hidden="1" spans="1:8">
      <c r="A1481" s="15">
        <v>250403089</v>
      </c>
      <c r="B1481" s="13" t="s">
        <v>2052</v>
      </c>
      <c r="C1481" s="13" t="s">
        <v>2053</v>
      </c>
      <c r="D1481" s="14"/>
      <c r="E1481" s="14" t="s">
        <v>1073</v>
      </c>
      <c r="F1481" s="14">
        <v>73.2</v>
      </c>
      <c r="G1481" s="14">
        <v>73.2</v>
      </c>
      <c r="H1481" s="14">
        <v>71</v>
      </c>
    </row>
    <row r="1482" ht="60" hidden="1" spans="1:8">
      <c r="A1482" s="15">
        <v>250403090</v>
      </c>
      <c r="B1482" s="13" t="s">
        <v>2054</v>
      </c>
      <c r="C1482" s="13" t="s">
        <v>2055</v>
      </c>
      <c r="D1482" s="14"/>
      <c r="E1482" s="14" t="s">
        <v>9</v>
      </c>
      <c r="F1482" s="14">
        <v>59.9</v>
      </c>
      <c r="G1482" s="14">
        <v>59.9</v>
      </c>
      <c r="H1482" s="14">
        <v>57</v>
      </c>
    </row>
    <row r="1483" ht="13.5" hidden="1" spans="1:8">
      <c r="A1483" s="15">
        <v>250403093</v>
      </c>
      <c r="B1483" s="13" t="s">
        <v>2056</v>
      </c>
      <c r="C1483" s="13"/>
      <c r="D1483" s="14"/>
      <c r="E1483" s="14" t="s">
        <v>9</v>
      </c>
      <c r="F1483" s="14">
        <v>68.4</v>
      </c>
      <c r="G1483" s="14">
        <v>68.4</v>
      </c>
      <c r="H1483" s="14">
        <v>67</v>
      </c>
    </row>
    <row r="1484" ht="13.5" hidden="1" spans="1:8">
      <c r="A1484" s="15">
        <v>250403094</v>
      </c>
      <c r="B1484" s="13" t="s">
        <v>2057</v>
      </c>
      <c r="C1484" s="13"/>
      <c r="D1484" s="14"/>
      <c r="E1484" s="14" t="s">
        <v>9</v>
      </c>
      <c r="F1484" s="14">
        <v>50</v>
      </c>
      <c r="G1484" s="14">
        <v>50</v>
      </c>
      <c r="H1484" s="14">
        <v>46</v>
      </c>
    </row>
    <row r="1485" ht="13.5" hidden="1" spans="1:8">
      <c r="A1485" s="15">
        <v>250403095</v>
      </c>
      <c r="B1485" s="13" t="s">
        <v>2058</v>
      </c>
      <c r="C1485" s="13" t="s">
        <v>2059</v>
      </c>
      <c r="D1485" s="14"/>
      <c r="E1485" s="14" t="s">
        <v>9</v>
      </c>
      <c r="F1485" s="14">
        <v>414</v>
      </c>
      <c r="G1485" s="14">
        <v>414</v>
      </c>
      <c r="H1485" s="14">
        <v>414</v>
      </c>
    </row>
    <row r="1486" ht="24" hidden="1" spans="1:8">
      <c r="A1486" s="15">
        <v>250403096</v>
      </c>
      <c r="B1486" s="13" t="s">
        <v>2060</v>
      </c>
      <c r="C1486" s="13"/>
      <c r="D1486" s="14"/>
      <c r="E1486" s="14" t="s">
        <v>9</v>
      </c>
      <c r="F1486" s="14">
        <v>869.4</v>
      </c>
      <c r="G1486" s="14">
        <v>869.4</v>
      </c>
      <c r="H1486" s="14">
        <v>869.4</v>
      </c>
    </row>
    <row r="1487" ht="144" hidden="1" spans="1:8">
      <c r="A1487" s="15">
        <v>250403097</v>
      </c>
      <c r="B1487" s="13" t="s">
        <v>2061</v>
      </c>
      <c r="C1487" s="13" t="s">
        <v>2062</v>
      </c>
      <c r="D1487" s="14"/>
      <c r="E1487" s="14" t="s">
        <v>9</v>
      </c>
      <c r="F1487" s="14">
        <v>25</v>
      </c>
      <c r="G1487" s="14">
        <v>24</v>
      </c>
      <c r="H1487" s="14">
        <v>23</v>
      </c>
    </row>
    <row r="1488" ht="120" hidden="1" spans="1:8">
      <c r="A1488" s="15">
        <v>250403098</v>
      </c>
      <c r="B1488" s="13" t="s">
        <v>2063</v>
      </c>
      <c r="C1488" s="13" t="s">
        <v>2064</v>
      </c>
      <c r="D1488" s="14"/>
      <c r="E1488" s="14" t="s">
        <v>2065</v>
      </c>
      <c r="F1488" s="14">
        <v>504</v>
      </c>
      <c r="G1488" s="14">
        <v>504</v>
      </c>
      <c r="H1488" s="14">
        <v>360</v>
      </c>
    </row>
    <row r="1489" ht="180" hidden="1" spans="1:8">
      <c r="A1489" s="15">
        <v>250403099</v>
      </c>
      <c r="B1489" s="13" t="s">
        <v>2066</v>
      </c>
      <c r="C1489" s="13" t="s">
        <v>2067</v>
      </c>
      <c r="D1489" s="14"/>
      <c r="E1489" s="14" t="s">
        <v>9</v>
      </c>
      <c r="F1489" s="14">
        <v>298.1</v>
      </c>
      <c r="G1489" s="14">
        <v>298.1</v>
      </c>
      <c r="H1489" s="14">
        <v>270</v>
      </c>
    </row>
    <row r="1490" ht="180" spans="1:8">
      <c r="A1490" s="15">
        <v>250403100</v>
      </c>
      <c r="B1490" s="13" t="s">
        <v>2068</v>
      </c>
      <c r="C1490" s="13" t="s">
        <v>2069</v>
      </c>
      <c r="D1490" s="14"/>
      <c r="E1490" s="14" t="s">
        <v>9</v>
      </c>
      <c r="F1490" s="14">
        <v>165.6</v>
      </c>
      <c r="G1490" s="14">
        <v>165.6</v>
      </c>
      <c r="H1490" s="14">
        <v>0</v>
      </c>
    </row>
    <row r="1491" ht="13.5" hidden="1" spans="1:8">
      <c r="A1491" s="15">
        <v>250403101</v>
      </c>
      <c r="B1491" s="13" t="s">
        <v>2070</v>
      </c>
      <c r="C1491" s="13"/>
      <c r="D1491" s="14"/>
      <c r="E1491" s="14" t="s">
        <v>9</v>
      </c>
      <c r="F1491" s="14">
        <v>31.4</v>
      </c>
      <c r="G1491" s="14">
        <v>31</v>
      </c>
      <c r="H1491" s="14">
        <v>28</v>
      </c>
    </row>
    <row r="1492" ht="120" hidden="1" spans="1:8">
      <c r="A1492" s="15">
        <v>250403102</v>
      </c>
      <c r="B1492" s="13" t="s">
        <v>2071</v>
      </c>
      <c r="C1492" s="13" t="s">
        <v>2072</v>
      </c>
      <c r="D1492" s="14"/>
      <c r="E1492" s="14" t="s">
        <v>9</v>
      </c>
      <c r="F1492" s="14">
        <v>248.4</v>
      </c>
      <c r="G1492" s="14">
        <v>248</v>
      </c>
      <c r="H1492" s="14">
        <v>221</v>
      </c>
    </row>
    <row r="1493" ht="13.5" hidden="1" spans="1:8">
      <c r="A1493" s="15">
        <v>250403103</v>
      </c>
      <c r="B1493" s="13" t="s">
        <v>2073</v>
      </c>
      <c r="C1493" s="13"/>
      <c r="D1493" s="14"/>
      <c r="E1493" s="14" t="s">
        <v>9</v>
      </c>
      <c r="F1493" s="14">
        <v>52.9</v>
      </c>
      <c r="G1493" s="14">
        <v>52.9</v>
      </c>
      <c r="H1493" s="14">
        <v>47</v>
      </c>
    </row>
    <row r="1494" ht="132" hidden="1" spans="1:8">
      <c r="A1494" s="58">
        <v>250403104</v>
      </c>
      <c r="B1494" s="13" t="s">
        <v>2074</v>
      </c>
      <c r="C1494" s="13" t="s">
        <v>2075</v>
      </c>
      <c r="D1494" s="14"/>
      <c r="E1494" s="14" t="s">
        <v>1073</v>
      </c>
      <c r="F1494" s="20">
        <v>70</v>
      </c>
      <c r="G1494" s="14">
        <v>53</v>
      </c>
      <c r="H1494" s="14">
        <v>39</v>
      </c>
    </row>
    <row r="1495" ht="13.5" hidden="1" spans="1:8">
      <c r="A1495" s="15" t="s">
        <v>2076</v>
      </c>
      <c r="B1495" s="13" t="s">
        <v>2077</v>
      </c>
      <c r="C1495" s="13" t="s">
        <v>2078</v>
      </c>
      <c r="D1495" s="14"/>
      <c r="E1495" s="14" t="s">
        <v>9</v>
      </c>
      <c r="F1495" s="14">
        <v>17.6</v>
      </c>
      <c r="G1495" s="14">
        <v>17</v>
      </c>
      <c r="H1495" s="14">
        <v>13</v>
      </c>
    </row>
    <row r="1496" ht="24" hidden="1" spans="1:8">
      <c r="A1496" s="15" t="s">
        <v>2079</v>
      </c>
      <c r="B1496" s="13" t="s">
        <v>2080</v>
      </c>
      <c r="C1496" s="13" t="s">
        <v>2081</v>
      </c>
      <c r="D1496" s="14"/>
      <c r="E1496" s="14" t="s">
        <v>9</v>
      </c>
      <c r="F1496" s="14">
        <v>59.9</v>
      </c>
      <c r="G1496" s="14">
        <v>57</v>
      </c>
      <c r="H1496" s="14">
        <v>44</v>
      </c>
    </row>
    <row r="1497" ht="13.5" hidden="1" spans="1:8">
      <c r="A1497" s="15" t="s">
        <v>2082</v>
      </c>
      <c r="B1497" s="13" t="s">
        <v>2083</v>
      </c>
      <c r="C1497" s="13"/>
      <c r="D1497" s="14"/>
      <c r="E1497" s="14" t="s">
        <v>9</v>
      </c>
      <c r="F1497" s="14">
        <v>80.5</v>
      </c>
      <c r="G1497" s="14">
        <v>76</v>
      </c>
      <c r="H1497" s="14">
        <v>58</v>
      </c>
    </row>
    <row r="1498" ht="13.5" hidden="1" spans="1:8">
      <c r="A1498" s="15" t="s">
        <v>2084</v>
      </c>
      <c r="B1498" s="13" t="s">
        <v>2085</v>
      </c>
      <c r="C1498" s="13" t="s">
        <v>2086</v>
      </c>
      <c r="D1498" s="14"/>
      <c r="E1498" s="14" t="s">
        <v>9</v>
      </c>
      <c r="F1498" s="14">
        <v>121.4</v>
      </c>
      <c r="G1498" s="14">
        <v>121.4</v>
      </c>
      <c r="H1498" s="14">
        <v>121.4</v>
      </c>
    </row>
    <row r="1499" ht="13.5" hidden="1" spans="1:8">
      <c r="A1499" s="15" t="s">
        <v>2087</v>
      </c>
      <c r="B1499" s="13" t="s">
        <v>1957</v>
      </c>
      <c r="C1499" s="13" t="s">
        <v>2088</v>
      </c>
      <c r="D1499" s="14"/>
      <c r="E1499" s="14" t="s">
        <v>1073</v>
      </c>
      <c r="F1499" s="14">
        <v>63</v>
      </c>
      <c r="G1499" s="14">
        <v>40</v>
      </c>
      <c r="H1499" s="14">
        <v>40</v>
      </c>
    </row>
    <row r="1500" ht="13.5" hidden="1" spans="1:8">
      <c r="A1500" s="59">
        <v>250404</v>
      </c>
      <c r="B1500" s="60" t="s">
        <v>2089</v>
      </c>
      <c r="C1500" s="13"/>
      <c r="D1500" s="14"/>
      <c r="E1500" s="14"/>
      <c r="F1500" s="20"/>
      <c r="G1500" s="14"/>
      <c r="H1500" s="14"/>
    </row>
    <row r="1501" ht="13.5" hidden="1" spans="1:8">
      <c r="A1501" s="15">
        <v>250404001</v>
      </c>
      <c r="B1501" s="13" t="s">
        <v>2090</v>
      </c>
      <c r="C1501" s="13"/>
      <c r="D1501" s="14"/>
      <c r="E1501" s="14" t="s">
        <v>1073</v>
      </c>
      <c r="F1501" s="14">
        <v>14.7</v>
      </c>
      <c r="G1501" s="14">
        <v>14</v>
      </c>
      <c r="H1501" s="14">
        <v>11</v>
      </c>
    </row>
    <row r="1502" ht="13.5" hidden="1" spans="1:8">
      <c r="A1502" s="15">
        <v>250404002</v>
      </c>
      <c r="B1502" s="13" t="s">
        <v>2091</v>
      </c>
      <c r="C1502" s="13"/>
      <c r="D1502" s="14"/>
      <c r="E1502" s="14" t="s">
        <v>1073</v>
      </c>
      <c r="F1502" s="14">
        <v>14.7</v>
      </c>
      <c r="G1502" s="14">
        <v>14</v>
      </c>
      <c r="H1502" s="14">
        <v>11</v>
      </c>
    </row>
    <row r="1503" ht="13.5" hidden="1" spans="1:8">
      <c r="A1503" s="15">
        <v>250404003</v>
      </c>
      <c r="B1503" s="13" t="s">
        <v>2092</v>
      </c>
      <c r="C1503" s="13"/>
      <c r="D1503" s="14"/>
      <c r="E1503" s="14" t="s">
        <v>1073</v>
      </c>
      <c r="F1503" s="14">
        <v>40.2</v>
      </c>
      <c r="G1503" s="14">
        <v>37</v>
      </c>
      <c r="H1503" s="14">
        <v>30</v>
      </c>
    </row>
    <row r="1504" ht="13.5" hidden="1" spans="1:8">
      <c r="A1504" s="15">
        <v>250404004</v>
      </c>
      <c r="B1504" s="13" t="s">
        <v>2093</v>
      </c>
      <c r="C1504" s="13"/>
      <c r="D1504" s="14"/>
      <c r="E1504" s="14" t="s">
        <v>1073</v>
      </c>
      <c r="F1504" s="14">
        <v>45.1</v>
      </c>
      <c r="G1504" s="14">
        <v>40</v>
      </c>
      <c r="H1504" s="14">
        <v>33</v>
      </c>
    </row>
    <row r="1505" ht="13.5" hidden="1" spans="1:8">
      <c r="A1505" s="15">
        <v>250404005</v>
      </c>
      <c r="B1505" s="13" t="s">
        <v>2094</v>
      </c>
      <c r="C1505" s="13"/>
      <c r="D1505" s="14"/>
      <c r="E1505" s="14" t="s">
        <v>1073</v>
      </c>
      <c r="F1505" s="14">
        <v>17.6</v>
      </c>
      <c r="G1505" s="14">
        <v>16</v>
      </c>
      <c r="H1505" s="14">
        <v>13</v>
      </c>
    </row>
    <row r="1506" ht="13.5" hidden="1" spans="1:8">
      <c r="A1506" s="15">
        <v>250404006</v>
      </c>
      <c r="B1506" s="13" t="s">
        <v>2095</v>
      </c>
      <c r="C1506" s="13"/>
      <c r="D1506" s="14"/>
      <c r="E1506" s="14" t="s">
        <v>1073</v>
      </c>
      <c r="F1506" s="14">
        <v>17.6</v>
      </c>
      <c r="G1506" s="14">
        <v>16</v>
      </c>
      <c r="H1506" s="14">
        <v>13</v>
      </c>
    </row>
    <row r="1507" ht="13.5" hidden="1" spans="1:8">
      <c r="A1507" s="15">
        <v>250404007</v>
      </c>
      <c r="B1507" s="13" t="s">
        <v>2096</v>
      </c>
      <c r="C1507" s="13"/>
      <c r="D1507" s="14"/>
      <c r="E1507" s="14" t="s">
        <v>1073</v>
      </c>
      <c r="F1507" s="14">
        <v>24.5</v>
      </c>
      <c r="G1507" s="14">
        <v>24</v>
      </c>
      <c r="H1507" s="14">
        <v>18</v>
      </c>
    </row>
    <row r="1508" ht="13.5" hidden="1" spans="1:8">
      <c r="A1508" s="15">
        <v>250404008</v>
      </c>
      <c r="B1508" s="13" t="s">
        <v>2097</v>
      </c>
      <c r="C1508" s="13"/>
      <c r="D1508" s="14"/>
      <c r="E1508" s="14" t="s">
        <v>1073</v>
      </c>
      <c r="F1508" s="14">
        <v>17.6</v>
      </c>
      <c r="G1508" s="14">
        <v>16</v>
      </c>
      <c r="H1508" s="14">
        <v>13</v>
      </c>
    </row>
    <row r="1509" ht="13.5" hidden="1" spans="1:8">
      <c r="A1509" s="15">
        <v>250404009</v>
      </c>
      <c r="B1509" s="13" t="s">
        <v>2098</v>
      </c>
      <c r="C1509" s="13"/>
      <c r="D1509" s="14"/>
      <c r="E1509" s="14" t="s">
        <v>1073</v>
      </c>
      <c r="F1509" s="14">
        <v>32</v>
      </c>
      <c r="G1509" s="14">
        <v>30</v>
      </c>
      <c r="H1509" s="14">
        <v>25</v>
      </c>
    </row>
    <row r="1510" ht="13.5" hidden="1" spans="1:8">
      <c r="A1510" s="15">
        <v>250404010</v>
      </c>
      <c r="B1510" s="13" t="s">
        <v>2099</v>
      </c>
      <c r="C1510" s="13"/>
      <c r="D1510" s="14"/>
      <c r="E1510" s="14" t="s">
        <v>1073</v>
      </c>
      <c r="F1510" s="14">
        <v>35.3</v>
      </c>
      <c r="G1510" s="14">
        <v>31</v>
      </c>
      <c r="H1510" s="14">
        <v>27</v>
      </c>
    </row>
    <row r="1511" ht="84" hidden="1" spans="1:8">
      <c r="A1511" s="15">
        <v>250404011</v>
      </c>
      <c r="B1511" s="13" t="s">
        <v>2100</v>
      </c>
      <c r="C1511" s="13" t="s">
        <v>2101</v>
      </c>
      <c r="D1511" s="14"/>
      <c r="E1511" s="14" t="s">
        <v>2102</v>
      </c>
      <c r="F1511" s="14">
        <v>49</v>
      </c>
      <c r="G1511" s="14">
        <v>42</v>
      </c>
      <c r="H1511" s="14">
        <v>34</v>
      </c>
    </row>
    <row r="1512" ht="13.5" hidden="1" spans="1:8">
      <c r="A1512" s="15">
        <v>250404012</v>
      </c>
      <c r="B1512" s="13" t="s">
        <v>2103</v>
      </c>
      <c r="C1512" s="13"/>
      <c r="D1512" s="14"/>
      <c r="E1512" s="14" t="s">
        <v>1073</v>
      </c>
      <c r="F1512" s="14">
        <v>41</v>
      </c>
      <c r="G1512" s="14">
        <v>40</v>
      </c>
      <c r="H1512" s="14">
        <v>32</v>
      </c>
    </row>
    <row r="1513" ht="13.5" hidden="1" spans="1:8">
      <c r="A1513" s="15">
        <v>250404013</v>
      </c>
      <c r="B1513" s="13" t="s">
        <v>2104</v>
      </c>
      <c r="C1513" s="13"/>
      <c r="D1513" s="14"/>
      <c r="E1513" s="14" t="s">
        <v>1073</v>
      </c>
      <c r="F1513" s="14">
        <v>44.1</v>
      </c>
      <c r="G1513" s="14">
        <v>42</v>
      </c>
      <c r="H1513" s="14">
        <v>34</v>
      </c>
    </row>
    <row r="1514" ht="24" hidden="1" spans="1:8">
      <c r="A1514" s="15">
        <v>250404014</v>
      </c>
      <c r="B1514" s="13" t="s">
        <v>2105</v>
      </c>
      <c r="C1514" s="13" t="s">
        <v>2106</v>
      </c>
      <c r="D1514" s="14"/>
      <c r="E1514" s="14" t="s">
        <v>1073</v>
      </c>
      <c r="F1514" s="14">
        <v>41.2</v>
      </c>
      <c r="G1514" s="14">
        <v>41.2</v>
      </c>
      <c r="H1514" s="14">
        <v>34</v>
      </c>
    </row>
    <row r="1515" ht="72" hidden="1" spans="1:8">
      <c r="A1515" s="15">
        <v>2504040141</v>
      </c>
      <c r="B1515" s="13" t="s">
        <v>2107</v>
      </c>
      <c r="C1515" s="13" t="s">
        <v>2108</v>
      </c>
      <c r="D1515" s="14"/>
      <c r="E1515" s="14" t="s">
        <v>9</v>
      </c>
      <c r="F1515" s="14">
        <v>178</v>
      </c>
      <c r="G1515" s="14">
        <v>178</v>
      </c>
      <c r="H1515" s="14">
        <v>162</v>
      </c>
    </row>
    <row r="1516" ht="13.5" hidden="1" spans="1:8">
      <c r="A1516" s="15">
        <v>250404015</v>
      </c>
      <c r="B1516" s="13" t="s">
        <v>2109</v>
      </c>
      <c r="C1516" s="13" t="s">
        <v>2110</v>
      </c>
      <c r="D1516" s="14"/>
      <c r="E1516" s="14" t="s">
        <v>1073</v>
      </c>
      <c r="F1516" s="14">
        <v>44.1</v>
      </c>
      <c r="G1516" s="14">
        <v>42</v>
      </c>
      <c r="H1516" s="14">
        <v>34</v>
      </c>
    </row>
    <row r="1517" ht="13.5" hidden="1" spans="1:8">
      <c r="A1517" s="15">
        <v>250404016</v>
      </c>
      <c r="B1517" s="13" t="s">
        <v>2111</v>
      </c>
      <c r="C1517" s="13"/>
      <c r="D1517" s="14"/>
      <c r="E1517" s="14" t="s">
        <v>1073</v>
      </c>
      <c r="F1517" s="14">
        <v>52.9</v>
      </c>
      <c r="G1517" s="14">
        <v>49</v>
      </c>
      <c r="H1517" s="14">
        <v>41</v>
      </c>
    </row>
    <row r="1518" ht="13.5" hidden="1" spans="1:8">
      <c r="A1518" s="15">
        <v>250404017</v>
      </c>
      <c r="B1518" s="13" t="s">
        <v>2112</v>
      </c>
      <c r="C1518" s="13"/>
      <c r="D1518" s="14"/>
      <c r="E1518" s="14" t="s">
        <v>1073</v>
      </c>
      <c r="F1518" s="14">
        <v>64</v>
      </c>
      <c r="G1518" s="14">
        <v>54</v>
      </c>
      <c r="H1518" s="14">
        <v>45</v>
      </c>
    </row>
    <row r="1519" ht="13.5" hidden="1" spans="1:8">
      <c r="A1519" s="15">
        <v>250404018</v>
      </c>
      <c r="B1519" s="13" t="s">
        <v>2113</v>
      </c>
      <c r="C1519" s="13"/>
      <c r="D1519" s="14"/>
      <c r="E1519" s="14" t="s">
        <v>1073</v>
      </c>
      <c r="F1519" s="14">
        <v>29.4</v>
      </c>
      <c r="G1519" s="14">
        <v>27</v>
      </c>
      <c r="H1519" s="14">
        <v>22</v>
      </c>
    </row>
    <row r="1520" ht="13.5" hidden="1" spans="1:8">
      <c r="A1520" s="15">
        <v>250404019</v>
      </c>
      <c r="B1520" s="13" t="s">
        <v>2114</v>
      </c>
      <c r="C1520" s="13"/>
      <c r="D1520" s="14"/>
      <c r="E1520" s="14" t="s">
        <v>1073</v>
      </c>
      <c r="F1520" s="14">
        <v>29.4</v>
      </c>
      <c r="G1520" s="14">
        <v>27</v>
      </c>
      <c r="H1520" s="14">
        <v>22</v>
      </c>
    </row>
    <row r="1521" ht="13.5" hidden="1" spans="1:8">
      <c r="A1521" s="15">
        <v>250404020</v>
      </c>
      <c r="B1521" s="13" t="s">
        <v>2115</v>
      </c>
      <c r="C1521" s="13"/>
      <c r="D1521" s="14"/>
      <c r="E1521" s="14" t="s">
        <v>1073</v>
      </c>
      <c r="F1521" s="14">
        <v>35.3</v>
      </c>
      <c r="G1521" s="14">
        <v>31</v>
      </c>
      <c r="H1521" s="14">
        <v>27</v>
      </c>
    </row>
    <row r="1522" ht="60" hidden="1" spans="1:8">
      <c r="A1522" s="15">
        <v>250404021</v>
      </c>
      <c r="B1522" s="13" t="s">
        <v>2116</v>
      </c>
      <c r="C1522" s="13" t="s">
        <v>2117</v>
      </c>
      <c r="D1522" s="14"/>
      <c r="E1522" s="14" t="s">
        <v>1073</v>
      </c>
      <c r="F1522" s="14">
        <v>77</v>
      </c>
      <c r="G1522" s="14">
        <v>77</v>
      </c>
      <c r="H1522" s="14">
        <v>71</v>
      </c>
    </row>
    <row r="1523" ht="84" hidden="1" spans="1:8">
      <c r="A1523" s="15">
        <v>2504040211</v>
      </c>
      <c r="B1523" s="13" t="s">
        <v>2116</v>
      </c>
      <c r="C1523" s="13" t="s">
        <v>2118</v>
      </c>
      <c r="D1523" s="14"/>
      <c r="E1523" s="14" t="s">
        <v>1073</v>
      </c>
      <c r="F1523" s="14">
        <v>61.7</v>
      </c>
      <c r="G1523" s="14">
        <v>61.7</v>
      </c>
      <c r="H1523" s="14">
        <v>59</v>
      </c>
    </row>
    <row r="1524" ht="13.5" hidden="1" spans="1:8">
      <c r="A1524" s="15">
        <v>250404022</v>
      </c>
      <c r="B1524" s="13" t="s">
        <v>2119</v>
      </c>
      <c r="C1524" s="13"/>
      <c r="D1524" s="14"/>
      <c r="E1524" s="14" t="s">
        <v>1073</v>
      </c>
      <c r="F1524" s="14">
        <v>53.2</v>
      </c>
      <c r="G1524" s="14">
        <v>53.2</v>
      </c>
      <c r="H1524" s="14">
        <v>53.2</v>
      </c>
    </row>
    <row r="1525" ht="13.5" hidden="1" spans="1:8">
      <c r="A1525" s="15">
        <v>250404023</v>
      </c>
      <c r="B1525" s="13" t="s">
        <v>2120</v>
      </c>
      <c r="C1525" s="13"/>
      <c r="D1525" s="14"/>
      <c r="E1525" s="14" t="s">
        <v>1073</v>
      </c>
      <c r="F1525" s="14">
        <v>102.6</v>
      </c>
      <c r="G1525" s="14">
        <v>101</v>
      </c>
      <c r="H1525" s="14">
        <v>86</v>
      </c>
    </row>
    <row r="1526" ht="13.5" hidden="1" spans="1:8">
      <c r="A1526" s="15">
        <v>250404025</v>
      </c>
      <c r="B1526" s="13" t="s">
        <v>2121</v>
      </c>
      <c r="C1526" s="13"/>
      <c r="D1526" s="14"/>
      <c r="E1526" s="14" t="s">
        <v>1073</v>
      </c>
      <c r="F1526" s="14">
        <v>102.6</v>
      </c>
      <c r="G1526" s="14">
        <v>95</v>
      </c>
      <c r="H1526" s="14">
        <v>78</v>
      </c>
    </row>
    <row r="1527" ht="13.5" hidden="1" spans="1:8">
      <c r="A1527" s="15">
        <v>250404026</v>
      </c>
      <c r="B1527" s="13" t="s">
        <v>2122</v>
      </c>
      <c r="C1527" s="13"/>
      <c r="D1527" s="14"/>
      <c r="E1527" s="14" t="s">
        <v>9</v>
      </c>
      <c r="F1527" s="14">
        <v>77</v>
      </c>
      <c r="G1527" s="14">
        <v>77</v>
      </c>
      <c r="H1527" s="14">
        <v>76</v>
      </c>
    </row>
    <row r="1528" ht="13.5" hidden="1" spans="1:8">
      <c r="A1528" s="15">
        <v>250404027</v>
      </c>
      <c r="B1528" s="13" t="s">
        <v>2123</v>
      </c>
      <c r="C1528" s="13"/>
      <c r="D1528" s="14"/>
      <c r="E1528" s="14" t="s">
        <v>1073</v>
      </c>
      <c r="F1528" s="14">
        <v>59.9</v>
      </c>
      <c r="G1528" s="14">
        <v>57</v>
      </c>
      <c r="H1528" s="14">
        <v>48</v>
      </c>
    </row>
    <row r="1529" ht="13.5" hidden="1" spans="1:8">
      <c r="A1529" s="15">
        <v>250404028</v>
      </c>
      <c r="B1529" s="13" t="s">
        <v>2124</v>
      </c>
      <c r="C1529" s="13"/>
      <c r="D1529" s="14"/>
      <c r="E1529" s="14" t="s">
        <v>1073</v>
      </c>
      <c r="F1529" s="14">
        <v>59.9</v>
      </c>
      <c r="G1529" s="14">
        <v>59.9</v>
      </c>
      <c r="H1529" s="14">
        <v>53</v>
      </c>
    </row>
    <row r="1530" ht="13.5" hidden="1" spans="1:8">
      <c r="A1530" s="15">
        <v>250404029</v>
      </c>
      <c r="B1530" s="13" t="s">
        <v>2125</v>
      </c>
      <c r="C1530" s="13"/>
      <c r="D1530" s="14"/>
      <c r="E1530" s="14" t="s">
        <v>9</v>
      </c>
      <c r="F1530" s="14">
        <v>85.5</v>
      </c>
      <c r="G1530" s="14">
        <v>85.5</v>
      </c>
      <c r="H1530" s="14">
        <v>76</v>
      </c>
    </row>
    <row r="1531" ht="36" hidden="1" spans="1:8">
      <c r="A1531" s="15">
        <v>250404030</v>
      </c>
      <c r="B1531" s="13" t="s">
        <v>2126</v>
      </c>
      <c r="C1531" s="13" t="s">
        <v>2127</v>
      </c>
      <c r="D1531" s="14"/>
      <c r="E1531" s="14" t="s">
        <v>1073</v>
      </c>
      <c r="F1531" s="14">
        <v>51.3</v>
      </c>
      <c r="G1531" s="14">
        <v>51.3</v>
      </c>
      <c r="H1531" s="14">
        <v>48</v>
      </c>
    </row>
    <row r="1532" ht="13.5" hidden="1" spans="1:8">
      <c r="A1532" s="15">
        <v>250404031</v>
      </c>
      <c r="B1532" s="13" t="s">
        <v>2128</v>
      </c>
      <c r="C1532" s="13"/>
      <c r="D1532" s="14"/>
      <c r="E1532" s="14" t="s">
        <v>9</v>
      </c>
      <c r="F1532" s="14">
        <v>385.5</v>
      </c>
      <c r="G1532" s="14">
        <v>385.5</v>
      </c>
      <c r="H1532" s="14">
        <v>385.5</v>
      </c>
    </row>
    <row r="1533" ht="13.5" hidden="1" spans="1:8">
      <c r="A1533" s="15">
        <v>250404032</v>
      </c>
      <c r="B1533" s="13" t="s">
        <v>2129</v>
      </c>
      <c r="C1533" s="13"/>
      <c r="D1533" s="14"/>
      <c r="E1533" s="14" t="s">
        <v>1073</v>
      </c>
      <c r="F1533" s="14">
        <v>288</v>
      </c>
      <c r="G1533" s="14">
        <v>288</v>
      </c>
      <c r="H1533" s="14">
        <v>288</v>
      </c>
    </row>
    <row r="1534" ht="13.5" hidden="1" spans="1:8">
      <c r="A1534" s="15">
        <v>250404037</v>
      </c>
      <c r="B1534" s="13" t="s">
        <v>2130</v>
      </c>
      <c r="C1534" s="13"/>
      <c r="D1534" s="14"/>
      <c r="E1534" s="14" t="s">
        <v>9</v>
      </c>
      <c r="F1534" s="14">
        <v>132.5</v>
      </c>
      <c r="G1534" s="14">
        <v>132.5</v>
      </c>
      <c r="H1534" s="14">
        <v>118</v>
      </c>
    </row>
    <row r="1535" ht="132" hidden="1" spans="1:8">
      <c r="A1535" s="15">
        <v>250404038</v>
      </c>
      <c r="B1535" s="13" t="s">
        <v>2131</v>
      </c>
      <c r="C1535" s="13" t="s">
        <v>1565</v>
      </c>
      <c r="D1535" s="14"/>
      <c r="E1535" s="14" t="s">
        <v>1073</v>
      </c>
      <c r="F1535" s="14">
        <v>77</v>
      </c>
      <c r="G1535" s="14">
        <v>76</v>
      </c>
      <c r="H1535" s="14">
        <v>71</v>
      </c>
    </row>
    <row r="1536" ht="132" hidden="1" spans="1:8">
      <c r="A1536" s="58">
        <v>250404039</v>
      </c>
      <c r="B1536" s="13" t="s">
        <v>2132</v>
      </c>
      <c r="C1536" s="13" t="s">
        <v>1484</v>
      </c>
      <c r="D1536" s="14"/>
      <c r="E1536" s="14" t="s">
        <v>9</v>
      </c>
      <c r="F1536" s="20">
        <v>300</v>
      </c>
      <c r="G1536" s="14">
        <v>225</v>
      </c>
      <c r="H1536" s="14">
        <v>169</v>
      </c>
    </row>
    <row r="1537" ht="204" hidden="1" spans="1:8">
      <c r="A1537" s="34" t="s">
        <v>2133</v>
      </c>
      <c r="B1537" s="19" t="s">
        <v>2134</v>
      </c>
      <c r="C1537" s="26" t="s">
        <v>2135</v>
      </c>
      <c r="D1537" s="61"/>
      <c r="E1537" s="20" t="s">
        <v>9</v>
      </c>
      <c r="F1537" s="20"/>
      <c r="G1537" s="14">
        <v>0</v>
      </c>
      <c r="H1537" s="14">
        <v>0</v>
      </c>
    </row>
    <row r="1538" ht="13.5" hidden="1" spans="1:8">
      <c r="A1538" s="15">
        <v>250405</v>
      </c>
      <c r="B1538" s="13" t="s">
        <v>2136</v>
      </c>
      <c r="C1538" s="13"/>
      <c r="D1538" s="14"/>
      <c r="E1538" s="14"/>
      <c r="F1538" s="14" t="s">
        <v>184</v>
      </c>
      <c r="G1538" s="14"/>
      <c r="H1538" s="14"/>
    </row>
    <row r="1539" ht="13.5" hidden="1" spans="1:8">
      <c r="A1539" s="15">
        <v>250405001</v>
      </c>
      <c r="B1539" s="13" t="s">
        <v>2137</v>
      </c>
      <c r="C1539" s="13"/>
      <c r="D1539" s="14"/>
      <c r="E1539" s="14" t="s">
        <v>1073</v>
      </c>
      <c r="F1539" s="14">
        <v>19.6</v>
      </c>
      <c r="G1539" s="14">
        <v>19</v>
      </c>
      <c r="H1539" s="14">
        <v>14</v>
      </c>
    </row>
    <row r="1540" ht="13.5" hidden="1" spans="1:8">
      <c r="A1540" s="15">
        <v>250405002</v>
      </c>
      <c r="B1540" s="13" t="s">
        <v>2138</v>
      </c>
      <c r="C1540" s="13"/>
      <c r="D1540" s="14"/>
      <c r="E1540" s="14" t="s">
        <v>1073</v>
      </c>
      <c r="F1540" s="14">
        <v>19.6</v>
      </c>
      <c r="G1540" s="14">
        <v>19</v>
      </c>
      <c r="H1540" s="14">
        <v>14</v>
      </c>
    </row>
    <row r="1541" ht="13.5" hidden="1" spans="1:8">
      <c r="A1541" s="15">
        <v>250405003</v>
      </c>
      <c r="B1541" s="13" t="s">
        <v>2139</v>
      </c>
      <c r="C1541" s="13"/>
      <c r="D1541" s="14"/>
      <c r="E1541" s="14" t="s">
        <v>1073</v>
      </c>
      <c r="F1541" s="14">
        <v>19.6</v>
      </c>
      <c r="G1541" s="14">
        <v>19</v>
      </c>
      <c r="H1541" s="14">
        <v>14</v>
      </c>
    </row>
    <row r="1542" ht="36" hidden="1" spans="1:8">
      <c r="A1542" s="15">
        <v>250405004</v>
      </c>
      <c r="B1542" s="13" t="s">
        <v>2140</v>
      </c>
      <c r="C1542" s="13" t="s">
        <v>2141</v>
      </c>
      <c r="D1542" s="14"/>
      <c r="E1542" s="14" t="s">
        <v>1073</v>
      </c>
      <c r="F1542" s="14">
        <v>19.6</v>
      </c>
      <c r="G1542" s="14">
        <v>19</v>
      </c>
      <c r="H1542" s="14">
        <v>14</v>
      </c>
    </row>
    <row r="1543" ht="24" hidden="1" spans="1:8">
      <c r="A1543" s="15">
        <v>250405005</v>
      </c>
      <c r="B1543" s="13" t="s">
        <v>2142</v>
      </c>
      <c r="C1543" s="13" t="s">
        <v>2143</v>
      </c>
      <c r="D1543" s="14"/>
      <c r="E1543" s="14" t="s">
        <v>1073</v>
      </c>
      <c r="F1543" s="14">
        <v>68.4</v>
      </c>
      <c r="G1543" s="14">
        <v>68</v>
      </c>
      <c r="H1543" s="14">
        <v>62</v>
      </c>
    </row>
    <row r="1544" ht="132" hidden="1" spans="1:8">
      <c r="A1544" s="15">
        <v>250405006</v>
      </c>
      <c r="B1544" s="13" t="s">
        <v>2144</v>
      </c>
      <c r="C1544" s="13" t="s">
        <v>1484</v>
      </c>
      <c r="D1544" s="14"/>
      <c r="E1544" s="14" t="s">
        <v>1073</v>
      </c>
      <c r="F1544" s="14">
        <v>85.5</v>
      </c>
      <c r="G1544" s="14">
        <v>85.5</v>
      </c>
      <c r="H1544" s="14">
        <v>77</v>
      </c>
    </row>
    <row r="1545" ht="13.5" hidden="1" spans="1:8">
      <c r="A1545" s="15">
        <v>250405007</v>
      </c>
      <c r="B1545" s="13" t="s">
        <v>2145</v>
      </c>
      <c r="C1545" s="13"/>
      <c r="D1545" s="14"/>
      <c r="E1545" s="14" t="s">
        <v>1073</v>
      </c>
      <c r="F1545" s="14">
        <v>13.7</v>
      </c>
      <c r="G1545" s="14">
        <v>13</v>
      </c>
      <c r="H1545" s="14">
        <v>10</v>
      </c>
    </row>
    <row r="1546" ht="13.5" hidden="1" spans="1:8">
      <c r="A1546" s="15">
        <v>250405010</v>
      </c>
      <c r="B1546" s="13" t="s">
        <v>2146</v>
      </c>
      <c r="C1546" s="13"/>
      <c r="D1546" s="14"/>
      <c r="E1546" s="14" t="s">
        <v>1073</v>
      </c>
      <c r="F1546" s="14">
        <v>26.5</v>
      </c>
      <c r="G1546" s="14">
        <v>26.5</v>
      </c>
      <c r="H1546" s="14">
        <v>25</v>
      </c>
    </row>
    <row r="1547" ht="13.5" hidden="1" spans="1:8">
      <c r="A1547" s="15">
        <v>2505</v>
      </c>
      <c r="B1547" s="13" t="s">
        <v>2147</v>
      </c>
      <c r="C1547" s="13"/>
      <c r="D1547" s="14"/>
      <c r="E1547" s="14"/>
      <c r="F1547" s="14" t="s">
        <v>184</v>
      </c>
      <c r="G1547" s="14"/>
      <c r="H1547" s="14"/>
    </row>
    <row r="1548" ht="13.5" hidden="1" spans="1:8">
      <c r="A1548" s="15">
        <v>250501</v>
      </c>
      <c r="B1548" s="13" t="s">
        <v>2148</v>
      </c>
      <c r="C1548" s="13"/>
      <c r="D1548" s="14"/>
      <c r="E1548" s="14"/>
      <c r="F1548" s="14" t="s">
        <v>184</v>
      </c>
      <c r="G1548" s="14"/>
      <c r="H1548" s="14"/>
    </row>
    <row r="1549" ht="13.5" hidden="1" spans="1:8">
      <c r="A1549" s="15">
        <v>250501001</v>
      </c>
      <c r="B1549" s="13" t="s">
        <v>2149</v>
      </c>
      <c r="C1549" s="13" t="s">
        <v>2150</v>
      </c>
      <c r="D1549" s="14"/>
      <c r="E1549" s="14" t="s">
        <v>1073</v>
      </c>
      <c r="F1549" s="14">
        <v>5</v>
      </c>
      <c r="G1549" s="14">
        <v>4</v>
      </c>
      <c r="H1549" s="14">
        <v>4</v>
      </c>
    </row>
    <row r="1550" ht="13.5" hidden="1" spans="1:8">
      <c r="A1550" s="15">
        <v>250501002</v>
      </c>
      <c r="B1550" s="13" t="s">
        <v>2151</v>
      </c>
      <c r="C1550" s="13" t="s">
        <v>2150</v>
      </c>
      <c r="D1550" s="14"/>
      <c r="E1550" s="14" t="s">
        <v>1073</v>
      </c>
      <c r="F1550" s="14">
        <v>10</v>
      </c>
      <c r="G1550" s="14">
        <v>9</v>
      </c>
      <c r="H1550" s="14">
        <v>7</v>
      </c>
    </row>
    <row r="1551" ht="13.5" hidden="1" spans="1:8">
      <c r="A1551" s="15">
        <v>2505010021</v>
      </c>
      <c r="B1551" s="13" t="s">
        <v>2152</v>
      </c>
      <c r="C1551" s="13"/>
      <c r="D1551" s="14"/>
      <c r="E1551" s="14" t="s">
        <v>1073</v>
      </c>
      <c r="F1551" s="14">
        <v>50</v>
      </c>
      <c r="G1551" s="14">
        <v>45</v>
      </c>
      <c r="H1551" s="14">
        <v>40</v>
      </c>
    </row>
    <row r="1552" ht="13.5" hidden="1" spans="1:8">
      <c r="A1552" s="15">
        <v>250501003</v>
      </c>
      <c r="B1552" s="13" t="s">
        <v>2153</v>
      </c>
      <c r="C1552" s="13"/>
      <c r="D1552" s="14"/>
      <c r="E1552" s="14" t="s">
        <v>1073</v>
      </c>
      <c r="F1552" s="14">
        <v>14.7</v>
      </c>
      <c r="G1552" s="14">
        <v>13</v>
      </c>
      <c r="H1552" s="14">
        <v>11</v>
      </c>
    </row>
    <row r="1553" ht="48" hidden="1" spans="1:8">
      <c r="A1553" s="15">
        <v>250501004</v>
      </c>
      <c r="B1553" s="13" t="s">
        <v>2154</v>
      </c>
      <c r="C1553" s="13" t="s">
        <v>2155</v>
      </c>
      <c r="D1553" s="14"/>
      <c r="E1553" s="14" t="s">
        <v>2156</v>
      </c>
      <c r="F1553" s="14">
        <v>10</v>
      </c>
      <c r="G1553" s="14">
        <v>9</v>
      </c>
      <c r="H1553" s="14">
        <v>8</v>
      </c>
    </row>
    <row r="1554" ht="13.5" hidden="1" spans="1:8">
      <c r="A1554" s="15">
        <v>250501005</v>
      </c>
      <c r="B1554" s="13" t="s">
        <v>2157</v>
      </c>
      <c r="C1554" s="13"/>
      <c r="D1554" s="14"/>
      <c r="E1554" s="14" t="s">
        <v>2158</v>
      </c>
      <c r="F1554" s="14">
        <v>9</v>
      </c>
      <c r="G1554" s="14">
        <v>8</v>
      </c>
      <c r="H1554" s="14">
        <v>6</v>
      </c>
    </row>
    <row r="1555" ht="13.5" hidden="1" spans="1:8">
      <c r="A1555" s="15">
        <v>250501006</v>
      </c>
      <c r="B1555" s="13" t="s">
        <v>2159</v>
      </c>
      <c r="C1555" s="13"/>
      <c r="D1555" s="14"/>
      <c r="E1555" s="14" t="s">
        <v>1073</v>
      </c>
      <c r="F1555" s="14">
        <v>10</v>
      </c>
      <c r="G1555" s="14">
        <v>9</v>
      </c>
      <c r="H1555" s="14">
        <v>7</v>
      </c>
    </row>
    <row r="1556" ht="13.5" hidden="1" spans="1:8">
      <c r="A1556" s="15">
        <v>250501007</v>
      </c>
      <c r="B1556" s="13" t="s">
        <v>2160</v>
      </c>
      <c r="C1556" s="13"/>
      <c r="D1556" s="14"/>
      <c r="E1556" s="14" t="s">
        <v>1073</v>
      </c>
      <c r="F1556" s="14">
        <v>19.6</v>
      </c>
      <c r="G1556" s="14">
        <v>17</v>
      </c>
      <c r="H1556" s="14">
        <v>13</v>
      </c>
    </row>
    <row r="1557" ht="24" hidden="1" spans="1:8">
      <c r="A1557" s="15">
        <v>250501008</v>
      </c>
      <c r="B1557" s="13" t="s">
        <v>2161</v>
      </c>
      <c r="C1557" s="13"/>
      <c r="D1557" s="14"/>
      <c r="E1557" s="14" t="s">
        <v>1073</v>
      </c>
      <c r="F1557" s="14">
        <v>19.6</v>
      </c>
      <c r="G1557" s="14">
        <v>17</v>
      </c>
      <c r="H1557" s="14">
        <v>13</v>
      </c>
    </row>
    <row r="1558" ht="13.5" hidden="1" spans="1:8">
      <c r="A1558" s="15">
        <v>250501009</v>
      </c>
      <c r="B1558" s="13" t="s">
        <v>2162</v>
      </c>
      <c r="C1558" s="13"/>
      <c r="D1558" s="14"/>
      <c r="E1558" s="14" t="s">
        <v>1073</v>
      </c>
      <c r="F1558" s="14">
        <v>50</v>
      </c>
      <c r="G1558" s="14">
        <v>43</v>
      </c>
      <c r="H1558" s="14">
        <v>35</v>
      </c>
    </row>
    <row r="1559" ht="13.5" hidden="1" spans="1:8">
      <c r="A1559" s="15">
        <v>250501010</v>
      </c>
      <c r="B1559" s="13" t="s">
        <v>2163</v>
      </c>
      <c r="C1559" s="13"/>
      <c r="D1559" s="14"/>
      <c r="E1559" s="14" t="s">
        <v>1073</v>
      </c>
      <c r="F1559" s="14">
        <v>29.4</v>
      </c>
      <c r="G1559" s="14">
        <v>26</v>
      </c>
      <c r="H1559" s="14">
        <v>21</v>
      </c>
    </row>
    <row r="1560" ht="13.5" hidden="1" spans="1:8">
      <c r="A1560" s="15">
        <v>250501011</v>
      </c>
      <c r="B1560" s="13" t="s">
        <v>2164</v>
      </c>
      <c r="C1560" s="13"/>
      <c r="D1560" s="14"/>
      <c r="E1560" s="14" t="s">
        <v>1073</v>
      </c>
      <c r="F1560" s="14">
        <v>58.8</v>
      </c>
      <c r="G1560" s="14">
        <v>50</v>
      </c>
      <c r="H1560" s="14">
        <v>35</v>
      </c>
    </row>
    <row r="1561" ht="13.5" hidden="1" spans="1:8">
      <c r="A1561" s="15">
        <v>2505010110</v>
      </c>
      <c r="B1561" s="13" t="s">
        <v>2164</v>
      </c>
      <c r="C1561" s="13" t="s">
        <v>2165</v>
      </c>
      <c r="D1561" s="14"/>
      <c r="E1561" s="14" t="s">
        <v>1073</v>
      </c>
      <c r="F1561" s="14">
        <v>120</v>
      </c>
      <c r="G1561" s="14">
        <v>110</v>
      </c>
      <c r="H1561" s="14">
        <v>100</v>
      </c>
    </row>
    <row r="1562" ht="13.5" hidden="1" spans="1:8">
      <c r="A1562" s="15" t="s">
        <v>2166</v>
      </c>
      <c r="B1562" s="13" t="s">
        <v>2164</v>
      </c>
      <c r="C1562" s="13" t="s">
        <v>2167</v>
      </c>
      <c r="D1562" s="14"/>
      <c r="E1562" s="14" t="s">
        <v>9</v>
      </c>
      <c r="F1562" s="14">
        <v>94.1</v>
      </c>
      <c r="G1562" s="14">
        <v>89</v>
      </c>
      <c r="H1562" s="14">
        <v>68</v>
      </c>
    </row>
    <row r="1563" ht="288" hidden="1" spans="1:8">
      <c r="A1563" s="15">
        <v>250501012</v>
      </c>
      <c r="B1563" s="13" t="s">
        <v>2168</v>
      </c>
      <c r="C1563" s="13" t="s">
        <v>2169</v>
      </c>
      <c r="D1563" s="14"/>
      <c r="E1563" s="14" t="s">
        <v>9</v>
      </c>
      <c r="F1563" s="14">
        <v>100</v>
      </c>
      <c r="G1563" s="14">
        <v>90</v>
      </c>
      <c r="H1563" s="14">
        <v>33</v>
      </c>
    </row>
    <row r="1564" ht="13.5" hidden="1" spans="1:8">
      <c r="A1564" s="15">
        <v>250501013</v>
      </c>
      <c r="B1564" s="13" t="s">
        <v>2170</v>
      </c>
      <c r="C1564" s="13"/>
      <c r="D1564" s="14"/>
      <c r="E1564" s="14" t="s">
        <v>1073</v>
      </c>
      <c r="F1564" s="14">
        <v>76</v>
      </c>
      <c r="G1564" s="14">
        <v>65</v>
      </c>
      <c r="H1564" s="14">
        <v>46</v>
      </c>
    </row>
    <row r="1565" ht="13.5" hidden="1" spans="1:8">
      <c r="A1565" s="15">
        <v>2505010130</v>
      </c>
      <c r="B1565" s="13" t="s">
        <v>2170</v>
      </c>
      <c r="C1565" s="13" t="s">
        <v>2086</v>
      </c>
      <c r="D1565" s="14"/>
      <c r="E1565" s="14" t="s">
        <v>1073</v>
      </c>
      <c r="F1565" s="14">
        <v>120</v>
      </c>
      <c r="G1565" s="14">
        <v>110</v>
      </c>
      <c r="H1565" s="14">
        <v>100</v>
      </c>
    </row>
    <row r="1566" ht="13.5" hidden="1" spans="1:8">
      <c r="A1566" s="15">
        <v>250501014</v>
      </c>
      <c r="B1566" s="13" t="s">
        <v>2171</v>
      </c>
      <c r="C1566" s="13"/>
      <c r="D1566" s="14"/>
      <c r="E1566" s="14" t="s">
        <v>1073</v>
      </c>
      <c r="F1566" s="14">
        <v>39.2</v>
      </c>
      <c r="G1566" s="14">
        <v>33</v>
      </c>
      <c r="H1566" s="14">
        <v>27</v>
      </c>
    </row>
    <row r="1567" ht="13.5" hidden="1" spans="1:8">
      <c r="A1567" s="15">
        <v>250501015</v>
      </c>
      <c r="B1567" s="13" t="s">
        <v>2172</v>
      </c>
      <c r="C1567" s="13"/>
      <c r="D1567" s="14"/>
      <c r="E1567" s="14" t="s">
        <v>1073</v>
      </c>
      <c r="F1567" s="14">
        <v>47</v>
      </c>
      <c r="G1567" s="14">
        <v>40</v>
      </c>
      <c r="H1567" s="14">
        <v>33</v>
      </c>
    </row>
    <row r="1568" ht="13.5" hidden="1" spans="1:8">
      <c r="A1568" s="15">
        <v>250501016</v>
      </c>
      <c r="B1568" s="13" t="s">
        <v>2173</v>
      </c>
      <c r="C1568" s="13"/>
      <c r="D1568" s="14"/>
      <c r="E1568" s="14" t="s">
        <v>1073</v>
      </c>
      <c r="F1568" s="14">
        <v>47</v>
      </c>
      <c r="G1568" s="14">
        <v>40</v>
      </c>
      <c r="H1568" s="14">
        <v>33</v>
      </c>
    </row>
    <row r="1569" ht="13.5" hidden="1" spans="1:8">
      <c r="A1569" s="15">
        <v>250501017</v>
      </c>
      <c r="B1569" s="13" t="s">
        <v>2174</v>
      </c>
      <c r="C1569" s="13"/>
      <c r="D1569" s="14"/>
      <c r="E1569" s="14" t="s">
        <v>1073</v>
      </c>
      <c r="F1569" s="14">
        <v>47</v>
      </c>
      <c r="G1569" s="14">
        <v>40</v>
      </c>
      <c r="H1569" s="14">
        <v>33</v>
      </c>
    </row>
    <row r="1570" ht="13.5" hidden="1" spans="1:8">
      <c r="A1570" s="15">
        <v>250501018</v>
      </c>
      <c r="B1570" s="13" t="s">
        <v>2175</v>
      </c>
      <c r="C1570" s="13"/>
      <c r="D1570" s="14"/>
      <c r="E1570" s="14" t="s">
        <v>1073</v>
      </c>
      <c r="F1570" s="14">
        <v>34.3</v>
      </c>
      <c r="G1570" s="14">
        <v>29</v>
      </c>
      <c r="H1570" s="14">
        <v>25</v>
      </c>
    </row>
    <row r="1571" ht="13.5" hidden="1" spans="1:8">
      <c r="A1571" s="15">
        <v>250501019</v>
      </c>
      <c r="B1571" s="13" t="s">
        <v>2176</v>
      </c>
      <c r="C1571" s="13"/>
      <c r="D1571" s="14"/>
      <c r="E1571" s="14" t="s">
        <v>1073</v>
      </c>
      <c r="F1571" s="14">
        <v>47</v>
      </c>
      <c r="G1571" s="14">
        <v>40</v>
      </c>
      <c r="H1571" s="14">
        <v>33</v>
      </c>
    </row>
    <row r="1572" ht="13.5" hidden="1" spans="1:8">
      <c r="A1572" s="15">
        <v>250501020</v>
      </c>
      <c r="B1572" s="13" t="s">
        <v>2177</v>
      </c>
      <c r="C1572" s="13"/>
      <c r="D1572" s="14"/>
      <c r="E1572" s="14" t="s">
        <v>1073</v>
      </c>
      <c r="F1572" s="14">
        <v>47</v>
      </c>
      <c r="G1572" s="14">
        <v>40</v>
      </c>
      <c r="H1572" s="14">
        <v>33</v>
      </c>
    </row>
    <row r="1573" ht="13.5" hidden="1" spans="1:8">
      <c r="A1573" s="15">
        <v>250501021</v>
      </c>
      <c r="B1573" s="13" t="s">
        <v>2178</v>
      </c>
      <c r="C1573" s="13"/>
      <c r="D1573" s="14"/>
      <c r="E1573" s="14" t="s">
        <v>1073</v>
      </c>
      <c r="F1573" s="14">
        <v>47</v>
      </c>
      <c r="G1573" s="14">
        <v>40</v>
      </c>
      <c r="H1573" s="14">
        <v>33</v>
      </c>
    </row>
    <row r="1574" ht="13.5" hidden="1" spans="1:8">
      <c r="A1574" s="15">
        <v>250501022</v>
      </c>
      <c r="B1574" s="13" t="s">
        <v>2179</v>
      </c>
      <c r="C1574" s="13"/>
      <c r="D1574" s="14"/>
      <c r="E1574" s="14" t="s">
        <v>1073</v>
      </c>
      <c r="F1574" s="14">
        <v>76</v>
      </c>
      <c r="G1574" s="14">
        <v>65</v>
      </c>
      <c r="H1574" s="14">
        <v>53</v>
      </c>
    </row>
    <row r="1575" ht="13.5" hidden="1" spans="1:8">
      <c r="A1575" s="15">
        <v>250501023</v>
      </c>
      <c r="B1575" s="13" t="s">
        <v>2180</v>
      </c>
      <c r="C1575" s="13"/>
      <c r="D1575" s="14"/>
      <c r="E1575" s="14" t="s">
        <v>1073</v>
      </c>
      <c r="F1575" s="14">
        <v>47</v>
      </c>
      <c r="G1575" s="14">
        <v>40</v>
      </c>
      <c r="H1575" s="14">
        <v>33</v>
      </c>
    </row>
    <row r="1576" ht="13.5" hidden="1" spans="1:8">
      <c r="A1576" s="15">
        <v>250501024</v>
      </c>
      <c r="B1576" s="13" t="s">
        <v>2181</v>
      </c>
      <c r="C1576" s="13"/>
      <c r="D1576" s="14"/>
      <c r="E1576" s="14" t="s">
        <v>1073</v>
      </c>
      <c r="F1576" s="14">
        <v>39.2</v>
      </c>
      <c r="G1576" s="14">
        <v>33</v>
      </c>
      <c r="H1576" s="14">
        <v>24</v>
      </c>
    </row>
    <row r="1577" ht="13.5" hidden="1" spans="1:8">
      <c r="A1577" s="15">
        <v>250501025</v>
      </c>
      <c r="B1577" s="13" t="s">
        <v>2182</v>
      </c>
      <c r="C1577" s="13"/>
      <c r="D1577" s="14"/>
      <c r="E1577" s="14" t="s">
        <v>1073</v>
      </c>
      <c r="F1577" s="14">
        <v>75</v>
      </c>
      <c r="G1577" s="14">
        <v>64</v>
      </c>
      <c r="H1577" s="14">
        <v>53</v>
      </c>
    </row>
    <row r="1578" ht="13.5" hidden="1" spans="1:8">
      <c r="A1578" s="15">
        <v>250501026</v>
      </c>
      <c r="B1578" s="13" t="s">
        <v>2183</v>
      </c>
      <c r="C1578" s="13" t="s">
        <v>2184</v>
      </c>
      <c r="D1578" s="14"/>
      <c r="E1578" s="14" t="s">
        <v>1073</v>
      </c>
      <c r="F1578" s="14">
        <v>5</v>
      </c>
      <c r="G1578" s="14">
        <v>4</v>
      </c>
      <c r="H1578" s="14">
        <v>4</v>
      </c>
    </row>
    <row r="1579" ht="13.5" hidden="1" spans="1:8">
      <c r="A1579" s="15">
        <v>250501027</v>
      </c>
      <c r="B1579" s="13" t="s">
        <v>2185</v>
      </c>
      <c r="C1579" s="13"/>
      <c r="D1579" s="14"/>
      <c r="E1579" s="14" t="s">
        <v>1073</v>
      </c>
      <c r="F1579" s="14">
        <v>49</v>
      </c>
      <c r="G1579" s="14">
        <v>42</v>
      </c>
      <c r="H1579" s="14">
        <v>34</v>
      </c>
    </row>
    <row r="1580" ht="13.5" hidden="1" spans="1:8">
      <c r="A1580" s="15">
        <v>250501028</v>
      </c>
      <c r="B1580" s="13" t="s">
        <v>2186</v>
      </c>
      <c r="C1580" s="13"/>
      <c r="D1580" s="14"/>
      <c r="E1580" s="14" t="s">
        <v>2158</v>
      </c>
      <c r="F1580" s="14">
        <v>5</v>
      </c>
      <c r="G1580" s="14">
        <v>4</v>
      </c>
      <c r="H1580" s="14">
        <v>4</v>
      </c>
    </row>
    <row r="1581" ht="13.5" hidden="1" spans="1:8">
      <c r="A1581" s="15">
        <v>250501029</v>
      </c>
      <c r="B1581" s="13" t="s">
        <v>2187</v>
      </c>
      <c r="C1581" s="13"/>
      <c r="D1581" s="14"/>
      <c r="E1581" s="14" t="s">
        <v>2158</v>
      </c>
      <c r="F1581" s="14">
        <v>29.4</v>
      </c>
      <c r="G1581" s="14">
        <v>26</v>
      </c>
      <c r="H1581" s="14">
        <v>21</v>
      </c>
    </row>
    <row r="1582" ht="13.5" hidden="1" spans="1:8">
      <c r="A1582" s="15">
        <v>250501030</v>
      </c>
      <c r="B1582" s="13" t="s">
        <v>2188</v>
      </c>
      <c r="C1582" s="13"/>
      <c r="D1582" s="14"/>
      <c r="E1582" s="14" t="s">
        <v>1073</v>
      </c>
      <c r="F1582" s="14">
        <v>29.4</v>
      </c>
      <c r="G1582" s="14">
        <v>26</v>
      </c>
      <c r="H1582" s="14">
        <v>21</v>
      </c>
    </row>
    <row r="1583" ht="13.5" hidden="1" spans="1:8">
      <c r="A1583" s="15">
        <v>250501031</v>
      </c>
      <c r="B1583" s="13" t="s">
        <v>2189</v>
      </c>
      <c r="C1583" s="13"/>
      <c r="D1583" s="14"/>
      <c r="E1583" s="14" t="s">
        <v>1073</v>
      </c>
      <c r="F1583" s="14">
        <v>29.4</v>
      </c>
      <c r="G1583" s="14">
        <v>26</v>
      </c>
      <c r="H1583" s="14">
        <v>21</v>
      </c>
    </row>
    <row r="1584" ht="13.5" hidden="1" spans="1:8">
      <c r="A1584" s="15">
        <v>250501032</v>
      </c>
      <c r="B1584" s="13" t="s">
        <v>2190</v>
      </c>
      <c r="C1584" s="13"/>
      <c r="D1584" s="14"/>
      <c r="E1584" s="14" t="s">
        <v>2158</v>
      </c>
      <c r="F1584" s="14">
        <v>61.8</v>
      </c>
      <c r="G1584" s="14">
        <v>52</v>
      </c>
      <c r="H1584" s="14">
        <v>44</v>
      </c>
    </row>
    <row r="1585" ht="13.5" hidden="1" spans="1:8">
      <c r="A1585" s="15">
        <v>250501033</v>
      </c>
      <c r="B1585" s="13" t="s">
        <v>2191</v>
      </c>
      <c r="C1585" s="13"/>
      <c r="D1585" s="14"/>
      <c r="E1585" s="14" t="s">
        <v>1073</v>
      </c>
      <c r="F1585" s="14">
        <v>29.4</v>
      </c>
      <c r="G1585" s="14">
        <v>26</v>
      </c>
      <c r="H1585" s="14">
        <v>21</v>
      </c>
    </row>
    <row r="1586" ht="13.5" hidden="1" spans="1:8">
      <c r="A1586" s="15">
        <v>250501034</v>
      </c>
      <c r="B1586" s="13" t="s">
        <v>2192</v>
      </c>
      <c r="C1586" s="13"/>
      <c r="D1586" s="14"/>
      <c r="E1586" s="14" t="s">
        <v>1073</v>
      </c>
      <c r="F1586" s="14">
        <v>76</v>
      </c>
      <c r="G1586" s="14">
        <v>65</v>
      </c>
      <c r="H1586" s="14">
        <v>53</v>
      </c>
    </row>
    <row r="1587" ht="13.5" hidden="1" spans="1:8">
      <c r="A1587" s="15">
        <v>250501035</v>
      </c>
      <c r="B1587" s="13" t="s">
        <v>2193</v>
      </c>
      <c r="C1587" s="13"/>
      <c r="D1587" s="14"/>
      <c r="E1587" s="14" t="s">
        <v>1073</v>
      </c>
      <c r="F1587" s="14">
        <v>24.5</v>
      </c>
      <c r="G1587" s="14">
        <v>21</v>
      </c>
      <c r="H1587" s="14">
        <v>18</v>
      </c>
    </row>
    <row r="1588" ht="13.5" hidden="1" spans="1:8">
      <c r="A1588" s="15">
        <v>250501036</v>
      </c>
      <c r="B1588" s="13" t="s">
        <v>2194</v>
      </c>
      <c r="C1588" s="13"/>
      <c r="D1588" s="14"/>
      <c r="E1588" s="14" t="s">
        <v>2195</v>
      </c>
      <c r="F1588" s="14">
        <v>14.5</v>
      </c>
      <c r="G1588" s="14">
        <v>13</v>
      </c>
      <c r="H1588" s="14">
        <v>10</v>
      </c>
    </row>
    <row r="1589" ht="13.5" hidden="1" spans="1:8">
      <c r="A1589" s="15">
        <v>250501037</v>
      </c>
      <c r="B1589" s="13" t="s">
        <v>2196</v>
      </c>
      <c r="C1589" s="13"/>
      <c r="D1589" s="14"/>
      <c r="E1589" s="14" t="s">
        <v>1073</v>
      </c>
      <c r="F1589" s="14">
        <v>49</v>
      </c>
      <c r="G1589" s="14">
        <v>42</v>
      </c>
      <c r="H1589" s="14">
        <v>32</v>
      </c>
    </row>
    <row r="1590" ht="13.5" hidden="1" spans="1:8">
      <c r="A1590" s="15">
        <v>250501038</v>
      </c>
      <c r="B1590" s="13" t="s">
        <v>2197</v>
      </c>
      <c r="C1590" s="13"/>
      <c r="D1590" s="14"/>
      <c r="E1590" s="14" t="s">
        <v>1073</v>
      </c>
      <c r="F1590" s="14">
        <v>53.9</v>
      </c>
      <c r="G1590" s="14">
        <v>49</v>
      </c>
      <c r="H1590" s="14">
        <v>44</v>
      </c>
    </row>
    <row r="1591" ht="72" hidden="1" spans="1:8">
      <c r="A1591" s="15">
        <v>250501039</v>
      </c>
      <c r="B1591" s="13" t="s">
        <v>2198</v>
      </c>
      <c r="C1591" s="13" t="s">
        <v>2199</v>
      </c>
      <c r="D1591" s="14"/>
      <c r="E1591" s="14" t="s">
        <v>1073</v>
      </c>
      <c r="F1591" s="14">
        <v>11.5</v>
      </c>
      <c r="G1591" s="14">
        <v>11.5</v>
      </c>
      <c r="H1591" s="14">
        <v>11.5</v>
      </c>
    </row>
    <row r="1592" ht="24" hidden="1" spans="1:8">
      <c r="A1592" s="15">
        <v>250501040</v>
      </c>
      <c r="B1592" s="13" t="s">
        <v>2200</v>
      </c>
      <c r="C1592" s="13" t="s">
        <v>2201</v>
      </c>
      <c r="D1592" s="14"/>
      <c r="E1592" s="14" t="s">
        <v>1073</v>
      </c>
      <c r="F1592" s="14">
        <v>150</v>
      </c>
      <c r="G1592" s="14">
        <v>135</v>
      </c>
      <c r="H1592" s="14">
        <v>120</v>
      </c>
    </row>
    <row r="1593" ht="24" hidden="1" spans="1:8">
      <c r="A1593" s="15">
        <v>250501041</v>
      </c>
      <c r="B1593" s="13" t="s">
        <v>2202</v>
      </c>
      <c r="C1593" s="13" t="s">
        <v>2203</v>
      </c>
      <c r="D1593" s="14"/>
      <c r="E1593" s="14" t="s">
        <v>1073</v>
      </c>
      <c r="F1593" s="14">
        <v>119.6</v>
      </c>
      <c r="G1593" s="14">
        <v>110</v>
      </c>
      <c r="H1593" s="14">
        <v>101</v>
      </c>
    </row>
    <row r="1594" ht="13.5" hidden="1" spans="1:8">
      <c r="A1594" s="15">
        <v>250501042</v>
      </c>
      <c r="B1594" s="13" t="s">
        <v>2204</v>
      </c>
      <c r="C1594" s="13" t="s">
        <v>2205</v>
      </c>
      <c r="D1594" s="14" t="s">
        <v>2206</v>
      </c>
      <c r="E1594" s="14" t="s">
        <v>1073</v>
      </c>
      <c r="F1594" s="14">
        <v>50</v>
      </c>
      <c r="G1594" s="14">
        <v>45</v>
      </c>
      <c r="H1594" s="14">
        <v>40</v>
      </c>
    </row>
    <row r="1595" ht="144" hidden="1" spans="1:8">
      <c r="A1595" s="15">
        <v>250501043</v>
      </c>
      <c r="B1595" s="13" t="s">
        <v>2207</v>
      </c>
      <c r="C1595" s="13" t="s">
        <v>2208</v>
      </c>
      <c r="D1595" s="14"/>
      <c r="E1595" s="14" t="s">
        <v>1073</v>
      </c>
      <c r="F1595" s="14">
        <v>120</v>
      </c>
      <c r="G1595" s="14">
        <v>111</v>
      </c>
      <c r="H1595" s="14">
        <v>107</v>
      </c>
    </row>
    <row r="1596" ht="13.5" hidden="1" spans="1:8">
      <c r="A1596" s="15">
        <v>250501044</v>
      </c>
      <c r="B1596" s="13" t="s">
        <v>2209</v>
      </c>
      <c r="C1596" s="13"/>
      <c r="D1596" s="14"/>
      <c r="E1596" s="14" t="s">
        <v>9</v>
      </c>
      <c r="F1596" s="14">
        <v>300</v>
      </c>
      <c r="G1596" s="14">
        <v>270</v>
      </c>
      <c r="H1596" s="14">
        <v>240</v>
      </c>
    </row>
    <row r="1597" ht="24" hidden="1" spans="1:8">
      <c r="A1597" s="15">
        <v>250501045</v>
      </c>
      <c r="B1597" s="13" t="s">
        <v>2210</v>
      </c>
      <c r="C1597" s="13" t="s">
        <v>2211</v>
      </c>
      <c r="D1597" s="14"/>
      <c r="E1597" s="14" t="s">
        <v>1073</v>
      </c>
      <c r="F1597" s="14">
        <v>85.5</v>
      </c>
      <c r="G1597" s="14">
        <v>77</v>
      </c>
      <c r="H1597" s="14">
        <v>69</v>
      </c>
    </row>
    <row r="1598" ht="168" hidden="1" spans="1:8">
      <c r="A1598" s="15">
        <v>250501046</v>
      </c>
      <c r="B1598" s="13" t="s">
        <v>2212</v>
      </c>
      <c r="C1598" s="13" t="s">
        <v>2213</v>
      </c>
      <c r="D1598" s="14"/>
      <c r="E1598" s="14" t="s">
        <v>1073</v>
      </c>
      <c r="F1598" s="14">
        <v>114</v>
      </c>
      <c r="G1598" s="14">
        <v>103</v>
      </c>
      <c r="H1598" s="14">
        <v>91</v>
      </c>
    </row>
    <row r="1599" ht="13.5" hidden="1" spans="1:8">
      <c r="A1599" s="15" t="s">
        <v>2214</v>
      </c>
      <c r="B1599" s="13" t="s">
        <v>2215</v>
      </c>
      <c r="C1599" s="13"/>
      <c r="D1599" s="14"/>
      <c r="E1599" s="14" t="s">
        <v>9</v>
      </c>
      <c r="F1599" s="14">
        <v>52.9</v>
      </c>
      <c r="G1599" s="14">
        <v>49</v>
      </c>
      <c r="H1599" s="14">
        <v>39</v>
      </c>
    </row>
    <row r="1600" ht="13.5" hidden="1" spans="1:8">
      <c r="A1600" s="15" t="s">
        <v>2216</v>
      </c>
      <c r="B1600" s="13" t="s">
        <v>2217</v>
      </c>
      <c r="C1600" s="13"/>
      <c r="D1600" s="14"/>
      <c r="E1600" s="14" t="s">
        <v>9</v>
      </c>
      <c r="F1600" s="14">
        <v>102.6</v>
      </c>
      <c r="G1600" s="14">
        <v>97</v>
      </c>
      <c r="H1600" s="14">
        <v>80</v>
      </c>
    </row>
    <row r="1601" ht="13.5" hidden="1" spans="1:8">
      <c r="A1601" s="15">
        <v>250502</v>
      </c>
      <c r="B1601" s="13" t="s">
        <v>2218</v>
      </c>
      <c r="C1601" s="13"/>
      <c r="D1601" s="14"/>
      <c r="E1601" s="14"/>
      <c r="F1601" s="14" t="s">
        <v>184</v>
      </c>
      <c r="G1601" s="14"/>
      <c r="H1601" s="14"/>
    </row>
    <row r="1602" ht="13.5" hidden="1" spans="1:8">
      <c r="A1602" s="15">
        <v>250502001</v>
      </c>
      <c r="B1602" s="13" t="s">
        <v>2219</v>
      </c>
      <c r="C1602" s="13"/>
      <c r="D1602" s="14"/>
      <c r="E1602" s="14" t="s">
        <v>1646</v>
      </c>
      <c r="F1602" s="14">
        <v>2</v>
      </c>
      <c r="G1602" s="14">
        <v>2</v>
      </c>
      <c r="H1602" s="14">
        <v>2</v>
      </c>
    </row>
    <row r="1603" ht="13.5" hidden="1" spans="1:8">
      <c r="A1603" s="15">
        <v>250502002</v>
      </c>
      <c r="B1603" s="13" t="s">
        <v>2220</v>
      </c>
      <c r="C1603" s="13"/>
      <c r="D1603" s="14"/>
      <c r="E1603" s="14" t="s">
        <v>1646</v>
      </c>
      <c r="F1603" s="14">
        <v>10</v>
      </c>
      <c r="G1603" s="14">
        <v>9</v>
      </c>
      <c r="H1603" s="14">
        <v>7</v>
      </c>
    </row>
    <row r="1604" ht="13.5" hidden="1" spans="1:8">
      <c r="A1604" s="15">
        <v>250502003</v>
      </c>
      <c r="B1604" s="13" t="s">
        <v>2221</v>
      </c>
      <c r="C1604" s="13"/>
      <c r="D1604" s="14"/>
      <c r="E1604" s="14" t="s">
        <v>1646</v>
      </c>
      <c r="F1604" s="14">
        <v>10</v>
      </c>
      <c r="G1604" s="14">
        <v>9</v>
      </c>
      <c r="H1604" s="14">
        <v>7</v>
      </c>
    </row>
    <row r="1605" ht="13.5" hidden="1" spans="1:8">
      <c r="A1605" s="15">
        <v>250502004</v>
      </c>
      <c r="B1605" s="13" t="s">
        <v>2222</v>
      </c>
      <c r="C1605" s="13"/>
      <c r="D1605" s="14"/>
      <c r="E1605" s="14" t="s">
        <v>1646</v>
      </c>
      <c r="F1605" s="14">
        <v>10</v>
      </c>
      <c r="G1605" s="14">
        <v>9</v>
      </c>
      <c r="H1605" s="14">
        <v>7</v>
      </c>
    </row>
    <row r="1606" ht="13.5" hidden="1" spans="1:8">
      <c r="A1606" s="15">
        <v>2505020040</v>
      </c>
      <c r="B1606" s="13" t="s">
        <v>2222</v>
      </c>
      <c r="C1606" s="13" t="s">
        <v>2086</v>
      </c>
      <c r="D1606" s="14"/>
      <c r="E1606" s="14" t="s">
        <v>1646</v>
      </c>
      <c r="F1606" s="14">
        <v>120</v>
      </c>
      <c r="G1606" s="14">
        <v>110</v>
      </c>
      <c r="H1606" s="14">
        <v>100</v>
      </c>
    </row>
    <row r="1607" ht="13.5" hidden="1" spans="1:8">
      <c r="A1607" s="15">
        <v>250502005</v>
      </c>
      <c r="B1607" s="13" t="s">
        <v>2223</v>
      </c>
      <c r="C1607" s="13"/>
      <c r="D1607" s="14"/>
      <c r="E1607" s="14" t="s">
        <v>1646</v>
      </c>
      <c r="F1607" s="14">
        <v>10</v>
      </c>
      <c r="G1607" s="14">
        <v>9</v>
      </c>
      <c r="H1607" s="14">
        <v>7</v>
      </c>
    </row>
    <row r="1608" ht="13.5" hidden="1" spans="1:8">
      <c r="A1608" s="15">
        <v>250502006</v>
      </c>
      <c r="B1608" s="13" t="s">
        <v>2224</v>
      </c>
      <c r="C1608" s="13"/>
      <c r="D1608" s="14"/>
      <c r="E1608" s="14" t="s">
        <v>1073</v>
      </c>
      <c r="F1608" s="14">
        <v>27.4</v>
      </c>
      <c r="G1608" s="14">
        <v>24</v>
      </c>
      <c r="H1608" s="14">
        <v>20</v>
      </c>
    </row>
    <row r="1609" ht="13.5" hidden="1" spans="1:8">
      <c r="A1609" s="15">
        <v>250502007</v>
      </c>
      <c r="B1609" s="13" t="s">
        <v>2225</v>
      </c>
      <c r="C1609" s="13"/>
      <c r="D1609" s="14"/>
      <c r="E1609" s="14" t="s">
        <v>1646</v>
      </c>
      <c r="F1609" s="14">
        <v>19.6</v>
      </c>
      <c r="G1609" s="14">
        <v>17</v>
      </c>
      <c r="H1609" s="14">
        <v>14</v>
      </c>
    </row>
    <row r="1610" ht="13.5" hidden="1" spans="1:8">
      <c r="A1610" s="15">
        <v>250502008</v>
      </c>
      <c r="B1610" s="13" t="s">
        <v>2226</v>
      </c>
      <c r="C1610" s="13"/>
      <c r="D1610" s="14"/>
      <c r="E1610" s="14" t="s">
        <v>1073</v>
      </c>
      <c r="F1610" s="14">
        <v>17.6</v>
      </c>
      <c r="G1610" s="14">
        <v>15</v>
      </c>
      <c r="H1610" s="14">
        <v>12</v>
      </c>
    </row>
    <row r="1611" ht="24" hidden="1" spans="1:8">
      <c r="A1611" s="15">
        <v>250502009</v>
      </c>
      <c r="B1611" s="13" t="s">
        <v>2227</v>
      </c>
      <c r="C1611" s="13" t="s">
        <v>2228</v>
      </c>
      <c r="D1611" s="14"/>
      <c r="E1611" s="14" t="s">
        <v>1646</v>
      </c>
      <c r="F1611" s="14">
        <v>27.4</v>
      </c>
      <c r="G1611" s="14">
        <v>24</v>
      </c>
      <c r="H1611" s="14">
        <v>19</v>
      </c>
    </row>
    <row r="1612" ht="13.5" hidden="1" spans="1:8">
      <c r="A1612" s="15">
        <v>250502010</v>
      </c>
      <c r="B1612" s="13" t="s">
        <v>2229</v>
      </c>
      <c r="C1612" s="13"/>
      <c r="D1612" s="14"/>
      <c r="E1612" s="14" t="s">
        <v>409</v>
      </c>
      <c r="F1612" s="14">
        <v>36.3</v>
      </c>
      <c r="G1612" s="14">
        <v>30</v>
      </c>
      <c r="H1612" s="14">
        <v>24</v>
      </c>
    </row>
    <row r="1613" ht="13.5" hidden="1" spans="1:8">
      <c r="A1613" s="15">
        <v>250502011</v>
      </c>
      <c r="B1613" s="13" t="s">
        <v>2230</v>
      </c>
      <c r="C1613" s="13"/>
      <c r="D1613" s="14"/>
      <c r="E1613" s="14" t="s">
        <v>9</v>
      </c>
      <c r="F1613" s="14">
        <v>300</v>
      </c>
      <c r="G1613" s="14">
        <v>270</v>
      </c>
      <c r="H1613" s="14">
        <v>240</v>
      </c>
    </row>
    <row r="1614" ht="228" hidden="1" spans="1:8">
      <c r="A1614" s="15">
        <v>250502012</v>
      </c>
      <c r="B1614" s="13" t="s">
        <v>2231</v>
      </c>
      <c r="C1614" s="13" t="s">
        <v>2232</v>
      </c>
      <c r="D1614" s="14"/>
      <c r="E1614" s="14" t="s">
        <v>9</v>
      </c>
      <c r="F1614" s="14">
        <v>350</v>
      </c>
      <c r="G1614" s="14">
        <v>315</v>
      </c>
      <c r="H1614" s="14">
        <v>280</v>
      </c>
    </row>
    <row r="1615" ht="13.5" hidden="1" spans="1:8">
      <c r="A1615" s="15">
        <v>250503</v>
      </c>
      <c r="B1615" s="13" t="s">
        <v>2233</v>
      </c>
      <c r="C1615" s="13"/>
      <c r="D1615" s="14"/>
      <c r="E1615" s="14"/>
      <c r="F1615" s="14" t="s">
        <v>184</v>
      </c>
      <c r="G1615" s="14"/>
      <c r="H1615" s="14"/>
    </row>
    <row r="1616" ht="13.5" hidden="1" spans="1:8">
      <c r="A1616" s="15">
        <v>250503001</v>
      </c>
      <c r="B1616" s="13" t="s">
        <v>2234</v>
      </c>
      <c r="C1616" s="13"/>
      <c r="D1616" s="14"/>
      <c r="E1616" s="14" t="s">
        <v>1073</v>
      </c>
      <c r="F1616" s="14">
        <v>22.5</v>
      </c>
      <c r="G1616" s="14">
        <v>20</v>
      </c>
      <c r="H1616" s="14">
        <v>17</v>
      </c>
    </row>
    <row r="1617" ht="13.5" hidden="1" spans="1:8">
      <c r="A1617" s="15">
        <v>250503002</v>
      </c>
      <c r="B1617" s="13" t="s">
        <v>2235</v>
      </c>
      <c r="C1617" s="13"/>
      <c r="D1617" s="14"/>
      <c r="E1617" s="14" t="s">
        <v>1073</v>
      </c>
      <c r="F1617" s="14">
        <v>22.5</v>
      </c>
      <c r="G1617" s="14">
        <v>20</v>
      </c>
      <c r="H1617" s="14">
        <v>17</v>
      </c>
    </row>
    <row r="1618" ht="13.5" hidden="1" spans="1:8">
      <c r="A1618" s="15">
        <v>250503003</v>
      </c>
      <c r="B1618" s="13" t="s">
        <v>2236</v>
      </c>
      <c r="C1618" s="13"/>
      <c r="D1618" s="14"/>
      <c r="E1618" s="14" t="s">
        <v>1073</v>
      </c>
      <c r="F1618" s="14">
        <v>14.7</v>
      </c>
      <c r="G1618" s="14">
        <v>14</v>
      </c>
      <c r="H1618" s="14">
        <v>11</v>
      </c>
    </row>
    <row r="1619" ht="13.5" hidden="1" spans="1:8">
      <c r="A1619" s="15">
        <v>250503004</v>
      </c>
      <c r="B1619" s="13" t="s">
        <v>2237</v>
      </c>
      <c r="C1619" s="13" t="s">
        <v>2238</v>
      </c>
      <c r="D1619" s="14"/>
      <c r="E1619" s="14" t="s">
        <v>1073</v>
      </c>
      <c r="F1619" s="14">
        <v>19.6</v>
      </c>
      <c r="G1619" s="14">
        <v>19</v>
      </c>
      <c r="H1619" s="14">
        <v>15</v>
      </c>
    </row>
    <row r="1620" ht="13.5" hidden="1" spans="1:8">
      <c r="A1620" s="15">
        <v>250503005</v>
      </c>
      <c r="B1620" s="13" t="s">
        <v>2239</v>
      </c>
      <c r="C1620" s="13"/>
      <c r="D1620" s="14"/>
      <c r="E1620" s="14" t="s">
        <v>1073</v>
      </c>
      <c r="F1620" s="14">
        <v>12.7</v>
      </c>
      <c r="G1620" s="14">
        <v>12</v>
      </c>
      <c r="H1620" s="14">
        <v>9</v>
      </c>
    </row>
    <row r="1621" ht="13.5" hidden="1" spans="1:8">
      <c r="A1621" s="15">
        <v>250503006</v>
      </c>
      <c r="B1621" s="13" t="s">
        <v>2240</v>
      </c>
      <c r="C1621" s="13"/>
      <c r="D1621" s="14"/>
      <c r="E1621" s="14" t="s">
        <v>1073</v>
      </c>
      <c r="F1621" s="14">
        <v>24.5</v>
      </c>
      <c r="G1621" s="14">
        <v>24.5</v>
      </c>
      <c r="H1621" s="14">
        <v>20</v>
      </c>
    </row>
    <row r="1622" ht="13.5" hidden="1" spans="1:8">
      <c r="A1622" s="15">
        <v>2505030061</v>
      </c>
      <c r="B1622" s="13" t="s">
        <v>2241</v>
      </c>
      <c r="C1622" s="13"/>
      <c r="D1622" s="14"/>
      <c r="E1622" s="14" t="s">
        <v>9</v>
      </c>
      <c r="F1622" s="14">
        <v>40.2</v>
      </c>
      <c r="G1622" s="14">
        <v>39</v>
      </c>
      <c r="H1622" s="14">
        <v>34</v>
      </c>
    </row>
    <row r="1623" ht="13.5" hidden="1" spans="1:8">
      <c r="A1623" s="15">
        <v>250503007</v>
      </c>
      <c r="B1623" s="13" t="s">
        <v>2242</v>
      </c>
      <c r="C1623" s="13"/>
      <c r="D1623" s="14"/>
      <c r="E1623" s="14" t="s">
        <v>1073</v>
      </c>
      <c r="F1623" s="14">
        <v>22.5</v>
      </c>
      <c r="G1623" s="14">
        <v>20</v>
      </c>
      <c r="H1623" s="14">
        <v>17</v>
      </c>
    </row>
    <row r="1624" ht="13.5" hidden="1" spans="1:8">
      <c r="A1624" s="15">
        <v>250503008</v>
      </c>
      <c r="B1624" s="13" t="s">
        <v>2243</v>
      </c>
      <c r="C1624" s="13"/>
      <c r="D1624" s="14"/>
      <c r="E1624" s="14" t="s">
        <v>1073</v>
      </c>
      <c r="F1624" s="14">
        <v>11</v>
      </c>
      <c r="G1624" s="14">
        <v>10</v>
      </c>
      <c r="H1624" s="14">
        <v>8</v>
      </c>
    </row>
    <row r="1625" ht="13.5" hidden="1" spans="1:8">
      <c r="A1625" s="15">
        <v>250503009</v>
      </c>
      <c r="B1625" s="13" t="s">
        <v>2244</v>
      </c>
      <c r="C1625" s="13"/>
      <c r="D1625" s="14"/>
      <c r="E1625" s="14" t="s">
        <v>1073</v>
      </c>
      <c r="F1625" s="14">
        <v>14.7</v>
      </c>
      <c r="G1625" s="14">
        <v>14</v>
      </c>
      <c r="H1625" s="14">
        <v>11</v>
      </c>
    </row>
    <row r="1626" ht="24" hidden="1" spans="1:8">
      <c r="A1626" s="15">
        <v>250503010</v>
      </c>
      <c r="B1626" s="13" t="s">
        <v>2245</v>
      </c>
      <c r="C1626" s="13" t="s">
        <v>2246</v>
      </c>
      <c r="D1626" s="14"/>
      <c r="E1626" s="14" t="s">
        <v>1073</v>
      </c>
      <c r="F1626" s="14">
        <v>19.6</v>
      </c>
      <c r="G1626" s="14">
        <v>18</v>
      </c>
      <c r="H1626" s="14">
        <v>15</v>
      </c>
    </row>
    <row r="1627" ht="13.5" hidden="1" spans="1:8">
      <c r="A1627" s="15">
        <v>250503011</v>
      </c>
      <c r="B1627" s="13" t="s">
        <v>2247</v>
      </c>
      <c r="C1627" s="13"/>
      <c r="D1627" s="14"/>
      <c r="E1627" s="14" t="s">
        <v>1073</v>
      </c>
      <c r="F1627" s="14">
        <v>29.4</v>
      </c>
      <c r="G1627" s="14">
        <v>29.4</v>
      </c>
      <c r="H1627" s="14">
        <v>29.4</v>
      </c>
    </row>
    <row r="1628" ht="13.5" hidden="1" spans="1:8">
      <c r="A1628" s="15">
        <v>250503012</v>
      </c>
      <c r="B1628" s="13" t="s">
        <v>2248</v>
      </c>
      <c r="C1628" s="13"/>
      <c r="D1628" s="14"/>
      <c r="E1628" s="14" t="s">
        <v>1073</v>
      </c>
      <c r="F1628" s="14">
        <v>42.1</v>
      </c>
      <c r="G1628" s="14">
        <v>40</v>
      </c>
      <c r="H1628" s="14">
        <v>30</v>
      </c>
    </row>
    <row r="1629" ht="156" hidden="1" spans="1:8">
      <c r="A1629" s="15">
        <v>250503013</v>
      </c>
      <c r="B1629" s="13" t="s">
        <v>2249</v>
      </c>
      <c r="C1629" s="13" t="s">
        <v>2250</v>
      </c>
      <c r="D1629" s="14"/>
      <c r="E1629" s="14" t="s">
        <v>9</v>
      </c>
      <c r="F1629" s="14">
        <v>102.6</v>
      </c>
      <c r="G1629" s="14">
        <v>102.6</v>
      </c>
      <c r="H1629" s="14">
        <v>95</v>
      </c>
    </row>
    <row r="1630" ht="156" hidden="1" spans="1:8">
      <c r="A1630" s="15">
        <v>250503014</v>
      </c>
      <c r="B1630" s="13" t="s">
        <v>2251</v>
      </c>
      <c r="C1630" s="13" t="s">
        <v>2250</v>
      </c>
      <c r="D1630" s="14"/>
      <c r="E1630" s="14" t="s">
        <v>9</v>
      </c>
      <c r="F1630" s="14">
        <v>99.4</v>
      </c>
      <c r="G1630" s="14">
        <v>80</v>
      </c>
      <c r="H1630" s="14">
        <v>80</v>
      </c>
    </row>
    <row r="1631" ht="13.5" hidden="1" spans="1:8">
      <c r="A1631" s="15">
        <v>2506</v>
      </c>
      <c r="B1631" s="13" t="s">
        <v>2252</v>
      </c>
      <c r="C1631" s="13"/>
      <c r="D1631" s="14"/>
      <c r="E1631" s="14"/>
      <c r="F1631" s="14" t="s">
        <v>184</v>
      </c>
      <c r="G1631" s="14"/>
      <c r="H1631" s="14"/>
    </row>
    <row r="1632" ht="13.5" hidden="1" spans="1:8">
      <c r="A1632" s="15">
        <v>250601</v>
      </c>
      <c r="B1632" s="13" t="s">
        <v>2253</v>
      </c>
      <c r="C1632" s="13"/>
      <c r="D1632" s="14"/>
      <c r="E1632" s="14"/>
      <c r="F1632" s="14" t="s">
        <v>184</v>
      </c>
      <c r="G1632" s="14"/>
      <c r="H1632" s="14"/>
    </row>
    <row r="1633" ht="24" hidden="1" spans="1:8">
      <c r="A1633" s="15">
        <v>250601001</v>
      </c>
      <c r="B1633" s="13" t="s">
        <v>2254</v>
      </c>
      <c r="C1633" s="13" t="s">
        <v>2255</v>
      </c>
      <c r="D1633" s="14"/>
      <c r="E1633" s="14" t="s">
        <v>9</v>
      </c>
      <c r="F1633" s="14">
        <v>5</v>
      </c>
      <c r="G1633" s="14">
        <v>4</v>
      </c>
      <c r="H1633" s="14">
        <v>4</v>
      </c>
    </row>
    <row r="1634" ht="13.5" hidden="1" spans="1:8">
      <c r="A1634" s="15">
        <v>250601002</v>
      </c>
      <c r="B1634" s="13" t="s">
        <v>2256</v>
      </c>
      <c r="C1634" s="13"/>
      <c r="D1634" s="14"/>
      <c r="E1634" s="14" t="s">
        <v>9</v>
      </c>
      <c r="F1634" s="14">
        <v>5</v>
      </c>
      <c r="G1634" s="14">
        <v>4</v>
      </c>
      <c r="H1634" s="14">
        <v>4</v>
      </c>
    </row>
    <row r="1635" ht="13.5" hidden="1" spans="1:8">
      <c r="A1635" s="15">
        <v>250601003</v>
      </c>
      <c r="B1635" s="13" t="s">
        <v>2257</v>
      </c>
      <c r="C1635" s="13"/>
      <c r="D1635" s="14"/>
      <c r="E1635" s="14" t="s">
        <v>9</v>
      </c>
      <c r="F1635" s="14">
        <v>5</v>
      </c>
      <c r="G1635" s="14">
        <v>4</v>
      </c>
      <c r="H1635" s="14">
        <v>4</v>
      </c>
    </row>
    <row r="1636" ht="13.5" hidden="1" spans="1:8">
      <c r="A1636" s="15">
        <v>250601004</v>
      </c>
      <c r="B1636" s="13" t="s">
        <v>2258</v>
      </c>
      <c r="C1636" s="13"/>
      <c r="D1636" s="14"/>
      <c r="E1636" s="14" t="s">
        <v>9</v>
      </c>
      <c r="F1636" s="14">
        <v>5</v>
      </c>
      <c r="G1636" s="14">
        <v>4</v>
      </c>
      <c r="H1636" s="14">
        <v>4</v>
      </c>
    </row>
    <row r="1637" ht="13.5" hidden="1" spans="1:8">
      <c r="A1637" s="15">
        <v>250601005</v>
      </c>
      <c r="B1637" s="13" t="s">
        <v>2259</v>
      </c>
      <c r="C1637" s="13"/>
      <c r="D1637" s="14"/>
      <c r="E1637" s="14" t="s">
        <v>1073</v>
      </c>
      <c r="F1637" s="14">
        <v>5</v>
      </c>
      <c r="G1637" s="14">
        <v>4</v>
      </c>
      <c r="H1637" s="14">
        <v>4</v>
      </c>
    </row>
    <row r="1638" ht="13.5" hidden="1" spans="1:8">
      <c r="A1638" s="15">
        <v>250601006</v>
      </c>
      <c r="B1638" s="13" t="s">
        <v>2260</v>
      </c>
      <c r="C1638" s="13"/>
      <c r="D1638" s="14"/>
      <c r="E1638" s="14" t="s">
        <v>1073</v>
      </c>
      <c r="F1638" s="14">
        <v>5</v>
      </c>
      <c r="G1638" s="14">
        <v>4</v>
      </c>
      <c r="H1638" s="14">
        <v>4</v>
      </c>
    </row>
    <row r="1639" ht="13.5" hidden="1" spans="1:8">
      <c r="A1639" s="15">
        <v>250601007</v>
      </c>
      <c r="B1639" s="13" t="s">
        <v>2261</v>
      </c>
      <c r="C1639" s="13"/>
      <c r="D1639" s="14"/>
      <c r="E1639" s="14" t="s">
        <v>1073</v>
      </c>
      <c r="F1639" s="14">
        <v>4.8</v>
      </c>
      <c r="G1639" s="14">
        <v>4.8</v>
      </c>
      <c r="H1639" s="14">
        <v>4.8</v>
      </c>
    </row>
    <row r="1640" ht="13.5" hidden="1" spans="1:8">
      <c r="A1640" s="15">
        <v>250601008</v>
      </c>
      <c r="B1640" s="13" t="s">
        <v>2262</v>
      </c>
      <c r="C1640" s="13"/>
      <c r="D1640" s="14"/>
      <c r="E1640" s="14" t="s">
        <v>1073</v>
      </c>
      <c r="F1640" s="14">
        <v>10</v>
      </c>
      <c r="G1640" s="14">
        <v>9</v>
      </c>
      <c r="H1640" s="14">
        <v>7</v>
      </c>
    </row>
    <row r="1641" ht="13.5" hidden="1" spans="1:8">
      <c r="A1641" s="15">
        <v>250601009</v>
      </c>
      <c r="B1641" s="13" t="s">
        <v>2263</v>
      </c>
      <c r="C1641" s="13"/>
      <c r="D1641" s="14"/>
      <c r="E1641" s="14" t="s">
        <v>1073</v>
      </c>
      <c r="F1641" s="14">
        <v>8</v>
      </c>
      <c r="G1641" s="14">
        <v>7</v>
      </c>
      <c r="H1641" s="14">
        <v>6</v>
      </c>
    </row>
    <row r="1642" ht="13.5" hidden="1" spans="1:8">
      <c r="A1642" s="15">
        <v>250602</v>
      </c>
      <c r="B1642" s="13" t="s">
        <v>2264</v>
      </c>
      <c r="C1642" s="13"/>
      <c r="D1642" s="14"/>
      <c r="E1642" s="14"/>
      <c r="F1642" s="14" t="s">
        <v>184</v>
      </c>
      <c r="G1642" s="14"/>
      <c r="H1642" s="14"/>
    </row>
    <row r="1643" ht="13.5" hidden="1" spans="1:8">
      <c r="A1643" s="15">
        <v>250602001</v>
      </c>
      <c r="B1643" s="13" t="s">
        <v>2265</v>
      </c>
      <c r="C1643" s="13"/>
      <c r="D1643" s="14"/>
      <c r="E1643" s="14" t="s">
        <v>1073</v>
      </c>
      <c r="F1643" s="14">
        <v>29.4</v>
      </c>
      <c r="G1643" s="14">
        <v>26</v>
      </c>
      <c r="H1643" s="14">
        <v>21</v>
      </c>
    </row>
    <row r="1644" ht="13.5" hidden="1" spans="1:8">
      <c r="A1644" s="15">
        <v>2507</v>
      </c>
      <c r="B1644" s="13" t="s">
        <v>2266</v>
      </c>
      <c r="C1644" s="13"/>
      <c r="D1644" s="14"/>
      <c r="E1644" s="14"/>
      <c r="F1644" s="14" t="s">
        <v>184</v>
      </c>
      <c r="G1644" s="14"/>
      <c r="H1644" s="14"/>
    </row>
    <row r="1645" ht="13.5" hidden="1" spans="1:8">
      <c r="A1645" s="15">
        <v>250700001</v>
      </c>
      <c r="B1645" s="13" t="s">
        <v>2267</v>
      </c>
      <c r="C1645" s="13"/>
      <c r="D1645" s="14"/>
      <c r="E1645" s="14" t="s">
        <v>1073</v>
      </c>
      <c r="F1645" s="14">
        <v>117.8</v>
      </c>
      <c r="G1645" s="14">
        <v>95</v>
      </c>
      <c r="H1645" s="14">
        <v>76</v>
      </c>
    </row>
    <row r="1646" ht="13.5" hidden="1" spans="1:8">
      <c r="A1646" s="15">
        <v>250700002</v>
      </c>
      <c r="B1646" s="13" t="s">
        <v>2268</v>
      </c>
      <c r="C1646" s="13"/>
      <c r="D1646" s="14"/>
      <c r="E1646" s="14" t="s">
        <v>1073</v>
      </c>
      <c r="F1646" s="14">
        <v>114.1</v>
      </c>
      <c r="G1646" s="14">
        <v>102</v>
      </c>
      <c r="H1646" s="14">
        <v>84</v>
      </c>
    </row>
    <row r="1647" ht="13.5" hidden="1" spans="1:8">
      <c r="A1647" s="15">
        <v>250700003</v>
      </c>
      <c r="B1647" s="13" t="s">
        <v>2269</v>
      </c>
      <c r="C1647" s="13"/>
      <c r="D1647" s="14"/>
      <c r="E1647" s="14" t="s">
        <v>1073</v>
      </c>
      <c r="F1647" s="14">
        <v>126</v>
      </c>
      <c r="G1647" s="14">
        <v>112</v>
      </c>
      <c r="H1647" s="14">
        <v>93</v>
      </c>
    </row>
    <row r="1648" ht="13.5" hidden="1" spans="1:8">
      <c r="A1648" s="15">
        <v>250700004</v>
      </c>
      <c r="B1648" s="13" t="s">
        <v>2270</v>
      </c>
      <c r="C1648" s="13"/>
      <c r="D1648" s="14"/>
      <c r="E1648" s="14" t="s">
        <v>1073</v>
      </c>
      <c r="F1648" s="14">
        <v>97.9</v>
      </c>
      <c r="G1648" s="14">
        <v>87</v>
      </c>
      <c r="H1648" s="14">
        <v>72</v>
      </c>
    </row>
    <row r="1649" ht="13.5" hidden="1" spans="1:8">
      <c r="A1649" s="15">
        <v>250700005</v>
      </c>
      <c r="B1649" s="13" t="s">
        <v>2271</v>
      </c>
      <c r="C1649" s="13"/>
      <c r="D1649" s="14"/>
      <c r="E1649" s="14" t="s">
        <v>1073</v>
      </c>
      <c r="F1649" s="14">
        <v>126</v>
      </c>
      <c r="G1649" s="14">
        <v>112</v>
      </c>
      <c r="H1649" s="14">
        <v>93</v>
      </c>
    </row>
    <row r="1650" ht="13.5" hidden="1" spans="1:8">
      <c r="A1650" s="15">
        <v>250700010</v>
      </c>
      <c r="B1650" s="13" t="s">
        <v>2272</v>
      </c>
      <c r="C1650" s="13"/>
      <c r="D1650" s="14"/>
      <c r="E1650" s="14" t="s">
        <v>1073</v>
      </c>
      <c r="F1650" s="14">
        <v>85.5</v>
      </c>
      <c r="G1650" s="14">
        <v>81</v>
      </c>
      <c r="H1650" s="14">
        <v>62</v>
      </c>
    </row>
    <row r="1651" ht="13.5" hidden="1" spans="1:8">
      <c r="A1651" s="15">
        <v>250700011</v>
      </c>
      <c r="B1651" s="13" t="s">
        <v>2273</v>
      </c>
      <c r="C1651" s="13"/>
      <c r="D1651" s="14"/>
      <c r="E1651" s="14" t="s">
        <v>1073</v>
      </c>
      <c r="F1651" s="14">
        <v>132.5</v>
      </c>
      <c r="G1651" s="14">
        <v>125</v>
      </c>
      <c r="H1651" s="14">
        <v>96</v>
      </c>
    </row>
    <row r="1652" ht="48" hidden="1" spans="1:8">
      <c r="A1652" s="15">
        <v>250700012</v>
      </c>
      <c r="B1652" s="13" t="s">
        <v>2274</v>
      </c>
      <c r="C1652" s="13" t="s">
        <v>2275</v>
      </c>
      <c r="D1652" s="14"/>
      <c r="E1652" s="14" t="s">
        <v>1073</v>
      </c>
      <c r="F1652" s="14">
        <v>77</v>
      </c>
      <c r="G1652" s="14">
        <v>73</v>
      </c>
      <c r="H1652" s="14">
        <v>56</v>
      </c>
    </row>
    <row r="1653" ht="13.5" hidden="1" spans="1:8">
      <c r="A1653" s="15">
        <v>250700013</v>
      </c>
      <c r="B1653" s="13" t="s">
        <v>2276</v>
      </c>
      <c r="C1653" s="13" t="s">
        <v>2150</v>
      </c>
      <c r="D1653" s="14"/>
      <c r="E1653" s="14" t="s">
        <v>1073</v>
      </c>
      <c r="F1653" s="14">
        <v>102.6</v>
      </c>
      <c r="G1653" s="14">
        <v>97</v>
      </c>
      <c r="H1653" s="14">
        <v>74</v>
      </c>
    </row>
    <row r="1654" ht="13.5" hidden="1" spans="1:8">
      <c r="A1654" s="15">
        <v>2507000131</v>
      </c>
      <c r="B1654" s="13" t="s">
        <v>2277</v>
      </c>
      <c r="C1654" s="13" t="s">
        <v>2278</v>
      </c>
      <c r="D1654" s="14"/>
      <c r="E1654" s="14" t="s">
        <v>9</v>
      </c>
      <c r="F1654" s="14">
        <v>563</v>
      </c>
      <c r="G1654" s="14">
        <v>532</v>
      </c>
      <c r="H1654" s="14">
        <v>438</v>
      </c>
    </row>
    <row r="1655" ht="36" hidden="1" spans="1:8">
      <c r="A1655" s="15">
        <v>250700014</v>
      </c>
      <c r="B1655" s="13" t="s">
        <v>2279</v>
      </c>
      <c r="C1655" s="13" t="s">
        <v>2280</v>
      </c>
      <c r="D1655" s="14"/>
      <c r="E1655" s="14" t="s">
        <v>1073</v>
      </c>
      <c r="F1655" s="14">
        <v>102.6</v>
      </c>
      <c r="G1655" s="14">
        <v>97</v>
      </c>
      <c r="H1655" s="14">
        <v>74</v>
      </c>
    </row>
    <row r="1656" ht="13.5" hidden="1" spans="1:8">
      <c r="A1656" s="15">
        <v>250700015</v>
      </c>
      <c r="B1656" s="13" t="s">
        <v>2281</v>
      </c>
      <c r="C1656" s="13" t="s">
        <v>2150</v>
      </c>
      <c r="D1656" s="14"/>
      <c r="E1656" s="14" t="s">
        <v>1073</v>
      </c>
      <c r="F1656" s="14">
        <v>35.3</v>
      </c>
      <c r="G1656" s="14">
        <v>33</v>
      </c>
      <c r="H1656" s="14">
        <v>26</v>
      </c>
    </row>
    <row r="1657" ht="13.5" hidden="1" spans="1:8">
      <c r="A1657" s="15">
        <v>250700016</v>
      </c>
      <c r="B1657" s="13" t="s">
        <v>2282</v>
      </c>
      <c r="C1657" s="13"/>
      <c r="D1657" s="14"/>
      <c r="E1657" s="14" t="s">
        <v>1073</v>
      </c>
      <c r="F1657" s="14">
        <v>80</v>
      </c>
      <c r="G1657" s="14">
        <v>80</v>
      </c>
      <c r="H1657" s="14">
        <v>65</v>
      </c>
    </row>
    <row r="1658" ht="36" hidden="1" spans="1:8">
      <c r="A1658" s="15">
        <v>250700017</v>
      </c>
      <c r="B1658" s="13" t="s">
        <v>2283</v>
      </c>
      <c r="C1658" s="13" t="s">
        <v>2284</v>
      </c>
      <c r="D1658" s="14"/>
      <c r="E1658" s="14" t="s">
        <v>9</v>
      </c>
      <c r="F1658" s="14">
        <v>563</v>
      </c>
      <c r="G1658" s="14">
        <v>532</v>
      </c>
      <c r="H1658" s="14">
        <v>438</v>
      </c>
    </row>
    <row r="1659" ht="13.5" hidden="1" spans="1:8">
      <c r="A1659" s="15">
        <v>250700018</v>
      </c>
      <c r="B1659" s="13" t="s">
        <v>2285</v>
      </c>
      <c r="C1659" s="13"/>
      <c r="D1659" s="14"/>
      <c r="E1659" s="14" t="s">
        <v>9</v>
      </c>
      <c r="F1659" s="14">
        <v>248.4</v>
      </c>
      <c r="G1659" s="14">
        <v>235</v>
      </c>
      <c r="H1659" s="14">
        <v>193</v>
      </c>
    </row>
    <row r="1660" ht="13.5" hidden="1" spans="1:8">
      <c r="A1660" s="15">
        <v>250700019</v>
      </c>
      <c r="B1660" s="13" t="s">
        <v>2286</v>
      </c>
      <c r="C1660" s="13"/>
      <c r="D1660" s="14"/>
      <c r="E1660" s="14" t="s">
        <v>1073</v>
      </c>
      <c r="F1660" s="14">
        <v>13.7</v>
      </c>
      <c r="G1660" s="14">
        <v>13</v>
      </c>
      <c r="H1660" s="14">
        <v>10</v>
      </c>
    </row>
    <row r="1661" ht="13.5" hidden="1" spans="1:8">
      <c r="A1661" s="15">
        <v>250700020</v>
      </c>
      <c r="B1661" s="13" t="s">
        <v>2287</v>
      </c>
      <c r="C1661" s="13"/>
      <c r="D1661" s="14"/>
      <c r="E1661" s="14" t="s">
        <v>9</v>
      </c>
      <c r="F1661" s="14">
        <v>470</v>
      </c>
      <c r="G1661" s="14">
        <v>470</v>
      </c>
      <c r="H1661" s="14">
        <v>418</v>
      </c>
    </row>
    <row r="1662" ht="336" hidden="1" spans="1:8">
      <c r="A1662" s="15">
        <v>250700021</v>
      </c>
      <c r="B1662" s="13" t="s">
        <v>2288</v>
      </c>
      <c r="C1662" s="13" t="s">
        <v>2289</v>
      </c>
      <c r="D1662" s="14"/>
      <c r="E1662" s="14" t="s">
        <v>9</v>
      </c>
      <c r="F1662" s="14">
        <v>414</v>
      </c>
      <c r="G1662" s="14">
        <v>414</v>
      </c>
      <c r="H1662" s="14">
        <v>368</v>
      </c>
    </row>
    <row r="1663" ht="13.5" hidden="1" spans="1:8">
      <c r="A1663" s="15" t="s">
        <v>2290</v>
      </c>
      <c r="B1663" s="13" t="s">
        <v>2291</v>
      </c>
      <c r="C1663" s="13"/>
      <c r="D1663" s="14"/>
      <c r="E1663" s="14" t="s">
        <v>1073</v>
      </c>
      <c r="F1663" s="14">
        <v>77</v>
      </c>
      <c r="G1663" s="14">
        <v>73</v>
      </c>
      <c r="H1663" s="14">
        <v>56</v>
      </c>
    </row>
    <row r="1664" ht="13.5" hidden="1" spans="1:8">
      <c r="A1664" s="15" t="s">
        <v>2292</v>
      </c>
      <c r="B1664" s="13" t="s">
        <v>2293</v>
      </c>
      <c r="C1664" s="13"/>
      <c r="D1664" s="14"/>
      <c r="E1664" s="14" t="s">
        <v>1073</v>
      </c>
      <c r="F1664" s="14">
        <v>52.9</v>
      </c>
      <c r="G1664" s="14">
        <v>49</v>
      </c>
      <c r="H1664" s="14">
        <v>39</v>
      </c>
    </row>
    <row r="1665" ht="13.5" hidden="1" spans="1:8">
      <c r="A1665" s="15" t="s">
        <v>2294</v>
      </c>
      <c r="B1665" s="13" t="s">
        <v>2295</v>
      </c>
      <c r="C1665" s="13"/>
      <c r="D1665" s="14"/>
      <c r="E1665" s="14" t="s">
        <v>2296</v>
      </c>
      <c r="F1665" s="14">
        <v>52.9</v>
      </c>
      <c r="G1665" s="14">
        <v>49</v>
      </c>
      <c r="H1665" s="14">
        <v>39</v>
      </c>
    </row>
    <row r="1666" ht="13.5" hidden="1" spans="1:8">
      <c r="A1666" s="15" t="s">
        <v>2297</v>
      </c>
      <c r="B1666" s="13" t="s">
        <v>2298</v>
      </c>
      <c r="C1666" s="13"/>
      <c r="D1666" s="14" t="s">
        <v>2299</v>
      </c>
      <c r="E1666" s="14" t="s">
        <v>1073</v>
      </c>
      <c r="F1666" s="14">
        <v>120</v>
      </c>
      <c r="G1666" s="14">
        <v>113</v>
      </c>
      <c r="H1666" s="14">
        <v>87</v>
      </c>
    </row>
    <row r="1667" ht="13.5" hidden="1" spans="1:8">
      <c r="A1667" s="15" t="s">
        <v>2300</v>
      </c>
      <c r="B1667" s="13" t="s">
        <v>2301</v>
      </c>
      <c r="C1667" s="13"/>
      <c r="D1667" s="14"/>
      <c r="E1667" s="14" t="s">
        <v>1073</v>
      </c>
      <c r="F1667" s="14">
        <v>162</v>
      </c>
      <c r="G1667" s="14">
        <v>153</v>
      </c>
      <c r="H1667" s="14">
        <v>117</v>
      </c>
    </row>
    <row r="1668" ht="13.5" hidden="1" spans="1:8">
      <c r="A1668" s="15" t="s">
        <v>2302</v>
      </c>
      <c r="B1668" s="13" t="s">
        <v>2303</v>
      </c>
      <c r="C1668" s="13"/>
      <c r="D1668" s="14"/>
      <c r="E1668" s="14" t="s">
        <v>1073</v>
      </c>
      <c r="F1668" s="14">
        <v>68.4</v>
      </c>
      <c r="G1668" s="14">
        <v>65</v>
      </c>
      <c r="H1668" s="14">
        <v>49</v>
      </c>
    </row>
    <row r="1669" ht="13.5" hidden="1" spans="1:8">
      <c r="A1669" s="15" t="s">
        <v>2304</v>
      </c>
      <c r="B1669" s="13" t="s">
        <v>2305</v>
      </c>
      <c r="C1669" s="13"/>
      <c r="D1669" s="14"/>
      <c r="E1669" s="14"/>
      <c r="F1669" s="14" t="s">
        <v>184</v>
      </c>
      <c r="G1669" s="14"/>
      <c r="H1669" s="14"/>
    </row>
    <row r="1670" ht="13.5" spans="1:8">
      <c r="A1670" s="15" t="s">
        <v>2306</v>
      </c>
      <c r="B1670" s="13" t="s">
        <v>2307</v>
      </c>
      <c r="C1670" s="13"/>
      <c r="D1670" s="14"/>
      <c r="E1670" s="14" t="s">
        <v>2308</v>
      </c>
      <c r="F1670" s="14">
        <v>1104</v>
      </c>
      <c r="G1670" s="14">
        <v>920</v>
      </c>
      <c r="H1670" s="14">
        <v>0</v>
      </c>
    </row>
    <row r="1671" ht="13.5" spans="1:8">
      <c r="A1671" s="15" t="s">
        <v>2309</v>
      </c>
      <c r="B1671" s="13" t="s">
        <v>2310</v>
      </c>
      <c r="C1671" s="13"/>
      <c r="D1671" s="14"/>
      <c r="E1671" s="14" t="s">
        <v>2308</v>
      </c>
      <c r="F1671" s="14">
        <v>1380</v>
      </c>
      <c r="G1671" s="14">
        <v>1104</v>
      </c>
      <c r="H1671" s="14">
        <v>0</v>
      </c>
    </row>
    <row r="1672" ht="13.5" spans="1:8">
      <c r="A1672" s="15" t="s">
        <v>2311</v>
      </c>
      <c r="B1672" s="13" t="s">
        <v>2312</v>
      </c>
      <c r="C1672" s="13"/>
      <c r="D1672" s="14"/>
      <c r="E1672" s="14" t="s">
        <v>2308</v>
      </c>
      <c r="F1672" s="14">
        <v>1656</v>
      </c>
      <c r="G1672" s="14">
        <v>1380</v>
      </c>
      <c r="H1672" s="14">
        <v>0</v>
      </c>
    </row>
    <row r="1673" ht="24" spans="1:8">
      <c r="A1673" s="15" t="s">
        <v>2313</v>
      </c>
      <c r="B1673" s="13" t="s">
        <v>2314</v>
      </c>
      <c r="C1673" s="13"/>
      <c r="D1673" s="14"/>
      <c r="E1673" s="14" t="s">
        <v>2308</v>
      </c>
      <c r="F1673" s="14">
        <v>2208</v>
      </c>
      <c r="G1673" s="14">
        <v>1840</v>
      </c>
      <c r="H1673" s="14">
        <v>0</v>
      </c>
    </row>
    <row r="1674" ht="132" hidden="1" spans="1:8">
      <c r="A1674" s="15" t="s">
        <v>2315</v>
      </c>
      <c r="B1674" s="13" t="s">
        <v>2316</v>
      </c>
      <c r="C1674" s="13" t="s">
        <v>2317</v>
      </c>
      <c r="D1674" s="14"/>
      <c r="E1674" s="14" t="s">
        <v>9</v>
      </c>
      <c r="F1674" s="14">
        <v>68.4</v>
      </c>
      <c r="G1674" s="14">
        <v>65</v>
      </c>
      <c r="H1674" s="14">
        <v>49</v>
      </c>
    </row>
    <row r="1675" ht="13.5" hidden="1" spans="1:8">
      <c r="A1675" s="15">
        <v>26</v>
      </c>
      <c r="B1675" s="13" t="s">
        <v>2318</v>
      </c>
      <c r="C1675" s="13"/>
      <c r="D1675" s="14"/>
      <c r="E1675" s="14"/>
      <c r="F1675" s="14" t="s">
        <v>184</v>
      </c>
      <c r="G1675" s="14"/>
      <c r="H1675" s="14"/>
    </row>
    <row r="1676" ht="24" hidden="1" spans="1:8">
      <c r="A1676" s="15">
        <v>260000001</v>
      </c>
      <c r="B1676" s="13" t="s">
        <v>2319</v>
      </c>
      <c r="C1676" s="13" t="s">
        <v>2320</v>
      </c>
      <c r="D1676" s="14"/>
      <c r="E1676" s="14" t="s">
        <v>9</v>
      </c>
      <c r="F1676" s="14">
        <v>6</v>
      </c>
      <c r="G1676" s="14">
        <v>6</v>
      </c>
      <c r="H1676" s="14">
        <v>4</v>
      </c>
    </row>
    <row r="1677" ht="24" hidden="1" spans="1:8">
      <c r="A1677" s="15">
        <v>260000002</v>
      </c>
      <c r="B1677" s="13" t="s">
        <v>2321</v>
      </c>
      <c r="C1677" s="13" t="s">
        <v>2322</v>
      </c>
      <c r="D1677" s="14"/>
      <c r="E1677" s="14" t="s">
        <v>9</v>
      </c>
      <c r="F1677" s="14">
        <v>12</v>
      </c>
      <c r="G1677" s="14">
        <v>10</v>
      </c>
      <c r="H1677" s="14">
        <v>8</v>
      </c>
    </row>
    <row r="1678" ht="13.5" hidden="1" spans="1:8">
      <c r="A1678" s="15">
        <v>2600000020</v>
      </c>
      <c r="B1678" s="13" t="s">
        <v>2321</v>
      </c>
      <c r="C1678" s="13" t="s">
        <v>1296</v>
      </c>
      <c r="D1678" s="14"/>
      <c r="E1678" s="14" t="s">
        <v>9</v>
      </c>
      <c r="F1678" s="14">
        <v>22.5</v>
      </c>
      <c r="G1678" s="14">
        <v>20</v>
      </c>
      <c r="H1678" s="14">
        <v>16</v>
      </c>
    </row>
    <row r="1679" ht="13.5" hidden="1" spans="1:8">
      <c r="A1679" s="15">
        <v>260000003</v>
      </c>
      <c r="B1679" s="13" t="s">
        <v>2323</v>
      </c>
      <c r="C1679" s="13"/>
      <c r="D1679" s="14"/>
      <c r="E1679" s="14" t="s">
        <v>2324</v>
      </c>
      <c r="F1679" s="14">
        <v>39.2</v>
      </c>
      <c r="G1679" s="14">
        <v>33</v>
      </c>
      <c r="H1679" s="14">
        <v>27</v>
      </c>
    </row>
    <row r="1680" ht="36" hidden="1" spans="1:8">
      <c r="A1680" s="15">
        <v>260000004</v>
      </c>
      <c r="B1680" s="13" t="s">
        <v>2325</v>
      </c>
      <c r="C1680" s="13" t="s">
        <v>2326</v>
      </c>
      <c r="D1680" s="14"/>
      <c r="E1680" s="14" t="s">
        <v>9</v>
      </c>
      <c r="F1680" s="14">
        <v>16</v>
      </c>
      <c r="G1680" s="14">
        <v>14</v>
      </c>
      <c r="H1680" s="14">
        <v>11</v>
      </c>
    </row>
    <row r="1681" ht="36" hidden="1" spans="1:8">
      <c r="A1681" s="15">
        <v>2600000040</v>
      </c>
      <c r="B1681" s="13" t="s">
        <v>2325</v>
      </c>
      <c r="C1681" s="13" t="s">
        <v>2327</v>
      </c>
      <c r="D1681" s="14"/>
      <c r="E1681" s="14" t="s">
        <v>9</v>
      </c>
      <c r="F1681" s="14">
        <v>24.5</v>
      </c>
      <c r="G1681" s="14">
        <v>21</v>
      </c>
      <c r="H1681" s="14">
        <v>18</v>
      </c>
    </row>
    <row r="1682" ht="36" hidden="1" spans="1:8">
      <c r="A1682" s="15">
        <v>260000005</v>
      </c>
      <c r="B1682" s="13" t="s">
        <v>2328</v>
      </c>
      <c r="C1682" s="13" t="s">
        <v>2329</v>
      </c>
      <c r="D1682" s="14"/>
      <c r="E1682" s="14" t="s">
        <v>1800</v>
      </c>
      <c r="F1682" s="14">
        <v>19.6</v>
      </c>
      <c r="G1682" s="14">
        <v>17</v>
      </c>
      <c r="H1682" s="14">
        <v>14</v>
      </c>
    </row>
    <row r="1683" ht="252" hidden="1" spans="1:8">
      <c r="A1683" s="15">
        <v>260000006</v>
      </c>
      <c r="B1683" s="13" t="s">
        <v>2330</v>
      </c>
      <c r="C1683" s="13" t="s">
        <v>2331</v>
      </c>
      <c r="D1683" s="14"/>
      <c r="E1683" s="14" t="s">
        <v>1800</v>
      </c>
      <c r="F1683" s="14">
        <v>19.6</v>
      </c>
      <c r="G1683" s="14">
        <v>17</v>
      </c>
      <c r="H1683" s="14">
        <v>14</v>
      </c>
    </row>
    <row r="1684" ht="13.5" hidden="1" spans="1:8">
      <c r="A1684" s="15">
        <v>260000007</v>
      </c>
      <c r="B1684" s="13" t="s">
        <v>2332</v>
      </c>
      <c r="C1684" s="13" t="s">
        <v>314</v>
      </c>
      <c r="D1684" s="14"/>
      <c r="E1684" s="14" t="s">
        <v>9</v>
      </c>
      <c r="F1684" s="14">
        <v>39.2</v>
      </c>
      <c r="G1684" s="14">
        <v>33</v>
      </c>
      <c r="H1684" s="14">
        <v>27</v>
      </c>
    </row>
    <row r="1685" ht="13.5" hidden="1" spans="1:8">
      <c r="A1685" s="15">
        <v>260000008</v>
      </c>
      <c r="B1685" s="13" t="s">
        <v>2333</v>
      </c>
      <c r="C1685" s="13"/>
      <c r="D1685" s="14"/>
      <c r="E1685" s="14" t="s">
        <v>9</v>
      </c>
      <c r="F1685" s="14">
        <v>29.4</v>
      </c>
      <c r="G1685" s="14">
        <v>26</v>
      </c>
      <c r="H1685" s="14">
        <v>21</v>
      </c>
    </row>
    <row r="1686" ht="13.5" hidden="1" spans="1:8">
      <c r="A1686" s="15">
        <v>260000009</v>
      </c>
      <c r="B1686" s="13" t="s">
        <v>2334</v>
      </c>
      <c r="C1686" s="13"/>
      <c r="D1686" s="14"/>
      <c r="E1686" s="14" t="s">
        <v>9</v>
      </c>
      <c r="F1686" s="14">
        <v>29.4</v>
      </c>
      <c r="G1686" s="14">
        <v>26</v>
      </c>
      <c r="H1686" s="14">
        <v>21</v>
      </c>
    </row>
    <row r="1687" ht="13.5" hidden="1" spans="1:8">
      <c r="A1687" s="15">
        <v>260000010</v>
      </c>
      <c r="B1687" s="13" t="s">
        <v>2335</v>
      </c>
      <c r="C1687" s="13"/>
      <c r="D1687" s="14"/>
      <c r="E1687" s="14" t="s">
        <v>2336</v>
      </c>
      <c r="F1687" s="14">
        <v>29.4</v>
      </c>
      <c r="G1687" s="14">
        <v>26</v>
      </c>
      <c r="H1687" s="14">
        <v>21</v>
      </c>
    </row>
    <row r="1688" ht="13.5" hidden="1" spans="1:8">
      <c r="A1688" s="15">
        <v>260000011</v>
      </c>
      <c r="B1688" s="13" t="s">
        <v>2337</v>
      </c>
      <c r="C1688" s="13"/>
      <c r="D1688" s="14"/>
      <c r="E1688" s="14" t="s">
        <v>9</v>
      </c>
      <c r="F1688" s="14">
        <v>4</v>
      </c>
      <c r="G1688" s="14">
        <v>3</v>
      </c>
      <c r="H1688" s="14">
        <v>3</v>
      </c>
    </row>
    <row r="1689" ht="72" hidden="1" spans="1:8">
      <c r="A1689" s="15">
        <v>260000012</v>
      </c>
      <c r="B1689" s="13" t="s">
        <v>2338</v>
      </c>
      <c r="C1689" s="13" t="s">
        <v>2339</v>
      </c>
      <c r="D1689" s="14"/>
      <c r="E1689" s="14" t="s">
        <v>2340</v>
      </c>
      <c r="F1689" s="14">
        <v>24.5</v>
      </c>
      <c r="G1689" s="14">
        <v>21</v>
      </c>
      <c r="H1689" s="14">
        <v>18</v>
      </c>
    </row>
    <row r="1690" ht="96" hidden="1" spans="1:8">
      <c r="A1690" s="15">
        <v>260000013</v>
      </c>
      <c r="B1690" s="13" t="s">
        <v>2341</v>
      </c>
      <c r="C1690" s="13" t="s">
        <v>2342</v>
      </c>
      <c r="D1690" s="14"/>
      <c r="E1690" s="14" t="s">
        <v>9</v>
      </c>
      <c r="F1690" s="14">
        <v>29.4</v>
      </c>
      <c r="G1690" s="14">
        <v>26</v>
      </c>
      <c r="H1690" s="14">
        <v>21</v>
      </c>
    </row>
    <row r="1691" ht="13.5" hidden="1" spans="1:8">
      <c r="A1691" s="15">
        <v>2600000130</v>
      </c>
      <c r="B1691" s="13" t="s">
        <v>2341</v>
      </c>
      <c r="C1691" s="13" t="s">
        <v>2343</v>
      </c>
      <c r="D1691" s="14"/>
      <c r="E1691" s="14" t="s">
        <v>9</v>
      </c>
      <c r="F1691" s="14">
        <v>41.2</v>
      </c>
      <c r="G1691" s="14">
        <v>39</v>
      </c>
      <c r="H1691" s="14">
        <v>37</v>
      </c>
    </row>
    <row r="1692" ht="13.5" hidden="1" spans="1:8">
      <c r="A1692" s="15">
        <v>260000014</v>
      </c>
      <c r="B1692" s="13" t="s">
        <v>2344</v>
      </c>
      <c r="C1692" s="13"/>
      <c r="D1692" s="14"/>
      <c r="E1692" s="14" t="s">
        <v>9</v>
      </c>
      <c r="F1692" s="14">
        <v>10</v>
      </c>
      <c r="G1692" s="14">
        <v>9</v>
      </c>
      <c r="H1692" s="14">
        <v>7</v>
      </c>
    </row>
    <row r="1693" ht="13.5" hidden="1" spans="1:8">
      <c r="A1693" s="15">
        <v>260000015</v>
      </c>
      <c r="B1693" s="13" t="s">
        <v>2345</v>
      </c>
      <c r="C1693" s="13"/>
      <c r="D1693" s="14"/>
      <c r="E1693" s="14" t="s">
        <v>9</v>
      </c>
      <c r="F1693" s="14">
        <v>29.4</v>
      </c>
      <c r="G1693" s="14">
        <v>26</v>
      </c>
      <c r="H1693" s="14">
        <v>20</v>
      </c>
    </row>
    <row r="1694" ht="24" hidden="1" spans="1:8">
      <c r="A1694" s="15">
        <v>260000016</v>
      </c>
      <c r="B1694" s="13" t="s">
        <v>2346</v>
      </c>
      <c r="C1694" s="13"/>
      <c r="D1694" s="14"/>
      <c r="E1694" s="14" t="s">
        <v>9</v>
      </c>
      <c r="F1694" s="14">
        <v>114</v>
      </c>
      <c r="G1694" s="14">
        <v>97</v>
      </c>
      <c r="H1694" s="14">
        <v>74</v>
      </c>
    </row>
    <row r="1695" ht="24" hidden="1" spans="1:8">
      <c r="A1695" s="15">
        <v>260000017</v>
      </c>
      <c r="B1695" s="13" t="s">
        <v>2347</v>
      </c>
      <c r="C1695" s="13"/>
      <c r="D1695" s="14"/>
      <c r="E1695" s="14" t="s">
        <v>9</v>
      </c>
      <c r="F1695" s="14">
        <v>114</v>
      </c>
      <c r="G1695" s="14">
        <v>97</v>
      </c>
      <c r="H1695" s="14">
        <v>74</v>
      </c>
    </row>
    <row r="1696" ht="24" hidden="1" spans="1:8">
      <c r="A1696" s="15">
        <v>260000018</v>
      </c>
      <c r="B1696" s="13" t="s">
        <v>2348</v>
      </c>
      <c r="C1696" s="13"/>
      <c r="D1696" s="14"/>
      <c r="E1696" s="14" t="s">
        <v>9</v>
      </c>
      <c r="F1696" s="14">
        <v>76</v>
      </c>
      <c r="G1696" s="14">
        <v>65</v>
      </c>
      <c r="H1696" s="14">
        <v>49</v>
      </c>
    </row>
    <row r="1697" ht="13.5" hidden="1" spans="1:8">
      <c r="A1697" s="15">
        <v>260000019</v>
      </c>
      <c r="B1697" s="13" t="s">
        <v>2349</v>
      </c>
      <c r="C1697" s="13"/>
      <c r="D1697" s="14"/>
      <c r="E1697" s="14" t="s">
        <v>9</v>
      </c>
      <c r="F1697" s="14">
        <v>25</v>
      </c>
      <c r="G1697" s="14">
        <v>21</v>
      </c>
      <c r="H1697" s="14">
        <v>16</v>
      </c>
    </row>
    <row r="1698" ht="348" hidden="1" spans="1:8">
      <c r="A1698" s="15">
        <v>2600000191</v>
      </c>
      <c r="B1698" s="13" t="s">
        <v>2350</v>
      </c>
      <c r="C1698" s="13" t="s">
        <v>2351</v>
      </c>
      <c r="D1698" s="14"/>
      <c r="E1698" s="14" t="s">
        <v>9</v>
      </c>
      <c r="F1698" s="14">
        <v>76</v>
      </c>
      <c r="G1698" s="14">
        <v>68</v>
      </c>
      <c r="H1698" s="14">
        <v>61</v>
      </c>
    </row>
    <row r="1699" ht="24" hidden="1" spans="1:8">
      <c r="A1699" s="15">
        <v>260000020</v>
      </c>
      <c r="B1699" s="13" t="s">
        <v>2352</v>
      </c>
      <c r="C1699" s="13" t="s">
        <v>2353</v>
      </c>
      <c r="D1699" s="14"/>
      <c r="E1699" s="14" t="s">
        <v>9</v>
      </c>
      <c r="F1699" s="14">
        <v>58.8</v>
      </c>
      <c r="G1699" s="14">
        <v>50</v>
      </c>
      <c r="H1699" s="14">
        <v>38</v>
      </c>
    </row>
    <row r="1700" ht="13.5" hidden="1" spans="1:8">
      <c r="A1700" s="15">
        <v>260000021</v>
      </c>
      <c r="B1700" s="13" t="s">
        <v>2354</v>
      </c>
      <c r="C1700" s="13"/>
      <c r="D1700" s="14"/>
      <c r="E1700" s="14" t="s">
        <v>9</v>
      </c>
      <c r="F1700" s="14">
        <v>506</v>
      </c>
      <c r="G1700" s="14">
        <v>431</v>
      </c>
      <c r="H1700" s="14">
        <v>329</v>
      </c>
    </row>
    <row r="1701" ht="24" hidden="1" spans="1:8">
      <c r="A1701" s="15">
        <v>260000022</v>
      </c>
      <c r="B1701" s="13" t="s">
        <v>2355</v>
      </c>
      <c r="C1701" s="13" t="s">
        <v>2356</v>
      </c>
      <c r="D1701" s="14"/>
      <c r="E1701" s="14" t="s">
        <v>409</v>
      </c>
      <c r="F1701" s="14">
        <v>240</v>
      </c>
      <c r="G1701" s="14">
        <v>204</v>
      </c>
      <c r="H1701" s="14">
        <v>156</v>
      </c>
    </row>
    <row r="1702" ht="24" hidden="1" spans="1:8">
      <c r="A1702" s="15">
        <v>260000023</v>
      </c>
      <c r="B1702" s="13" t="s">
        <v>2357</v>
      </c>
      <c r="C1702" s="13" t="s">
        <v>2358</v>
      </c>
      <c r="D1702" s="14"/>
      <c r="E1702" s="14" t="s">
        <v>409</v>
      </c>
      <c r="F1702" s="14">
        <v>300</v>
      </c>
      <c r="G1702" s="14">
        <v>255</v>
      </c>
      <c r="H1702" s="14">
        <v>195</v>
      </c>
    </row>
    <row r="1703" ht="24" hidden="1" spans="1:8">
      <c r="A1703" s="15">
        <v>260000024</v>
      </c>
      <c r="B1703" s="13" t="s">
        <v>2359</v>
      </c>
      <c r="C1703" s="13" t="s">
        <v>2360</v>
      </c>
      <c r="D1703" s="14"/>
      <c r="E1703" s="14" t="s">
        <v>1073</v>
      </c>
      <c r="F1703" s="14">
        <v>20</v>
      </c>
      <c r="G1703" s="14">
        <v>17</v>
      </c>
      <c r="H1703" s="14">
        <v>13</v>
      </c>
    </row>
    <row r="1704" ht="24" hidden="1" spans="1:8">
      <c r="A1704" s="15">
        <v>2600000240</v>
      </c>
      <c r="B1704" s="13" t="s">
        <v>2359</v>
      </c>
      <c r="C1704" s="13" t="s">
        <v>2360</v>
      </c>
      <c r="D1704" s="14"/>
      <c r="E1704" s="14" t="s">
        <v>1073</v>
      </c>
      <c r="F1704" s="14">
        <v>5</v>
      </c>
      <c r="G1704" s="14">
        <v>4</v>
      </c>
      <c r="H1704" s="14">
        <v>4</v>
      </c>
    </row>
    <row r="1705" ht="13.5" hidden="1" spans="1:8">
      <c r="A1705" s="15">
        <v>260000025</v>
      </c>
      <c r="B1705" s="13" t="s">
        <v>2361</v>
      </c>
      <c r="C1705" s="13"/>
      <c r="D1705" s="14"/>
      <c r="E1705" s="14" t="s">
        <v>9</v>
      </c>
      <c r="F1705" s="14">
        <v>248.4</v>
      </c>
      <c r="G1705" s="14">
        <v>224</v>
      </c>
      <c r="H1705" s="14">
        <v>199</v>
      </c>
    </row>
    <row r="1706" ht="168" hidden="1" spans="1:8">
      <c r="A1706" s="15">
        <v>260200001</v>
      </c>
      <c r="B1706" s="13" t="s">
        <v>2362</v>
      </c>
      <c r="C1706" s="13" t="s">
        <v>2363</v>
      </c>
      <c r="D1706" s="14"/>
      <c r="E1706" s="14" t="s">
        <v>385</v>
      </c>
      <c r="F1706" s="14">
        <v>93.1</v>
      </c>
      <c r="G1706" s="14">
        <v>79</v>
      </c>
      <c r="H1706" s="14">
        <v>67</v>
      </c>
    </row>
    <row r="1707" ht="72" hidden="1" spans="1:8">
      <c r="A1707" s="15">
        <v>260200002</v>
      </c>
      <c r="B1707" s="13" t="s">
        <v>2364</v>
      </c>
      <c r="C1707" s="13" t="s">
        <v>2365</v>
      </c>
      <c r="D1707" s="14"/>
      <c r="E1707" s="14" t="s">
        <v>385</v>
      </c>
      <c r="F1707" s="14">
        <v>34</v>
      </c>
      <c r="G1707" s="14">
        <v>29</v>
      </c>
      <c r="H1707" s="14">
        <v>24</v>
      </c>
    </row>
    <row r="1708" ht="13.5" hidden="1" spans="1:8">
      <c r="A1708" s="15">
        <v>27</v>
      </c>
      <c r="B1708" s="13" t="s">
        <v>2366</v>
      </c>
      <c r="C1708" s="13"/>
      <c r="D1708" s="14"/>
      <c r="E1708" s="14"/>
      <c r="F1708" s="14" t="s">
        <v>184</v>
      </c>
      <c r="G1708" s="14"/>
      <c r="H1708" s="14"/>
    </row>
    <row r="1709" ht="13.5" hidden="1" spans="1:8">
      <c r="A1709" s="15">
        <v>2701</v>
      </c>
      <c r="B1709" s="13" t="s">
        <v>2367</v>
      </c>
      <c r="C1709" s="13"/>
      <c r="D1709" s="14"/>
      <c r="E1709" s="14"/>
      <c r="F1709" s="14" t="s">
        <v>184</v>
      </c>
      <c r="G1709" s="14"/>
      <c r="H1709" s="14"/>
    </row>
    <row r="1710" ht="192" hidden="1" spans="1:8">
      <c r="A1710" s="15">
        <v>270100001</v>
      </c>
      <c r="B1710" s="13" t="s">
        <v>2368</v>
      </c>
      <c r="C1710" s="13" t="s">
        <v>2369</v>
      </c>
      <c r="D1710" s="14"/>
      <c r="E1710" s="14" t="s">
        <v>9</v>
      </c>
      <c r="F1710" s="14">
        <v>665</v>
      </c>
      <c r="G1710" s="14">
        <v>565</v>
      </c>
      <c r="H1710" s="14">
        <v>466</v>
      </c>
    </row>
    <row r="1711" ht="48" hidden="1" spans="1:8">
      <c r="A1711" s="15">
        <v>270100002</v>
      </c>
      <c r="B1711" s="13" t="s">
        <v>2370</v>
      </c>
      <c r="C1711" s="13" t="s">
        <v>2371</v>
      </c>
      <c r="D1711" s="14" t="s">
        <v>314</v>
      </c>
      <c r="E1711" s="14" t="s">
        <v>9</v>
      </c>
      <c r="F1711" s="14">
        <v>475</v>
      </c>
      <c r="G1711" s="14">
        <v>404</v>
      </c>
      <c r="H1711" s="14">
        <v>333</v>
      </c>
    </row>
    <row r="1712" ht="36" hidden="1" spans="1:8">
      <c r="A1712" s="15">
        <v>270100003</v>
      </c>
      <c r="B1712" s="13" t="s">
        <v>2372</v>
      </c>
      <c r="C1712" s="13" t="s">
        <v>2373</v>
      </c>
      <c r="D1712" s="14" t="s">
        <v>2374</v>
      </c>
      <c r="E1712" s="14" t="s">
        <v>9</v>
      </c>
      <c r="F1712" s="14">
        <v>380</v>
      </c>
      <c r="G1712" s="14">
        <v>304</v>
      </c>
      <c r="H1712" s="14">
        <v>247</v>
      </c>
    </row>
    <row r="1713" ht="132" hidden="1" spans="1:8">
      <c r="A1713" s="15">
        <v>2702</v>
      </c>
      <c r="B1713" s="13" t="s">
        <v>2375</v>
      </c>
      <c r="C1713" s="13" t="s">
        <v>2376</v>
      </c>
      <c r="D1713" s="14"/>
      <c r="E1713" s="14"/>
      <c r="F1713" s="14" t="s">
        <v>184</v>
      </c>
      <c r="G1713" s="14"/>
      <c r="H1713" s="14"/>
    </row>
    <row r="1714" ht="72" hidden="1" spans="1:8">
      <c r="A1714" s="15">
        <v>270200001</v>
      </c>
      <c r="B1714" s="13" t="s">
        <v>2377</v>
      </c>
      <c r="C1714" s="13" t="s">
        <v>2378</v>
      </c>
      <c r="D1714" s="14" t="s">
        <v>314</v>
      </c>
      <c r="E1714" s="14" t="s">
        <v>2379</v>
      </c>
      <c r="F1714" s="14">
        <v>55.1</v>
      </c>
      <c r="G1714" s="14">
        <v>35</v>
      </c>
      <c r="H1714" s="14">
        <v>29</v>
      </c>
    </row>
    <row r="1715" ht="36" hidden="1" spans="1:8">
      <c r="A1715" s="15">
        <v>270200002</v>
      </c>
      <c r="B1715" s="13" t="s">
        <v>2380</v>
      </c>
      <c r="C1715" s="13" t="s">
        <v>2381</v>
      </c>
      <c r="D1715" s="14"/>
      <c r="E1715" s="14" t="s">
        <v>2379</v>
      </c>
      <c r="F1715" s="14">
        <v>38</v>
      </c>
      <c r="G1715" s="14">
        <v>32</v>
      </c>
      <c r="H1715" s="14">
        <v>27</v>
      </c>
    </row>
    <row r="1716" ht="48" hidden="1" spans="1:8">
      <c r="A1716" s="15">
        <v>270200003</v>
      </c>
      <c r="B1716" s="13" t="s">
        <v>2382</v>
      </c>
      <c r="C1716" s="13" t="s">
        <v>2383</v>
      </c>
      <c r="D1716" s="14" t="s">
        <v>314</v>
      </c>
      <c r="E1716" s="14" t="s">
        <v>2379</v>
      </c>
      <c r="F1716" s="14">
        <v>110.2</v>
      </c>
      <c r="G1716" s="14">
        <v>69</v>
      </c>
      <c r="H1716" s="14">
        <v>57</v>
      </c>
    </row>
    <row r="1717" ht="84" hidden="1" spans="1:8">
      <c r="A1717" s="15">
        <v>270200004</v>
      </c>
      <c r="B1717" s="13" t="s">
        <v>2384</v>
      </c>
      <c r="C1717" s="13" t="s">
        <v>2385</v>
      </c>
      <c r="D1717" s="14" t="s">
        <v>314</v>
      </c>
      <c r="E1717" s="14" t="s">
        <v>2379</v>
      </c>
      <c r="F1717" s="14">
        <v>55.1</v>
      </c>
      <c r="G1717" s="14">
        <v>35</v>
      </c>
      <c r="H1717" s="14">
        <v>29</v>
      </c>
    </row>
    <row r="1718" ht="48" hidden="1" spans="1:8">
      <c r="A1718" s="15">
        <v>270200005</v>
      </c>
      <c r="B1718" s="13" t="s">
        <v>2386</v>
      </c>
      <c r="C1718" s="13" t="s">
        <v>2387</v>
      </c>
      <c r="D1718" s="14" t="s">
        <v>314</v>
      </c>
      <c r="E1718" s="14" t="s">
        <v>2379</v>
      </c>
      <c r="F1718" s="14">
        <v>14.3</v>
      </c>
      <c r="G1718" s="14">
        <v>8</v>
      </c>
      <c r="H1718" s="14">
        <v>7</v>
      </c>
    </row>
    <row r="1719" ht="144" hidden="1" spans="1:8">
      <c r="A1719" s="15">
        <v>2703</v>
      </c>
      <c r="B1719" s="13" t="s">
        <v>2388</v>
      </c>
      <c r="C1719" s="13" t="s">
        <v>2389</v>
      </c>
      <c r="D1719" s="14"/>
      <c r="E1719" s="14"/>
      <c r="F1719" s="14" t="s">
        <v>184</v>
      </c>
      <c r="G1719" s="14"/>
      <c r="H1719" s="14"/>
    </row>
    <row r="1720" ht="48" hidden="1" spans="1:8">
      <c r="A1720" s="15">
        <v>270300001</v>
      </c>
      <c r="B1720" s="13" t="s">
        <v>2390</v>
      </c>
      <c r="C1720" s="13" t="s">
        <v>2391</v>
      </c>
      <c r="D1720" s="14" t="s">
        <v>314</v>
      </c>
      <c r="E1720" s="14" t="s">
        <v>2379</v>
      </c>
      <c r="F1720" s="14">
        <v>121.2</v>
      </c>
      <c r="G1720" s="14">
        <v>76</v>
      </c>
      <c r="H1720" s="14">
        <v>63</v>
      </c>
    </row>
    <row r="1721" ht="48" hidden="1" spans="1:8">
      <c r="A1721" s="15">
        <v>270300002</v>
      </c>
      <c r="B1721" s="13" t="s">
        <v>2392</v>
      </c>
      <c r="C1721" s="13" t="s">
        <v>2393</v>
      </c>
      <c r="D1721" s="14"/>
      <c r="E1721" s="14" t="s">
        <v>2379</v>
      </c>
      <c r="F1721" s="14">
        <v>126.7</v>
      </c>
      <c r="G1721" s="14">
        <v>80</v>
      </c>
      <c r="H1721" s="14">
        <v>66</v>
      </c>
    </row>
    <row r="1722" ht="48" hidden="1" spans="1:8">
      <c r="A1722" s="15">
        <v>270300003</v>
      </c>
      <c r="B1722" s="13" t="s">
        <v>2394</v>
      </c>
      <c r="C1722" s="13" t="s">
        <v>2395</v>
      </c>
      <c r="D1722" s="14" t="s">
        <v>314</v>
      </c>
      <c r="E1722" s="14" t="s">
        <v>2379</v>
      </c>
      <c r="F1722" s="14">
        <v>121.2</v>
      </c>
      <c r="G1722" s="14">
        <v>68</v>
      </c>
      <c r="H1722" s="14">
        <v>63</v>
      </c>
    </row>
    <row r="1723" ht="24" hidden="1" spans="1:8">
      <c r="A1723" s="15">
        <v>270300004</v>
      </c>
      <c r="B1723" s="13" t="s">
        <v>2396</v>
      </c>
      <c r="C1723" s="13" t="s">
        <v>2397</v>
      </c>
      <c r="D1723" s="14"/>
      <c r="E1723" s="14" t="s">
        <v>2379</v>
      </c>
      <c r="F1723" s="14">
        <v>121.2</v>
      </c>
      <c r="G1723" s="14">
        <v>76</v>
      </c>
      <c r="H1723" s="14">
        <v>63</v>
      </c>
    </row>
    <row r="1724" ht="13.5" hidden="1" spans="1:8">
      <c r="A1724" s="15">
        <v>270300005</v>
      </c>
      <c r="B1724" s="13" t="s">
        <v>2398</v>
      </c>
      <c r="C1724" s="13"/>
      <c r="D1724" s="14"/>
      <c r="E1724" s="14" t="s">
        <v>2399</v>
      </c>
      <c r="F1724" s="14">
        <v>151.5</v>
      </c>
      <c r="G1724" s="14">
        <v>95</v>
      </c>
      <c r="H1724" s="14">
        <v>79</v>
      </c>
    </row>
    <row r="1725" ht="24" hidden="1" spans="1:8">
      <c r="A1725" s="15">
        <v>270300006</v>
      </c>
      <c r="B1725" s="13" t="s">
        <v>2400</v>
      </c>
      <c r="C1725" s="13" t="s">
        <v>2401</v>
      </c>
      <c r="D1725" s="14"/>
      <c r="E1725" s="14" t="s">
        <v>2402</v>
      </c>
      <c r="F1725" s="14">
        <v>125.4</v>
      </c>
      <c r="G1725" s="14">
        <v>107</v>
      </c>
      <c r="H1725" s="14">
        <v>88</v>
      </c>
    </row>
    <row r="1726" ht="13.5" hidden="1" spans="1:8">
      <c r="A1726" s="15">
        <v>270300007</v>
      </c>
      <c r="B1726" s="13" t="s">
        <v>2403</v>
      </c>
      <c r="C1726" s="13"/>
      <c r="D1726" s="14"/>
      <c r="E1726" s="14" t="s">
        <v>2379</v>
      </c>
      <c r="F1726" s="14">
        <v>73.1</v>
      </c>
      <c r="G1726" s="14">
        <v>63</v>
      </c>
      <c r="H1726" s="14">
        <v>52</v>
      </c>
    </row>
    <row r="1727" ht="13.5" hidden="1" spans="1:8">
      <c r="A1727" s="15">
        <v>270300008</v>
      </c>
      <c r="B1727" s="13" t="s">
        <v>2404</v>
      </c>
      <c r="C1727" s="13"/>
      <c r="D1727" s="14"/>
      <c r="E1727" s="14" t="s">
        <v>2379</v>
      </c>
      <c r="F1727" s="14">
        <v>151.5</v>
      </c>
      <c r="G1727" s="14">
        <v>95</v>
      </c>
      <c r="H1727" s="14">
        <v>79</v>
      </c>
    </row>
    <row r="1728" ht="13.5" hidden="1" spans="1:8">
      <c r="A1728" s="15">
        <v>270300009</v>
      </c>
      <c r="B1728" s="13" t="s">
        <v>2405</v>
      </c>
      <c r="C1728" s="13"/>
      <c r="D1728" s="14"/>
      <c r="E1728" s="14" t="s">
        <v>2379</v>
      </c>
      <c r="F1728" s="14">
        <v>104.5</v>
      </c>
      <c r="G1728" s="14">
        <v>89</v>
      </c>
      <c r="H1728" s="14">
        <v>73</v>
      </c>
    </row>
    <row r="1729" ht="13.5" hidden="1" spans="1:8">
      <c r="A1729" s="15">
        <v>270300010</v>
      </c>
      <c r="B1729" s="13" t="s">
        <v>2406</v>
      </c>
      <c r="C1729" s="13"/>
      <c r="D1729" s="14"/>
      <c r="E1729" s="14" t="s">
        <v>2379</v>
      </c>
      <c r="F1729" s="14">
        <v>303.1</v>
      </c>
      <c r="G1729" s="14">
        <v>191</v>
      </c>
      <c r="H1729" s="14">
        <v>157</v>
      </c>
    </row>
    <row r="1730" ht="24" hidden="1" spans="1:8">
      <c r="A1730" s="15">
        <v>2704</v>
      </c>
      <c r="B1730" s="13" t="s">
        <v>2407</v>
      </c>
      <c r="C1730" s="13" t="s">
        <v>2408</v>
      </c>
      <c r="D1730" s="14" t="s">
        <v>314</v>
      </c>
      <c r="E1730" s="14"/>
      <c r="F1730" s="14" t="s">
        <v>184</v>
      </c>
      <c r="G1730" s="14"/>
      <c r="H1730" s="14"/>
    </row>
    <row r="1731" ht="13.5" hidden="1" spans="1:8">
      <c r="A1731" s="15">
        <v>270400001</v>
      </c>
      <c r="B1731" s="13" t="s">
        <v>2409</v>
      </c>
      <c r="C1731" s="13"/>
      <c r="D1731" s="14" t="s">
        <v>184</v>
      </c>
      <c r="E1731" s="14" t="s">
        <v>9</v>
      </c>
      <c r="F1731" s="14">
        <v>303.1</v>
      </c>
      <c r="G1731" s="14">
        <v>191</v>
      </c>
      <c r="H1731" s="14">
        <v>157</v>
      </c>
    </row>
    <row r="1732" ht="24" hidden="1" spans="1:8">
      <c r="A1732" s="15">
        <v>270400002</v>
      </c>
      <c r="B1732" s="13" t="s">
        <v>2410</v>
      </c>
      <c r="C1732" s="13" t="s">
        <v>2411</v>
      </c>
      <c r="D1732" s="14"/>
      <c r="E1732" s="14" t="s">
        <v>2379</v>
      </c>
      <c r="F1732" s="14">
        <v>151.5</v>
      </c>
      <c r="G1732" s="14">
        <v>95</v>
      </c>
      <c r="H1732" s="14">
        <v>79</v>
      </c>
    </row>
    <row r="1733" ht="13.5" hidden="1" spans="1:8">
      <c r="A1733" s="15">
        <v>270400003</v>
      </c>
      <c r="B1733" s="13" t="s">
        <v>2412</v>
      </c>
      <c r="C1733" s="13" t="s">
        <v>2413</v>
      </c>
      <c r="D1733" s="14"/>
      <c r="E1733" s="14" t="s">
        <v>1073</v>
      </c>
      <c r="F1733" s="14">
        <v>167.2</v>
      </c>
      <c r="G1733" s="14">
        <v>107</v>
      </c>
      <c r="H1733" s="14">
        <v>90</v>
      </c>
    </row>
    <row r="1734" ht="13.5" hidden="1" spans="1:8">
      <c r="A1734" s="15">
        <v>2705</v>
      </c>
      <c r="B1734" s="13" t="s">
        <v>2414</v>
      </c>
      <c r="C1734" s="13"/>
      <c r="D1734" s="14"/>
      <c r="E1734" s="14"/>
      <c r="F1734" s="14" t="s">
        <v>184</v>
      </c>
      <c r="G1734" s="14"/>
      <c r="H1734" s="14"/>
    </row>
    <row r="1735" ht="13.5" hidden="1" spans="1:8">
      <c r="A1735" s="15">
        <v>270500001</v>
      </c>
      <c r="B1735" s="13" t="s">
        <v>2415</v>
      </c>
      <c r="C1735" s="13"/>
      <c r="D1735" s="14"/>
      <c r="E1735" s="14" t="s">
        <v>2416</v>
      </c>
      <c r="F1735" s="14">
        <v>71.1</v>
      </c>
      <c r="G1735" s="14">
        <v>49</v>
      </c>
      <c r="H1735" s="14">
        <v>40</v>
      </c>
    </row>
    <row r="1736" ht="13.5" hidden="1" spans="1:8">
      <c r="A1736" s="15">
        <v>270500002</v>
      </c>
      <c r="B1736" s="13" t="s">
        <v>2417</v>
      </c>
      <c r="C1736" s="13"/>
      <c r="D1736" s="14"/>
      <c r="E1736" s="14" t="s">
        <v>2416</v>
      </c>
      <c r="F1736" s="14">
        <v>118</v>
      </c>
      <c r="G1736" s="14">
        <v>80</v>
      </c>
      <c r="H1736" s="14">
        <v>76</v>
      </c>
    </row>
    <row r="1737" ht="13.5" hidden="1" spans="1:8">
      <c r="A1737" s="15">
        <v>270500003</v>
      </c>
      <c r="B1737" s="13" t="s">
        <v>2418</v>
      </c>
      <c r="C1737" s="13"/>
      <c r="D1737" s="14"/>
      <c r="E1737" s="14" t="s">
        <v>2416</v>
      </c>
      <c r="F1737" s="14">
        <v>112.9</v>
      </c>
      <c r="G1737" s="14">
        <v>77</v>
      </c>
      <c r="H1737" s="14">
        <v>63</v>
      </c>
    </row>
    <row r="1738" ht="13.5" hidden="1" spans="1:8">
      <c r="A1738" s="15">
        <v>270500004</v>
      </c>
      <c r="B1738" s="13" t="s">
        <v>2419</v>
      </c>
      <c r="C1738" s="13"/>
      <c r="D1738" s="14" t="s">
        <v>2299</v>
      </c>
      <c r="E1738" s="14" t="s">
        <v>9</v>
      </c>
      <c r="F1738" s="14">
        <v>121.2</v>
      </c>
      <c r="G1738" s="14">
        <v>82</v>
      </c>
      <c r="H1738" s="14">
        <v>73</v>
      </c>
    </row>
    <row r="1739" ht="13.5" hidden="1" spans="1:8">
      <c r="A1739" s="15">
        <v>270700005</v>
      </c>
      <c r="B1739" s="13" t="s">
        <v>2420</v>
      </c>
      <c r="C1739" s="13"/>
      <c r="D1739" s="14" t="s">
        <v>2299</v>
      </c>
      <c r="E1739" s="14" t="s">
        <v>1073</v>
      </c>
      <c r="F1739" s="14">
        <v>627</v>
      </c>
      <c r="G1739" s="14">
        <v>564</v>
      </c>
      <c r="H1739" s="14">
        <v>502</v>
      </c>
    </row>
    <row r="1740" ht="13.5" hidden="1" spans="1:8">
      <c r="A1740" s="15" t="s">
        <v>2421</v>
      </c>
      <c r="B1740" s="13" t="s">
        <v>2422</v>
      </c>
      <c r="C1740" s="13"/>
      <c r="D1740" s="14"/>
      <c r="E1740" s="14" t="s">
        <v>9</v>
      </c>
      <c r="F1740" s="14">
        <v>400</v>
      </c>
      <c r="G1740" s="14">
        <v>340</v>
      </c>
      <c r="H1740" s="14">
        <v>260</v>
      </c>
    </row>
    <row r="1741" ht="13.5" hidden="1" spans="1:8">
      <c r="A1741" s="15">
        <v>2706</v>
      </c>
      <c r="B1741" s="13" t="s">
        <v>2423</v>
      </c>
      <c r="C1741" s="13" t="s">
        <v>2424</v>
      </c>
      <c r="D1741" s="14"/>
      <c r="E1741" s="14"/>
      <c r="F1741" s="14" t="s">
        <v>184</v>
      </c>
      <c r="G1741" s="14"/>
      <c r="H1741" s="14"/>
    </row>
    <row r="1742" ht="13.5" hidden="1" spans="1:8">
      <c r="A1742" s="15">
        <v>270600001</v>
      </c>
      <c r="B1742" s="13" t="s">
        <v>2425</v>
      </c>
      <c r="C1742" s="13"/>
      <c r="D1742" s="14"/>
      <c r="E1742" s="14" t="s">
        <v>2426</v>
      </c>
      <c r="F1742" s="14">
        <v>183.9</v>
      </c>
      <c r="G1742" s="14">
        <v>124</v>
      </c>
      <c r="H1742" s="14">
        <v>102</v>
      </c>
    </row>
    <row r="1743" ht="13.5" hidden="1" spans="1:8">
      <c r="A1743" s="15">
        <v>270600002</v>
      </c>
      <c r="B1743" s="13" t="s">
        <v>2427</v>
      </c>
      <c r="C1743" s="13"/>
      <c r="D1743" s="14"/>
      <c r="E1743" s="14" t="s">
        <v>2426</v>
      </c>
      <c r="F1743" s="14">
        <v>209</v>
      </c>
      <c r="G1743" s="14">
        <v>178</v>
      </c>
      <c r="H1743" s="14">
        <v>146</v>
      </c>
    </row>
    <row r="1744" ht="13.5" hidden="1" spans="1:8">
      <c r="A1744" s="15">
        <v>270600003</v>
      </c>
      <c r="B1744" s="13" t="s">
        <v>2428</v>
      </c>
      <c r="C1744" s="13"/>
      <c r="D1744" s="14"/>
      <c r="E1744" s="14" t="s">
        <v>2426</v>
      </c>
      <c r="F1744" s="14">
        <v>167.2</v>
      </c>
      <c r="G1744" s="14">
        <v>142</v>
      </c>
      <c r="H1744" s="14">
        <v>117</v>
      </c>
    </row>
    <row r="1745" ht="13.5" hidden="1" spans="1:8">
      <c r="A1745" s="15">
        <v>2707</v>
      </c>
      <c r="B1745" s="13" t="s">
        <v>2429</v>
      </c>
      <c r="C1745" s="13"/>
      <c r="D1745" s="14"/>
      <c r="E1745" s="14"/>
      <c r="F1745" s="14" t="s">
        <v>184</v>
      </c>
      <c r="G1745" s="14"/>
      <c r="H1745" s="14"/>
    </row>
    <row r="1746" ht="13.5" hidden="1" spans="1:8">
      <c r="A1746" s="15">
        <v>270700001</v>
      </c>
      <c r="B1746" s="13" t="s">
        <v>2430</v>
      </c>
      <c r="C1746" s="13"/>
      <c r="D1746" s="14"/>
      <c r="E1746" s="14" t="s">
        <v>1073</v>
      </c>
      <c r="F1746" s="14">
        <v>123.5</v>
      </c>
      <c r="G1746" s="14">
        <v>88</v>
      </c>
      <c r="H1746" s="14">
        <v>67</v>
      </c>
    </row>
    <row r="1747" ht="48" hidden="1" spans="1:8">
      <c r="A1747" s="15">
        <v>270700002</v>
      </c>
      <c r="B1747" s="13" t="s">
        <v>2431</v>
      </c>
      <c r="C1747" s="13" t="s">
        <v>2432</v>
      </c>
      <c r="D1747" s="14"/>
      <c r="E1747" s="14" t="s">
        <v>1073</v>
      </c>
      <c r="F1747" s="14">
        <v>123.5</v>
      </c>
      <c r="G1747" s="14">
        <v>88</v>
      </c>
      <c r="H1747" s="14">
        <v>67</v>
      </c>
    </row>
    <row r="1748" ht="13.5" hidden="1" spans="1:8">
      <c r="A1748" s="15">
        <v>270700004</v>
      </c>
      <c r="B1748" s="13" t="s">
        <v>2433</v>
      </c>
      <c r="C1748" s="13"/>
      <c r="D1748" s="14"/>
      <c r="E1748" s="14" t="s">
        <v>1073</v>
      </c>
      <c r="F1748" s="14">
        <v>171</v>
      </c>
      <c r="G1748" s="14">
        <v>121</v>
      </c>
      <c r="H1748" s="14">
        <v>99</v>
      </c>
    </row>
    <row r="1749" ht="36" hidden="1" spans="1:8">
      <c r="A1749" s="15" t="s">
        <v>2434</v>
      </c>
      <c r="B1749" s="13" t="s">
        <v>2435</v>
      </c>
      <c r="C1749" s="13" t="s">
        <v>2436</v>
      </c>
      <c r="D1749" s="14"/>
      <c r="E1749" s="14" t="s">
        <v>9</v>
      </c>
      <c r="F1749" s="14">
        <v>123.5</v>
      </c>
      <c r="G1749" s="14">
        <v>106</v>
      </c>
      <c r="H1749" s="14">
        <v>81</v>
      </c>
    </row>
    <row r="1750" ht="13.5" hidden="1" spans="1:8">
      <c r="A1750" s="15" t="s">
        <v>2437</v>
      </c>
      <c r="B1750" s="13" t="s">
        <v>2438</v>
      </c>
      <c r="C1750" s="13" t="s">
        <v>2439</v>
      </c>
      <c r="D1750" s="14"/>
      <c r="E1750" s="14" t="s">
        <v>9</v>
      </c>
      <c r="F1750" s="14">
        <v>76</v>
      </c>
      <c r="G1750" s="14">
        <v>65</v>
      </c>
      <c r="H1750" s="14">
        <v>49</v>
      </c>
    </row>
    <row r="1751" ht="24" hidden="1" spans="1:8">
      <c r="A1751" s="15" t="s">
        <v>2440</v>
      </c>
      <c r="B1751" s="13" t="s">
        <v>2441</v>
      </c>
      <c r="C1751" s="13" t="s">
        <v>2442</v>
      </c>
      <c r="D1751" s="14"/>
      <c r="E1751" s="14" t="s">
        <v>9</v>
      </c>
      <c r="F1751" s="14">
        <v>76</v>
      </c>
      <c r="G1751" s="14">
        <v>65</v>
      </c>
      <c r="H1751" s="14">
        <v>49</v>
      </c>
    </row>
    <row r="1752" ht="13.5" hidden="1" spans="1:8">
      <c r="A1752" s="15" t="s">
        <v>2443</v>
      </c>
      <c r="B1752" s="13" t="s">
        <v>2444</v>
      </c>
      <c r="C1752" s="13"/>
      <c r="D1752" s="14"/>
      <c r="E1752" s="14" t="s">
        <v>9</v>
      </c>
      <c r="F1752" s="14">
        <v>228</v>
      </c>
      <c r="G1752" s="14">
        <v>220</v>
      </c>
      <c r="H1752" s="14">
        <v>168</v>
      </c>
    </row>
    <row r="1753" ht="13.5" hidden="1" spans="1:8">
      <c r="A1753" s="15">
        <v>2708</v>
      </c>
      <c r="B1753" s="13" t="s">
        <v>2445</v>
      </c>
      <c r="C1753" s="13"/>
      <c r="D1753" s="14"/>
      <c r="E1753" s="14"/>
      <c r="F1753" s="14" t="s">
        <v>184</v>
      </c>
      <c r="G1753" s="14"/>
      <c r="H1753" s="14"/>
    </row>
    <row r="1754" ht="36" hidden="1" spans="1:8">
      <c r="A1754" s="15">
        <v>270800001</v>
      </c>
      <c r="B1754" s="13" t="s">
        <v>2446</v>
      </c>
      <c r="C1754" s="13" t="s">
        <v>2447</v>
      </c>
      <c r="D1754" s="14"/>
      <c r="E1754" s="14" t="s">
        <v>9</v>
      </c>
      <c r="F1754" s="14">
        <v>114</v>
      </c>
      <c r="G1754" s="14">
        <v>100</v>
      </c>
      <c r="H1754" s="14">
        <v>67</v>
      </c>
    </row>
    <row r="1755" ht="13.5" hidden="1" spans="1:8">
      <c r="A1755" s="15">
        <v>270800002</v>
      </c>
      <c r="B1755" s="13" t="s">
        <v>2448</v>
      </c>
      <c r="C1755" s="13"/>
      <c r="D1755" s="14"/>
      <c r="E1755" s="14" t="s">
        <v>9</v>
      </c>
      <c r="F1755" s="14">
        <v>142.5</v>
      </c>
      <c r="G1755" s="14">
        <v>122</v>
      </c>
      <c r="H1755" s="14">
        <v>93</v>
      </c>
    </row>
    <row r="1756" ht="48" hidden="1" spans="1:8">
      <c r="A1756" s="15">
        <v>270800003</v>
      </c>
      <c r="B1756" s="13" t="s">
        <v>2449</v>
      </c>
      <c r="C1756" s="13" t="s">
        <v>2450</v>
      </c>
      <c r="D1756" s="14"/>
      <c r="E1756" s="14" t="s">
        <v>9</v>
      </c>
      <c r="F1756" s="14">
        <v>66.5</v>
      </c>
      <c r="G1756" s="14">
        <v>57</v>
      </c>
      <c r="H1756" s="14">
        <v>44</v>
      </c>
    </row>
    <row r="1757" ht="60" hidden="1" spans="1:8">
      <c r="A1757" s="15">
        <v>270800004</v>
      </c>
      <c r="B1757" s="13" t="s">
        <v>2451</v>
      </c>
      <c r="C1757" s="13" t="s">
        <v>2452</v>
      </c>
      <c r="D1757" s="14"/>
      <c r="E1757" s="14" t="s">
        <v>9</v>
      </c>
      <c r="F1757" s="14">
        <v>207.1</v>
      </c>
      <c r="G1757" s="14">
        <v>131</v>
      </c>
      <c r="H1757" s="14">
        <v>100</v>
      </c>
    </row>
    <row r="1758" ht="13.5" hidden="1" spans="1:8">
      <c r="A1758" s="15">
        <v>270800005</v>
      </c>
      <c r="B1758" s="13" t="s">
        <v>2453</v>
      </c>
      <c r="C1758" s="13"/>
      <c r="D1758" s="14"/>
      <c r="E1758" s="14" t="s">
        <v>2426</v>
      </c>
      <c r="F1758" s="14">
        <v>28.5</v>
      </c>
      <c r="G1758" s="14">
        <v>24</v>
      </c>
      <c r="H1758" s="14">
        <v>20</v>
      </c>
    </row>
    <row r="1759" ht="13.5" hidden="1" spans="1:8">
      <c r="A1759" s="15">
        <v>270800006</v>
      </c>
      <c r="B1759" s="13" t="s">
        <v>2454</v>
      </c>
      <c r="C1759" s="13"/>
      <c r="D1759" s="14"/>
      <c r="E1759" s="14" t="s">
        <v>2455</v>
      </c>
      <c r="F1759" s="14">
        <v>33.3</v>
      </c>
      <c r="G1759" s="14">
        <v>28</v>
      </c>
      <c r="H1759" s="14">
        <v>23</v>
      </c>
    </row>
    <row r="1760" ht="13.5" hidden="1" spans="1:8">
      <c r="A1760" s="15">
        <v>270800007</v>
      </c>
      <c r="B1760" s="13" t="s">
        <v>2456</v>
      </c>
      <c r="C1760" s="13"/>
      <c r="D1760" s="14"/>
      <c r="E1760" s="14" t="s">
        <v>9</v>
      </c>
      <c r="F1760" s="14">
        <v>141.1</v>
      </c>
      <c r="G1760" s="14">
        <v>120</v>
      </c>
      <c r="H1760" s="14">
        <v>99</v>
      </c>
    </row>
    <row r="1761" ht="13.5" hidden="1" spans="1:8">
      <c r="A1761" s="15">
        <v>270800008</v>
      </c>
      <c r="B1761" s="13" t="s">
        <v>2457</v>
      </c>
      <c r="C1761" s="13"/>
      <c r="D1761" s="14"/>
      <c r="E1761" s="14" t="s">
        <v>9</v>
      </c>
      <c r="F1761" s="14">
        <v>52.3</v>
      </c>
      <c r="G1761" s="14">
        <v>45</v>
      </c>
      <c r="H1761" s="14">
        <v>35</v>
      </c>
    </row>
    <row r="1762" ht="240" hidden="1" spans="1:8">
      <c r="A1762" s="15">
        <v>270800009</v>
      </c>
      <c r="B1762" s="13" t="s">
        <v>2458</v>
      </c>
      <c r="C1762" s="13" t="s">
        <v>2459</v>
      </c>
      <c r="D1762" s="14"/>
      <c r="E1762" s="14" t="s">
        <v>9</v>
      </c>
      <c r="F1762" s="14">
        <v>304</v>
      </c>
      <c r="G1762" s="14">
        <v>274</v>
      </c>
      <c r="H1762" s="14">
        <v>243</v>
      </c>
    </row>
    <row r="1763" ht="13.5" hidden="1" spans="1:8">
      <c r="A1763" s="15"/>
      <c r="B1763" s="13" t="s">
        <v>2460</v>
      </c>
      <c r="C1763" s="13"/>
      <c r="D1763" s="14"/>
      <c r="E1763" s="14"/>
      <c r="F1763" s="14" t="s">
        <v>184</v>
      </c>
      <c r="G1763" s="14"/>
      <c r="H1763" s="14"/>
    </row>
    <row r="1764" ht="144" hidden="1" spans="1:8">
      <c r="A1764" s="15"/>
      <c r="B1764" s="16" t="s">
        <v>2461</v>
      </c>
      <c r="C1764" s="17"/>
      <c r="D1764" s="18"/>
      <c r="E1764" s="18"/>
      <c r="F1764" s="18"/>
      <c r="G1764" s="18"/>
      <c r="H1764" s="18"/>
    </row>
    <row r="1765" ht="13.5" hidden="1" spans="1:8">
      <c r="A1765" s="15"/>
      <c r="B1765" s="13" t="s">
        <v>2462</v>
      </c>
      <c r="C1765" s="13"/>
      <c r="D1765" s="14"/>
      <c r="E1765" s="14"/>
      <c r="F1765" s="14" t="s">
        <v>184</v>
      </c>
      <c r="G1765" s="14"/>
      <c r="H1765" s="14"/>
    </row>
    <row r="1766" ht="409.5" hidden="1" spans="1:8">
      <c r="A1766" s="21">
        <v>31</v>
      </c>
      <c r="B1766" s="21" t="s">
        <v>2463</v>
      </c>
      <c r="C1766" s="21" t="s">
        <v>2464</v>
      </c>
      <c r="D1766" s="25"/>
      <c r="E1766" s="25"/>
      <c r="F1766" s="25"/>
      <c r="G1766" s="62"/>
      <c r="H1766" s="62"/>
    </row>
    <row r="1767" ht="13.5" hidden="1" spans="1:8">
      <c r="A1767" s="15">
        <v>3101</v>
      </c>
      <c r="B1767" s="13" t="s">
        <v>2465</v>
      </c>
      <c r="C1767" s="13"/>
      <c r="D1767" s="14"/>
      <c r="E1767" s="14"/>
      <c r="F1767" s="14" t="s">
        <v>184</v>
      </c>
      <c r="G1767" s="14"/>
      <c r="H1767" s="14"/>
    </row>
    <row r="1768" ht="24" hidden="1" spans="1:8">
      <c r="A1768" s="15">
        <v>310100001</v>
      </c>
      <c r="B1768" s="13" t="s">
        <v>2466</v>
      </c>
      <c r="C1768" s="13" t="s">
        <v>2467</v>
      </c>
      <c r="D1768" s="14"/>
      <c r="E1768" s="14" t="s">
        <v>9</v>
      </c>
      <c r="F1768" s="14">
        <v>42.9</v>
      </c>
      <c r="G1768" s="14">
        <v>29</v>
      </c>
      <c r="H1768" s="14">
        <v>23</v>
      </c>
    </row>
    <row r="1769" ht="24" hidden="1" spans="1:8">
      <c r="A1769" s="15">
        <v>3101000010</v>
      </c>
      <c r="B1769" s="13" t="s">
        <v>2466</v>
      </c>
      <c r="C1769" s="13" t="s">
        <v>2468</v>
      </c>
      <c r="D1769" s="14"/>
      <c r="E1769" s="14" t="s">
        <v>9</v>
      </c>
      <c r="F1769" s="14">
        <v>28.6</v>
      </c>
      <c r="G1769" s="14">
        <v>19</v>
      </c>
      <c r="H1769" s="14">
        <v>15</v>
      </c>
    </row>
    <row r="1770" ht="48" hidden="1" spans="1:8">
      <c r="A1770" s="15">
        <v>310100002</v>
      </c>
      <c r="B1770" s="13" t="s">
        <v>2469</v>
      </c>
      <c r="C1770" s="13" t="s">
        <v>2470</v>
      </c>
      <c r="D1770" s="14"/>
      <c r="E1770" s="14" t="s">
        <v>9</v>
      </c>
      <c r="F1770" s="14">
        <v>100.1</v>
      </c>
      <c r="G1770" s="14">
        <v>66</v>
      </c>
      <c r="H1770" s="14">
        <v>54</v>
      </c>
    </row>
    <row r="1771" ht="24" hidden="1" spans="1:8">
      <c r="A1771" s="15">
        <v>310100003</v>
      </c>
      <c r="B1771" s="13" t="s">
        <v>2471</v>
      </c>
      <c r="C1771" s="13" t="s">
        <v>2472</v>
      </c>
      <c r="D1771" s="14"/>
      <c r="E1771" s="14" t="s">
        <v>9</v>
      </c>
      <c r="F1771" s="14">
        <v>57.2</v>
      </c>
      <c r="G1771" s="14">
        <v>37</v>
      </c>
      <c r="H1771" s="14">
        <v>31</v>
      </c>
    </row>
    <row r="1772" ht="36" hidden="1" spans="1:8">
      <c r="A1772" s="15">
        <v>310100004</v>
      </c>
      <c r="B1772" s="13" t="s">
        <v>2473</v>
      </c>
      <c r="C1772" s="13" t="s">
        <v>2474</v>
      </c>
      <c r="D1772" s="14"/>
      <c r="E1772" s="14" t="s">
        <v>9</v>
      </c>
      <c r="F1772" s="14">
        <v>275</v>
      </c>
      <c r="G1772" s="14">
        <v>213</v>
      </c>
      <c r="H1772" s="14">
        <v>175</v>
      </c>
    </row>
    <row r="1773" ht="36" hidden="1" spans="1:8">
      <c r="A1773" s="15">
        <v>310100005</v>
      </c>
      <c r="B1773" s="13" t="s">
        <v>2475</v>
      </c>
      <c r="C1773" s="13" t="s">
        <v>2476</v>
      </c>
      <c r="D1773" s="14"/>
      <c r="E1773" s="14" t="s">
        <v>240</v>
      </c>
      <c r="F1773" s="14">
        <v>20</v>
      </c>
      <c r="G1773" s="14">
        <v>20</v>
      </c>
      <c r="H1773" s="14">
        <v>9</v>
      </c>
    </row>
    <row r="1774" ht="13.5" hidden="1" spans="1:8">
      <c r="A1774" s="15">
        <v>310100006</v>
      </c>
      <c r="B1774" s="13" t="s">
        <v>2477</v>
      </c>
      <c r="C1774" s="13"/>
      <c r="D1774" s="14"/>
      <c r="E1774" s="14" t="s">
        <v>9</v>
      </c>
      <c r="F1774" s="14" t="s">
        <v>184</v>
      </c>
      <c r="G1774" s="14" t="e">
        <v>#N/A</v>
      </c>
      <c r="H1774" s="14" t="e">
        <v>#N/A</v>
      </c>
    </row>
    <row r="1775" ht="48" hidden="1" spans="1:8">
      <c r="A1775" s="15">
        <v>310100007</v>
      </c>
      <c r="B1775" s="13" t="s">
        <v>2478</v>
      </c>
      <c r="C1775" s="13" t="s">
        <v>2479</v>
      </c>
      <c r="D1775" s="14"/>
      <c r="E1775" s="14" t="s">
        <v>2480</v>
      </c>
      <c r="F1775" s="14">
        <v>22</v>
      </c>
      <c r="G1775" s="14">
        <v>17</v>
      </c>
      <c r="H1775" s="14">
        <v>14</v>
      </c>
    </row>
    <row r="1776" ht="36" hidden="1" spans="1:8">
      <c r="A1776" s="15">
        <v>310100008</v>
      </c>
      <c r="B1776" s="13" t="s">
        <v>2481</v>
      </c>
      <c r="C1776" s="13" t="s">
        <v>2482</v>
      </c>
      <c r="D1776" s="14"/>
      <c r="E1776" s="14" t="s">
        <v>2480</v>
      </c>
      <c r="F1776" s="14">
        <v>44</v>
      </c>
      <c r="G1776" s="14">
        <v>34</v>
      </c>
      <c r="H1776" s="14">
        <v>26</v>
      </c>
    </row>
    <row r="1777" ht="84" hidden="1" spans="1:8">
      <c r="A1777" s="15">
        <v>310100009</v>
      </c>
      <c r="B1777" s="13" t="s">
        <v>2483</v>
      </c>
      <c r="C1777" s="13" t="s">
        <v>2484</v>
      </c>
      <c r="D1777" s="14"/>
      <c r="E1777" s="14" t="s">
        <v>2485</v>
      </c>
      <c r="F1777" s="14">
        <v>66</v>
      </c>
      <c r="G1777" s="14">
        <v>51</v>
      </c>
      <c r="H1777" s="14">
        <v>42</v>
      </c>
    </row>
    <row r="1778" ht="24" hidden="1" spans="1:8">
      <c r="A1778" s="15">
        <v>310100010</v>
      </c>
      <c r="B1778" s="13" t="s">
        <v>2486</v>
      </c>
      <c r="C1778" s="13" t="s">
        <v>2487</v>
      </c>
      <c r="D1778" s="14"/>
      <c r="E1778" s="14" t="s">
        <v>9</v>
      </c>
      <c r="F1778" s="14">
        <v>78</v>
      </c>
      <c r="G1778" s="14">
        <v>51</v>
      </c>
      <c r="H1778" s="14">
        <v>42</v>
      </c>
    </row>
    <row r="1779" ht="36" hidden="1" spans="1:8">
      <c r="A1779" s="15">
        <v>310100011</v>
      </c>
      <c r="B1779" s="13" t="s">
        <v>2488</v>
      </c>
      <c r="C1779" s="13" t="s">
        <v>2489</v>
      </c>
      <c r="D1779" s="14"/>
      <c r="E1779" s="14" t="s">
        <v>9</v>
      </c>
      <c r="F1779" s="14">
        <v>78</v>
      </c>
      <c r="G1779" s="14">
        <v>51</v>
      </c>
      <c r="H1779" s="14">
        <v>42</v>
      </c>
    </row>
    <row r="1780" ht="13.5" hidden="1" spans="1:8">
      <c r="A1780" s="15">
        <v>310100012</v>
      </c>
      <c r="B1780" s="13" t="s">
        <v>2490</v>
      </c>
      <c r="C1780" s="13"/>
      <c r="D1780" s="14"/>
      <c r="E1780" s="14" t="s">
        <v>9</v>
      </c>
      <c r="F1780" s="14">
        <v>66</v>
      </c>
      <c r="G1780" s="14">
        <v>51</v>
      </c>
      <c r="H1780" s="14">
        <v>42</v>
      </c>
    </row>
    <row r="1781" ht="13.5" hidden="1" spans="1:8">
      <c r="A1781" s="15">
        <v>310100013</v>
      </c>
      <c r="B1781" s="13" t="s">
        <v>2491</v>
      </c>
      <c r="C1781" s="13"/>
      <c r="D1781" s="14"/>
      <c r="E1781" s="14" t="s">
        <v>240</v>
      </c>
      <c r="F1781" s="14">
        <v>55</v>
      </c>
      <c r="G1781" s="14">
        <v>43</v>
      </c>
      <c r="H1781" s="14">
        <v>33</v>
      </c>
    </row>
    <row r="1782" ht="13.5" hidden="1" spans="1:8">
      <c r="A1782" s="15">
        <v>310100014</v>
      </c>
      <c r="B1782" s="13" t="s">
        <v>2492</v>
      </c>
      <c r="C1782" s="13"/>
      <c r="D1782" s="14"/>
      <c r="E1782" s="14" t="s">
        <v>240</v>
      </c>
      <c r="F1782" s="14">
        <v>5.5</v>
      </c>
      <c r="G1782" s="14">
        <v>4</v>
      </c>
      <c r="H1782" s="14">
        <v>3</v>
      </c>
    </row>
    <row r="1783" ht="13.5" hidden="1" spans="1:8">
      <c r="A1783" s="15">
        <v>3101000141</v>
      </c>
      <c r="B1783" s="13" t="s">
        <v>2493</v>
      </c>
      <c r="C1783" s="13"/>
      <c r="D1783" s="14"/>
      <c r="E1783" s="14" t="s">
        <v>9</v>
      </c>
      <c r="F1783" s="14">
        <v>70</v>
      </c>
      <c r="G1783" s="14">
        <v>63</v>
      </c>
      <c r="H1783" s="14">
        <v>56</v>
      </c>
    </row>
    <row r="1784" ht="24" hidden="1" spans="1:8">
      <c r="A1784" s="15">
        <v>310100015</v>
      </c>
      <c r="B1784" s="13" t="s">
        <v>2494</v>
      </c>
      <c r="C1784" s="13" t="s">
        <v>2495</v>
      </c>
      <c r="D1784" s="14"/>
      <c r="E1784" s="14" t="s">
        <v>9</v>
      </c>
      <c r="F1784" s="14">
        <v>55</v>
      </c>
      <c r="G1784" s="14">
        <v>43</v>
      </c>
      <c r="H1784" s="14">
        <v>33</v>
      </c>
    </row>
    <row r="1785" ht="24" hidden="1" spans="1:8">
      <c r="A1785" s="15">
        <v>310100016</v>
      </c>
      <c r="B1785" s="13" t="s">
        <v>2496</v>
      </c>
      <c r="C1785" s="13" t="s">
        <v>2497</v>
      </c>
      <c r="D1785" s="14"/>
      <c r="E1785" s="14" t="s">
        <v>9</v>
      </c>
      <c r="F1785" s="14">
        <v>130</v>
      </c>
      <c r="G1785" s="14">
        <v>95</v>
      </c>
      <c r="H1785" s="14">
        <v>77</v>
      </c>
    </row>
    <row r="1786" ht="13.5" hidden="1" spans="1:8">
      <c r="A1786" s="15">
        <v>310100017</v>
      </c>
      <c r="B1786" s="13" t="s">
        <v>2498</v>
      </c>
      <c r="C1786" s="13" t="s">
        <v>2499</v>
      </c>
      <c r="D1786" s="14"/>
      <c r="E1786" s="14" t="s">
        <v>9</v>
      </c>
      <c r="F1786" s="14">
        <v>260</v>
      </c>
      <c r="G1786" s="14">
        <v>190</v>
      </c>
      <c r="H1786" s="14">
        <v>154</v>
      </c>
    </row>
    <row r="1787" ht="13.5" hidden="1" spans="1:8">
      <c r="A1787" s="15">
        <v>310100018</v>
      </c>
      <c r="B1787" s="13" t="s">
        <v>2500</v>
      </c>
      <c r="C1787" s="13"/>
      <c r="D1787" s="14"/>
      <c r="E1787" s="14" t="s">
        <v>9</v>
      </c>
      <c r="F1787" s="14">
        <v>208</v>
      </c>
      <c r="G1787" s="14">
        <v>152</v>
      </c>
      <c r="H1787" s="14">
        <v>114</v>
      </c>
    </row>
    <row r="1788" ht="13.5" hidden="1" spans="1:8">
      <c r="A1788" s="15">
        <v>310100019</v>
      </c>
      <c r="B1788" s="13" t="s">
        <v>2501</v>
      </c>
      <c r="C1788" s="13"/>
      <c r="D1788" s="14"/>
      <c r="E1788" s="14" t="s">
        <v>9</v>
      </c>
      <c r="F1788" s="14">
        <v>195</v>
      </c>
      <c r="G1788" s="14">
        <v>143</v>
      </c>
      <c r="H1788" s="14">
        <v>116</v>
      </c>
    </row>
    <row r="1789" ht="13.5" hidden="1" spans="1:8">
      <c r="A1789" s="15">
        <v>310100020</v>
      </c>
      <c r="B1789" s="13" t="s">
        <v>2502</v>
      </c>
      <c r="C1789" s="13" t="s">
        <v>2503</v>
      </c>
      <c r="D1789" s="14"/>
      <c r="E1789" s="14" t="s">
        <v>2504</v>
      </c>
      <c r="F1789" s="14">
        <v>91</v>
      </c>
      <c r="G1789" s="14">
        <v>67</v>
      </c>
      <c r="H1789" s="14">
        <v>46</v>
      </c>
    </row>
    <row r="1790" ht="13.5" hidden="1" spans="1:8">
      <c r="A1790" s="15">
        <v>310100021</v>
      </c>
      <c r="B1790" s="13" t="s">
        <v>2505</v>
      </c>
      <c r="C1790" s="13"/>
      <c r="D1790" s="14"/>
      <c r="E1790" s="14" t="s">
        <v>9</v>
      </c>
      <c r="F1790" s="14">
        <v>33</v>
      </c>
      <c r="G1790" s="14">
        <v>27</v>
      </c>
      <c r="H1790" s="14">
        <v>20</v>
      </c>
    </row>
    <row r="1791" ht="24" hidden="1" spans="1:8">
      <c r="A1791" s="15">
        <v>310100022</v>
      </c>
      <c r="B1791" s="13" t="s">
        <v>2506</v>
      </c>
      <c r="C1791" s="13" t="s">
        <v>2507</v>
      </c>
      <c r="D1791" s="14"/>
      <c r="E1791" s="14" t="s">
        <v>9</v>
      </c>
      <c r="F1791" s="14">
        <v>165</v>
      </c>
      <c r="G1791" s="14">
        <v>128</v>
      </c>
      <c r="H1791" s="14">
        <v>105</v>
      </c>
    </row>
    <row r="1792" ht="13.5" hidden="1" spans="1:8">
      <c r="A1792" s="15">
        <v>310100023</v>
      </c>
      <c r="B1792" s="13" t="s">
        <v>2508</v>
      </c>
      <c r="C1792" s="13" t="s">
        <v>2509</v>
      </c>
      <c r="D1792" s="14"/>
      <c r="E1792" s="14" t="s">
        <v>2510</v>
      </c>
      <c r="F1792" s="14">
        <v>33</v>
      </c>
      <c r="G1792" s="14">
        <v>21</v>
      </c>
      <c r="H1792" s="14">
        <v>18</v>
      </c>
    </row>
    <row r="1793" ht="13.5" hidden="1" spans="1:8">
      <c r="A1793" s="15">
        <v>310100024</v>
      </c>
      <c r="B1793" s="13" t="s">
        <v>2511</v>
      </c>
      <c r="C1793" s="13"/>
      <c r="D1793" s="14"/>
      <c r="E1793" s="14" t="s">
        <v>2510</v>
      </c>
      <c r="F1793" s="14">
        <v>45</v>
      </c>
      <c r="G1793" s="14">
        <v>35</v>
      </c>
      <c r="H1793" s="14">
        <v>35</v>
      </c>
    </row>
    <row r="1794" ht="13.5" hidden="1" spans="1:8">
      <c r="A1794" s="15">
        <v>310100025</v>
      </c>
      <c r="B1794" s="13" t="s">
        <v>2512</v>
      </c>
      <c r="C1794" s="13" t="s">
        <v>893</v>
      </c>
      <c r="D1794" s="14"/>
      <c r="E1794" s="14" t="s">
        <v>9</v>
      </c>
      <c r="F1794" s="14">
        <v>220</v>
      </c>
      <c r="G1794" s="14">
        <v>170</v>
      </c>
      <c r="H1794" s="14">
        <v>140</v>
      </c>
    </row>
    <row r="1795" ht="13.5" hidden="1" spans="1:8">
      <c r="A1795" s="15">
        <v>310100026</v>
      </c>
      <c r="B1795" s="13" t="s">
        <v>2513</v>
      </c>
      <c r="C1795" s="13"/>
      <c r="D1795" s="14"/>
      <c r="E1795" s="14" t="s">
        <v>240</v>
      </c>
      <c r="F1795" s="14">
        <v>5.5</v>
      </c>
      <c r="G1795" s="14">
        <v>4</v>
      </c>
      <c r="H1795" s="14">
        <v>4</v>
      </c>
    </row>
    <row r="1796" ht="13.5" hidden="1" spans="1:8">
      <c r="A1796" s="15">
        <v>310100027</v>
      </c>
      <c r="B1796" s="13" t="s">
        <v>2514</v>
      </c>
      <c r="C1796" s="13"/>
      <c r="D1796" s="14"/>
      <c r="E1796" s="14" t="s">
        <v>9</v>
      </c>
      <c r="F1796" s="14"/>
      <c r="G1796" s="14"/>
      <c r="H1796" s="14"/>
    </row>
    <row r="1797" ht="24" hidden="1" spans="1:8">
      <c r="A1797" s="15">
        <v>3101000271</v>
      </c>
      <c r="B1797" s="13" t="s">
        <v>2514</v>
      </c>
      <c r="C1797" s="13" t="s">
        <v>2515</v>
      </c>
      <c r="D1797" s="14"/>
      <c r="E1797" s="14" t="s">
        <v>9</v>
      </c>
      <c r="F1797" s="14">
        <v>33</v>
      </c>
      <c r="G1797" s="14">
        <v>24</v>
      </c>
      <c r="H1797" s="14">
        <v>18</v>
      </c>
    </row>
    <row r="1798" ht="48" hidden="1" spans="1:8">
      <c r="A1798" s="15">
        <v>3101000272</v>
      </c>
      <c r="B1798" s="13" t="s">
        <v>2514</v>
      </c>
      <c r="C1798" s="13" t="s">
        <v>2516</v>
      </c>
      <c r="D1798" s="14"/>
      <c r="E1798" s="14" t="s">
        <v>9</v>
      </c>
      <c r="F1798" s="14">
        <v>200</v>
      </c>
      <c r="G1798" s="14">
        <v>147</v>
      </c>
      <c r="H1798" s="14">
        <v>140</v>
      </c>
    </row>
    <row r="1799" ht="13.5" hidden="1" spans="1:8">
      <c r="A1799" s="15" t="s">
        <v>2517</v>
      </c>
      <c r="B1799" s="13" t="s">
        <v>2518</v>
      </c>
      <c r="C1799" s="13"/>
      <c r="D1799" s="14"/>
      <c r="E1799" s="14" t="s">
        <v>9</v>
      </c>
      <c r="F1799" s="14">
        <v>17</v>
      </c>
      <c r="G1799" s="14">
        <v>11</v>
      </c>
      <c r="H1799" s="14">
        <v>9</v>
      </c>
    </row>
    <row r="1800" ht="72" hidden="1" spans="1:8">
      <c r="A1800" s="15">
        <v>310100028</v>
      </c>
      <c r="B1800" s="13" t="s">
        <v>2519</v>
      </c>
      <c r="C1800" s="13" t="s">
        <v>2520</v>
      </c>
      <c r="D1800" s="14"/>
      <c r="E1800" s="14" t="s">
        <v>9</v>
      </c>
      <c r="F1800" s="14">
        <v>390</v>
      </c>
      <c r="G1800" s="14">
        <v>286</v>
      </c>
      <c r="H1800" s="14">
        <v>231</v>
      </c>
    </row>
    <row r="1801" ht="144" hidden="1" spans="1:8">
      <c r="A1801" s="33">
        <v>310100029</v>
      </c>
      <c r="B1801" s="63" t="s">
        <v>2521</v>
      </c>
      <c r="C1801" s="24" t="s">
        <v>2522</v>
      </c>
      <c r="D1801" s="25"/>
      <c r="E1801" s="25" t="s">
        <v>9</v>
      </c>
      <c r="F1801" s="64">
        <v>1330</v>
      </c>
      <c r="G1801" s="14">
        <v>1240</v>
      </c>
      <c r="H1801" s="14">
        <v>1160</v>
      </c>
    </row>
    <row r="1802" ht="72" hidden="1" spans="1:8">
      <c r="A1802" s="15">
        <v>310100030</v>
      </c>
      <c r="B1802" s="13" t="s">
        <v>2523</v>
      </c>
      <c r="C1802" s="13" t="s">
        <v>2524</v>
      </c>
      <c r="D1802" s="14"/>
      <c r="E1802" s="14" t="s">
        <v>9</v>
      </c>
      <c r="F1802" s="14">
        <v>234</v>
      </c>
      <c r="G1802" s="14">
        <v>171</v>
      </c>
      <c r="H1802" s="14">
        <v>129</v>
      </c>
    </row>
    <row r="1803" ht="13.5" hidden="1" spans="1:8">
      <c r="A1803" s="15">
        <v>310100031</v>
      </c>
      <c r="B1803" s="13" t="s">
        <v>2525</v>
      </c>
      <c r="C1803" s="13"/>
      <c r="D1803" s="14"/>
      <c r="E1803" s="14" t="s">
        <v>9</v>
      </c>
      <c r="F1803" s="14">
        <v>25</v>
      </c>
      <c r="G1803" s="14">
        <v>20</v>
      </c>
      <c r="H1803" s="14">
        <v>15</v>
      </c>
    </row>
    <row r="1804" ht="13.5" hidden="1" spans="1:8">
      <c r="A1804" s="15">
        <v>310100032</v>
      </c>
      <c r="B1804" s="13" t="s">
        <v>2526</v>
      </c>
      <c r="C1804" s="13"/>
      <c r="D1804" s="14"/>
      <c r="E1804" s="14" t="s">
        <v>9</v>
      </c>
      <c r="F1804" s="14">
        <v>66</v>
      </c>
      <c r="G1804" s="14">
        <v>50</v>
      </c>
      <c r="H1804" s="14">
        <v>40</v>
      </c>
    </row>
    <row r="1805" ht="24" hidden="1" spans="1:8">
      <c r="A1805" s="15">
        <v>310100034</v>
      </c>
      <c r="B1805" s="13" t="s">
        <v>2527</v>
      </c>
      <c r="C1805" s="13" t="s">
        <v>2528</v>
      </c>
      <c r="D1805" s="14" t="s">
        <v>950</v>
      </c>
      <c r="E1805" s="14" t="s">
        <v>9</v>
      </c>
      <c r="F1805" s="14">
        <v>1300</v>
      </c>
      <c r="G1805" s="14">
        <v>1238</v>
      </c>
      <c r="H1805" s="14">
        <v>1001</v>
      </c>
    </row>
    <row r="1806" ht="36" hidden="1" spans="1:8">
      <c r="A1806" s="15">
        <v>310100035</v>
      </c>
      <c r="B1806" s="13" t="s">
        <v>2529</v>
      </c>
      <c r="C1806" s="13" t="s">
        <v>2530</v>
      </c>
      <c r="D1806" s="14" t="s">
        <v>950</v>
      </c>
      <c r="E1806" s="14" t="s">
        <v>9</v>
      </c>
      <c r="F1806" s="14">
        <v>1300</v>
      </c>
      <c r="G1806" s="14">
        <v>952</v>
      </c>
      <c r="H1806" s="14">
        <v>700</v>
      </c>
    </row>
    <row r="1807" ht="13.5" hidden="1" spans="1:8">
      <c r="A1807" s="15">
        <v>310100036</v>
      </c>
      <c r="B1807" s="13" t="s">
        <v>910</v>
      </c>
      <c r="C1807" s="13" t="s">
        <v>2531</v>
      </c>
      <c r="D1807" s="14"/>
      <c r="E1807" s="14" t="s">
        <v>9</v>
      </c>
      <c r="F1807" s="14">
        <v>55</v>
      </c>
      <c r="G1807" s="14">
        <v>43</v>
      </c>
      <c r="H1807" s="14">
        <v>35</v>
      </c>
    </row>
    <row r="1808" ht="13.5" hidden="1" spans="1:8">
      <c r="A1808" s="15">
        <v>310100037</v>
      </c>
      <c r="B1808" s="13" t="s">
        <v>2532</v>
      </c>
      <c r="C1808" s="13"/>
      <c r="D1808" s="14"/>
      <c r="E1808" s="14" t="s">
        <v>9</v>
      </c>
      <c r="F1808" s="14">
        <v>330</v>
      </c>
      <c r="G1808" s="14">
        <v>286</v>
      </c>
      <c r="H1808" s="14">
        <v>210</v>
      </c>
    </row>
    <row r="1809" ht="13.5" hidden="1" spans="1:8">
      <c r="A1809" s="15">
        <v>310100038</v>
      </c>
      <c r="B1809" s="13" t="s">
        <v>2533</v>
      </c>
      <c r="C1809" s="13"/>
      <c r="D1809" s="14" t="s">
        <v>2534</v>
      </c>
      <c r="E1809" s="14" t="s">
        <v>240</v>
      </c>
      <c r="F1809" s="14">
        <v>420</v>
      </c>
      <c r="G1809" s="14">
        <v>298</v>
      </c>
      <c r="H1809" s="14">
        <v>245</v>
      </c>
    </row>
    <row r="1810" ht="13.5" hidden="1" spans="1:8">
      <c r="A1810" s="15">
        <v>310100039</v>
      </c>
      <c r="B1810" s="13" t="s">
        <v>2535</v>
      </c>
      <c r="C1810" s="13"/>
      <c r="D1810" s="14"/>
      <c r="E1810" s="14" t="s">
        <v>9</v>
      </c>
      <c r="F1810" s="14">
        <v>385</v>
      </c>
      <c r="G1810" s="14">
        <v>298</v>
      </c>
      <c r="H1810" s="14">
        <v>245</v>
      </c>
    </row>
    <row r="1811" ht="13.5" hidden="1" spans="1:8">
      <c r="A1811" s="15">
        <v>310100040</v>
      </c>
      <c r="B1811" s="13" t="s">
        <v>2536</v>
      </c>
      <c r="C1811" s="13"/>
      <c r="D1811" s="14"/>
      <c r="E1811" s="14" t="s">
        <v>9</v>
      </c>
      <c r="F1811" s="14">
        <v>880</v>
      </c>
      <c r="G1811" s="14">
        <v>680</v>
      </c>
      <c r="H1811" s="14">
        <v>560</v>
      </c>
    </row>
    <row r="1812" ht="13.5" hidden="1" spans="1:8">
      <c r="A1812" s="15">
        <v>310100041</v>
      </c>
      <c r="B1812" s="13" t="s">
        <v>2537</v>
      </c>
      <c r="C1812" s="13"/>
      <c r="D1812" s="14"/>
      <c r="E1812" s="14" t="s">
        <v>9</v>
      </c>
      <c r="F1812" s="14">
        <v>550</v>
      </c>
      <c r="G1812" s="14">
        <v>425</v>
      </c>
      <c r="H1812" s="14">
        <v>350</v>
      </c>
    </row>
    <row r="1813" ht="24" hidden="1" spans="1:8">
      <c r="A1813" s="15">
        <v>310100042</v>
      </c>
      <c r="B1813" s="13" t="s">
        <v>2538</v>
      </c>
      <c r="C1813" s="13" t="s">
        <v>2539</v>
      </c>
      <c r="D1813" s="14" t="s">
        <v>2540</v>
      </c>
      <c r="E1813" s="14" t="s">
        <v>9</v>
      </c>
      <c r="F1813" s="14">
        <v>50</v>
      </c>
      <c r="G1813" s="14">
        <v>50</v>
      </c>
      <c r="H1813" s="14">
        <v>44</v>
      </c>
    </row>
    <row r="1814" ht="13.5" hidden="1" spans="1:8">
      <c r="A1814" s="15">
        <v>310100043</v>
      </c>
      <c r="B1814" s="13" t="s">
        <v>2541</v>
      </c>
      <c r="C1814" s="13"/>
      <c r="D1814" s="14"/>
      <c r="E1814" s="14" t="s">
        <v>9</v>
      </c>
      <c r="F1814" s="14">
        <v>15</v>
      </c>
      <c r="G1814" s="14">
        <v>10</v>
      </c>
      <c r="H1814" s="14">
        <v>10</v>
      </c>
    </row>
    <row r="1815" ht="132" hidden="1" spans="1:8">
      <c r="A1815" s="15">
        <v>310100044</v>
      </c>
      <c r="B1815" s="13" t="s">
        <v>2542</v>
      </c>
      <c r="C1815" s="13" t="s">
        <v>2543</v>
      </c>
      <c r="D1815" s="14"/>
      <c r="E1815" s="14" t="s">
        <v>9</v>
      </c>
      <c r="F1815" s="14">
        <v>300</v>
      </c>
      <c r="G1815" s="14">
        <v>270</v>
      </c>
      <c r="H1815" s="14">
        <v>240</v>
      </c>
    </row>
    <row r="1816" ht="13.5" hidden="1" spans="1:8">
      <c r="A1816" s="15">
        <v>3102</v>
      </c>
      <c r="B1816" s="13" t="s">
        <v>2544</v>
      </c>
      <c r="C1816" s="13"/>
      <c r="D1816" s="14"/>
      <c r="E1816" s="14"/>
      <c r="F1816" s="14" t="s">
        <v>184</v>
      </c>
      <c r="G1816" s="14"/>
      <c r="H1816" s="14"/>
    </row>
    <row r="1817" ht="24" hidden="1" spans="1:8">
      <c r="A1817" s="15">
        <v>310201</v>
      </c>
      <c r="B1817" s="13" t="s">
        <v>2545</v>
      </c>
      <c r="C1817" s="13" t="s">
        <v>2546</v>
      </c>
      <c r="D1817" s="14"/>
      <c r="E1817" s="14"/>
      <c r="F1817" s="14" t="s">
        <v>184</v>
      </c>
      <c r="G1817" s="14"/>
      <c r="H1817" s="14"/>
    </row>
    <row r="1818" ht="13.5" hidden="1" spans="1:8">
      <c r="A1818" s="15">
        <v>310201001</v>
      </c>
      <c r="B1818" s="13" t="s">
        <v>2547</v>
      </c>
      <c r="C1818" s="13"/>
      <c r="D1818" s="14"/>
      <c r="E1818" s="14" t="s">
        <v>2548</v>
      </c>
      <c r="F1818" s="14">
        <v>52</v>
      </c>
      <c r="G1818" s="14">
        <v>34</v>
      </c>
      <c r="H1818" s="14">
        <v>28</v>
      </c>
    </row>
    <row r="1819" ht="13.5" hidden="1" spans="1:8">
      <c r="A1819" s="15">
        <v>310201002</v>
      </c>
      <c r="B1819" s="13" t="s">
        <v>2549</v>
      </c>
      <c r="C1819" s="13"/>
      <c r="D1819" s="14"/>
      <c r="E1819" s="14" t="s">
        <v>2548</v>
      </c>
      <c r="F1819" s="14">
        <v>52</v>
      </c>
      <c r="G1819" s="14">
        <v>34</v>
      </c>
      <c r="H1819" s="14">
        <v>28</v>
      </c>
    </row>
    <row r="1820" ht="13.5" hidden="1" spans="1:8">
      <c r="A1820" s="15">
        <v>310201003</v>
      </c>
      <c r="B1820" s="13" t="s">
        <v>2550</v>
      </c>
      <c r="C1820" s="13"/>
      <c r="D1820" s="14"/>
      <c r="E1820" s="14" t="s">
        <v>2548</v>
      </c>
      <c r="F1820" s="14">
        <v>52</v>
      </c>
      <c r="G1820" s="14">
        <v>34</v>
      </c>
      <c r="H1820" s="14">
        <v>28</v>
      </c>
    </row>
    <row r="1821" ht="36" hidden="1" spans="1:8">
      <c r="A1821" s="15">
        <v>310201004</v>
      </c>
      <c r="B1821" s="13" t="s">
        <v>2551</v>
      </c>
      <c r="C1821" s="13" t="s">
        <v>2552</v>
      </c>
      <c r="D1821" s="14"/>
      <c r="E1821" s="14" t="s">
        <v>2548</v>
      </c>
      <c r="F1821" s="14">
        <v>117</v>
      </c>
      <c r="G1821" s="14">
        <v>77</v>
      </c>
      <c r="H1821" s="14">
        <v>63</v>
      </c>
    </row>
    <row r="1822" ht="36" hidden="1" spans="1:8">
      <c r="A1822" s="15">
        <v>310201005</v>
      </c>
      <c r="B1822" s="13" t="s">
        <v>2553</v>
      </c>
      <c r="C1822" s="13" t="s">
        <v>2554</v>
      </c>
      <c r="D1822" s="14"/>
      <c r="E1822" s="14" t="s">
        <v>2548</v>
      </c>
      <c r="F1822" s="14">
        <v>117</v>
      </c>
      <c r="G1822" s="14">
        <v>77</v>
      </c>
      <c r="H1822" s="14">
        <v>63</v>
      </c>
    </row>
    <row r="1823" ht="13.5" hidden="1" spans="1:8">
      <c r="A1823" s="15">
        <v>310201006</v>
      </c>
      <c r="B1823" s="13" t="s">
        <v>2555</v>
      </c>
      <c r="C1823" s="13"/>
      <c r="D1823" s="14"/>
      <c r="E1823" s="14" t="s">
        <v>2548</v>
      </c>
      <c r="F1823" s="14">
        <v>52</v>
      </c>
      <c r="G1823" s="14">
        <v>34</v>
      </c>
      <c r="H1823" s="14">
        <v>28</v>
      </c>
    </row>
    <row r="1824" ht="13.5" hidden="1" spans="1:8">
      <c r="A1824" s="15">
        <v>310201007</v>
      </c>
      <c r="B1824" s="13" t="s">
        <v>2556</v>
      </c>
      <c r="C1824" s="13"/>
      <c r="D1824" s="14"/>
      <c r="E1824" s="14" t="s">
        <v>2548</v>
      </c>
      <c r="F1824" s="14">
        <v>52</v>
      </c>
      <c r="G1824" s="14">
        <v>34</v>
      </c>
      <c r="H1824" s="14">
        <v>28</v>
      </c>
    </row>
    <row r="1825" ht="13.5" hidden="1" spans="1:8">
      <c r="A1825" s="15">
        <v>310202</v>
      </c>
      <c r="B1825" s="13" t="s">
        <v>2557</v>
      </c>
      <c r="C1825" s="13"/>
      <c r="D1825" s="14"/>
      <c r="E1825" s="14"/>
      <c r="F1825" s="14"/>
      <c r="G1825" s="14"/>
      <c r="H1825" s="14"/>
    </row>
    <row r="1826" ht="24" hidden="1" spans="1:8">
      <c r="A1826" s="15">
        <v>310202001</v>
      </c>
      <c r="B1826" s="13" t="s">
        <v>2558</v>
      </c>
      <c r="C1826" s="13" t="s">
        <v>2559</v>
      </c>
      <c r="D1826" s="14"/>
      <c r="E1826" s="14" t="s">
        <v>2548</v>
      </c>
      <c r="F1826" s="14">
        <v>52</v>
      </c>
      <c r="G1826" s="14">
        <v>34</v>
      </c>
      <c r="H1826" s="14">
        <v>28</v>
      </c>
    </row>
    <row r="1827" ht="24" hidden="1" spans="1:8">
      <c r="A1827" s="15">
        <v>310202002</v>
      </c>
      <c r="B1827" s="13" t="s">
        <v>2560</v>
      </c>
      <c r="C1827" s="13" t="s">
        <v>2561</v>
      </c>
      <c r="D1827" s="14"/>
      <c r="E1827" s="14" t="s">
        <v>2548</v>
      </c>
      <c r="F1827" s="14">
        <v>52</v>
      </c>
      <c r="G1827" s="14">
        <v>34</v>
      </c>
      <c r="H1827" s="14">
        <v>28</v>
      </c>
    </row>
    <row r="1828" ht="13.5" hidden="1" spans="1:8">
      <c r="A1828" s="15">
        <v>310203</v>
      </c>
      <c r="B1828" s="13" t="s">
        <v>2562</v>
      </c>
      <c r="C1828" s="13"/>
      <c r="D1828" s="14"/>
      <c r="E1828" s="14"/>
      <c r="F1828" s="14"/>
      <c r="G1828" s="14"/>
      <c r="H1828" s="14"/>
    </row>
    <row r="1829" ht="108" hidden="1" spans="1:8">
      <c r="A1829" s="15">
        <v>310203001</v>
      </c>
      <c r="B1829" s="13" t="s">
        <v>2563</v>
      </c>
      <c r="C1829" s="13" t="s">
        <v>2564</v>
      </c>
      <c r="D1829" s="14"/>
      <c r="E1829" s="14" t="s">
        <v>2548</v>
      </c>
      <c r="F1829" s="14">
        <v>117</v>
      </c>
      <c r="G1829" s="14">
        <v>77</v>
      </c>
      <c r="H1829" s="14">
        <v>63</v>
      </c>
    </row>
    <row r="1830" ht="168" hidden="1" spans="1:8">
      <c r="A1830" s="15">
        <v>310203002</v>
      </c>
      <c r="B1830" s="13" t="s">
        <v>2565</v>
      </c>
      <c r="C1830" s="13" t="s">
        <v>2566</v>
      </c>
      <c r="D1830" s="14" t="s">
        <v>314</v>
      </c>
      <c r="E1830" s="14" t="s">
        <v>2548</v>
      </c>
      <c r="F1830" s="14">
        <v>78</v>
      </c>
      <c r="G1830" s="14">
        <v>51</v>
      </c>
      <c r="H1830" s="14">
        <v>42</v>
      </c>
    </row>
    <row r="1831" ht="84" hidden="1" spans="1:8">
      <c r="A1831" s="15">
        <v>310203003</v>
      </c>
      <c r="B1831" s="13" t="s">
        <v>2567</v>
      </c>
      <c r="C1831" s="13" t="s">
        <v>2568</v>
      </c>
      <c r="D1831" s="14"/>
      <c r="E1831" s="14" t="s">
        <v>2548</v>
      </c>
      <c r="F1831" s="14">
        <v>78</v>
      </c>
      <c r="G1831" s="14">
        <v>51</v>
      </c>
      <c r="H1831" s="14">
        <v>42</v>
      </c>
    </row>
    <row r="1832" ht="48" hidden="1" spans="1:8">
      <c r="A1832" s="15">
        <v>310203004</v>
      </c>
      <c r="B1832" s="13" t="s">
        <v>2569</v>
      </c>
      <c r="C1832" s="13" t="s">
        <v>2570</v>
      </c>
      <c r="D1832" s="14"/>
      <c r="E1832" s="14" t="s">
        <v>2548</v>
      </c>
      <c r="F1832" s="14">
        <v>78</v>
      </c>
      <c r="G1832" s="14">
        <v>51</v>
      </c>
      <c r="H1832" s="14">
        <v>42</v>
      </c>
    </row>
    <row r="1833" ht="48" hidden="1" spans="1:8">
      <c r="A1833" s="15">
        <v>310203005</v>
      </c>
      <c r="B1833" s="13" t="s">
        <v>2571</v>
      </c>
      <c r="C1833" s="13" t="s">
        <v>2572</v>
      </c>
      <c r="D1833" s="14"/>
      <c r="E1833" s="14" t="s">
        <v>2548</v>
      </c>
      <c r="F1833" s="14">
        <v>78</v>
      </c>
      <c r="G1833" s="14">
        <v>51</v>
      </c>
      <c r="H1833" s="14">
        <v>42</v>
      </c>
    </row>
    <row r="1834" ht="13.5" hidden="1" spans="1:8">
      <c r="A1834" s="15">
        <v>310204</v>
      </c>
      <c r="B1834" s="13" t="s">
        <v>2573</v>
      </c>
      <c r="C1834" s="13"/>
      <c r="D1834" s="14"/>
      <c r="E1834" s="14"/>
      <c r="F1834" s="14"/>
      <c r="G1834" s="14"/>
      <c r="H1834" s="14"/>
    </row>
    <row r="1835" ht="48" hidden="1" spans="1:8">
      <c r="A1835" s="15">
        <v>310204001</v>
      </c>
      <c r="B1835" s="13" t="s">
        <v>2574</v>
      </c>
      <c r="C1835" s="13" t="s">
        <v>2575</v>
      </c>
      <c r="D1835" s="14"/>
      <c r="E1835" s="14" t="s">
        <v>2548</v>
      </c>
      <c r="F1835" s="14">
        <v>65</v>
      </c>
      <c r="G1835" s="14">
        <v>43</v>
      </c>
      <c r="H1835" s="14">
        <v>35</v>
      </c>
    </row>
    <row r="1836" ht="48" hidden="1" spans="1:8">
      <c r="A1836" s="15">
        <v>310204002</v>
      </c>
      <c r="B1836" s="13" t="s">
        <v>2576</v>
      </c>
      <c r="C1836" s="13" t="s">
        <v>2577</v>
      </c>
      <c r="D1836" s="14"/>
      <c r="E1836" s="14" t="s">
        <v>2548</v>
      </c>
      <c r="F1836" s="14">
        <v>65</v>
      </c>
      <c r="G1836" s="14">
        <v>43</v>
      </c>
      <c r="H1836" s="14">
        <v>35</v>
      </c>
    </row>
    <row r="1837" ht="84" hidden="1" spans="1:8">
      <c r="A1837" s="15">
        <v>310204003</v>
      </c>
      <c r="B1837" s="13" t="s">
        <v>2578</v>
      </c>
      <c r="C1837" s="13" t="s">
        <v>2579</v>
      </c>
      <c r="D1837" s="14"/>
      <c r="E1837" s="14" t="s">
        <v>2548</v>
      </c>
      <c r="F1837" s="14">
        <v>65</v>
      </c>
      <c r="G1837" s="14">
        <v>43</v>
      </c>
      <c r="H1837" s="14">
        <v>35</v>
      </c>
    </row>
    <row r="1838" ht="84" hidden="1" spans="1:8">
      <c r="A1838" s="15">
        <v>310204004</v>
      </c>
      <c r="B1838" s="13" t="s">
        <v>2580</v>
      </c>
      <c r="C1838" s="13" t="s">
        <v>2581</v>
      </c>
      <c r="D1838" s="14"/>
      <c r="E1838" s="14" t="s">
        <v>2548</v>
      </c>
      <c r="F1838" s="14">
        <v>65</v>
      </c>
      <c r="G1838" s="14">
        <v>43</v>
      </c>
      <c r="H1838" s="14">
        <v>35</v>
      </c>
    </row>
    <row r="1839" ht="24" hidden="1" spans="1:8">
      <c r="A1839" s="15">
        <v>310204005</v>
      </c>
      <c r="B1839" s="13" t="s">
        <v>2582</v>
      </c>
      <c r="C1839" s="13" t="s">
        <v>2583</v>
      </c>
      <c r="D1839" s="14"/>
      <c r="E1839" s="14" t="s">
        <v>2548</v>
      </c>
      <c r="F1839" s="14">
        <v>65</v>
      </c>
      <c r="G1839" s="14">
        <v>43</v>
      </c>
      <c r="H1839" s="14">
        <v>35</v>
      </c>
    </row>
    <row r="1840" ht="36" hidden="1" spans="1:8">
      <c r="A1840" s="15">
        <v>310204006</v>
      </c>
      <c r="B1840" s="13" t="s">
        <v>2584</v>
      </c>
      <c r="C1840" s="13" t="s">
        <v>2585</v>
      </c>
      <c r="D1840" s="14"/>
      <c r="E1840" s="14" t="s">
        <v>2548</v>
      </c>
      <c r="F1840" s="14">
        <v>65</v>
      </c>
      <c r="G1840" s="14">
        <v>43</v>
      </c>
      <c r="H1840" s="14">
        <v>35</v>
      </c>
    </row>
    <row r="1841" ht="13.5" hidden="1" spans="1:8">
      <c r="A1841" s="15">
        <v>310205</v>
      </c>
      <c r="B1841" s="13" t="s">
        <v>2586</v>
      </c>
      <c r="C1841" s="13"/>
      <c r="D1841" s="14"/>
      <c r="E1841" s="14"/>
      <c r="F1841" s="14" t="s">
        <v>184</v>
      </c>
      <c r="G1841" s="14"/>
      <c r="H1841" s="14"/>
    </row>
    <row r="1842" ht="36" hidden="1" spans="1:8">
      <c r="A1842" s="15">
        <v>310205001</v>
      </c>
      <c r="B1842" s="13" t="s">
        <v>2587</v>
      </c>
      <c r="C1842" s="13" t="s">
        <v>2588</v>
      </c>
      <c r="D1842" s="14"/>
      <c r="E1842" s="14" t="s">
        <v>2548</v>
      </c>
      <c r="F1842" s="14">
        <v>46</v>
      </c>
      <c r="G1842" s="14">
        <v>30</v>
      </c>
      <c r="H1842" s="14">
        <v>25</v>
      </c>
    </row>
    <row r="1843" ht="13.5" hidden="1" spans="1:8">
      <c r="A1843" s="15">
        <v>310205002</v>
      </c>
      <c r="B1843" s="13" t="s">
        <v>2589</v>
      </c>
      <c r="C1843" s="13" t="s">
        <v>2590</v>
      </c>
      <c r="D1843" s="14"/>
      <c r="E1843" s="14" t="s">
        <v>2548</v>
      </c>
      <c r="F1843" s="14">
        <v>40</v>
      </c>
      <c r="G1843" s="14">
        <v>24</v>
      </c>
      <c r="H1843" s="14">
        <v>20</v>
      </c>
    </row>
    <row r="1844" ht="13.5" hidden="1" spans="1:8">
      <c r="A1844" s="15">
        <v>310205003</v>
      </c>
      <c r="B1844" s="13" t="s">
        <v>2591</v>
      </c>
      <c r="C1844" s="13" t="s">
        <v>2592</v>
      </c>
      <c r="D1844" s="14"/>
      <c r="E1844" s="14" t="s">
        <v>2548</v>
      </c>
      <c r="F1844" s="14">
        <v>46</v>
      </c>
      <c r="G1844" s="14">
        <v>30</v>
      </c>
      <c r="H1844" s="14">
        <v>25</v>
      </c>
    </row>
    <row r="1845" ht="72" hidden="1" spans="1:8">
      <c r="A1845" s="15">
        <v>310205004</v>
      </c>
      <c r="B1845" s="13" t="s">
        <v>2593</v>
      </c>
      <c r="C1845" s="13" t="s">
        <v>2594</v>
      </c>
      <c r="D1845" s="14" t="s">
        <v>314</v>
      </c>
      <c r="E1845" s="14" t="s">
        <v>2548</v>
      </c>
      <c r="F1845" s="14">
        <v>117</v>
      </c>
      <c r="G1845" s="14">
        <v>77</v>
      </c>
      <c r="H1845" s="14">
        <v>63</v>
      </c>
    </row>
    <row r="1846" ht="24" hidden="1" spans="1:8">
      <c r="A1846" s="15">
        <v>310205005</v>
      </c>
      <c r="B1846" s="13" t="s">
        <v>2595</v>
      </c>
      <c r="C1846" s="13" t="s">
        <v>2596</v>
      </c>
      <c r="D1846" s="14"/>
      <c r="E1846" s="14" t="s">
        <v>2548</v>
      </c>
      <c r="F1846" s="14">
        <v>117</v>
      </c>
      <c r="G1846" s="14">
        <v>77</v>
      </c>
      <c r="H1846" s="14">
        <v>63</v>
      </c>
    </row>
    <row r="1847" ht="36" hidden="1" spans="1:8">
      <c r="A1847" s="15">
        <v>310205006</v>
      </c>
      <c r="B1847" s="13" t="s">
        <v>2597</v>
      </c>
      <c r="C1847" s="13" t="s">
        <v>2598</v>
      </c>
      <c r="D1847" s="14"/>
      <c r="E1847" s="14" t="s">
        <v>2548</v>
      </c>
      <c r="F1847" s="14">
        <v>31</v>
      </c>
      <c r="G1847" s="14">
        <v>20</v>
      </c>
      <c r="H1847" s="14">
        <v>17</v>
      </c>
    </row>
    <row r="1848" ht="36" hidden="1" spans="1:8">
      <c r="A1848" s="15">
        <v>310205007</v>
      </c>
      <c r="B1848" s="13" t="s">
        <v>2599</v>
      </c>
      <c r="C1848" s="13" t="s">
        <v>2600</v>
      </c>
      <c r="D1848" s="14"/>
      <c r="E1848" s="14" t="s">
        <v>2548</v>
      </c>
      <c r="F1848" s="14">
        <v>52</v>
      </c>
      <c r="G1848" s="14">
        <v>34</v>
      </c>
      <c r="H1848" s="14">
        <v>23</v>
      </c>
    </row>
    <row r="1849" ht="13.5" hidden="1" spans="1:8">
      <c r="A1849" s="15">
        <v>310205008</v>
      </c>
      <c r="B1849" s="13" t="s">
        <v>2601</v>
      </c>
      <c r="C1849" s="13" t="s">
        <v>2602</v>
      </c>
      <c r="D1849" s="14"/>
      <c r="E1849" s="14" t="s">
        <v>2548</v>
      </c>
      <c r="F1849" s="14">
        <v>9.5</v>
      </c>
      <c r="G1849" s="14">
        <v>9</v>
      </c>
      <c r="H1849" s="14">
        <v>9</v>
      </c>
    </row>
    <row r="1850" ht="13.5" hidden="1" spans="1:8">
      <c r="A1850" s="15" t="s">
        <v>2603</v>
      </c>
      <c r="B1850" s="13" t="s">
        <v>2604</v>
      </c>
      <c r="C1850" s="13"/>
      <c r="D1850" s="14"/>
      <c r="E1850" s="14"/>
      <c r="F1850" s="14"/>
      <c r="G1850" s="14">
        <v>470</v>
      </c>
      <c r="H1850" s="14">
        <v>360</v>
      </c>
    </row>
    <row r="1851" ht="13.5" hidden="1" spans="1:8">
      <c r="A1851" s="15">
        <v>310205010</v>
      </c>
      <c r="B1851" s="13" t="s">
        <v>2605</v>
      </c>
      <c r="C1851" s="13"/>
      <c r="D1851" s="14"/>
      <c r="E1851" s="14" t="s">
        <v>1073</v>
      </c>
      <c r="F1851" s="14">
        <v>39</v>
      </c>
      <c r="G1851" s="14">
        <v>30</v>
      </c>
      <c r="H1851" s="14">
        <v>25</v>
      </c>
    </row>
    <row r="1852" ht="120" hidden="1" spans="1:8">
      <c r="A1852" s="47">
        <v>310205011</v>
      </c>
      <c r="B1852" s="47" t="s">
        <v>2606</v>
      </c>
      <c r="C1852" s="65" t="s">
        <v>2607</v>
      </c>
      <c r="D1852" s="48"/>
      <c r="E1852" s="48" t="s">
        <v>9</v>
      </c>
      <c r="F1852" s="49">
        <v>50</v>
      </c>
      <c r="G1852" s="14">
        <v>48</v>
      </c>
      <c r="H1852" s="14">
        <v>45</v>
      </c>
    </row>
    <row r="1853" ht="120" hidden="1" spans="1:8">
      <c r="A1853" s="33">
        <v>310205012</v>
      </c>
      <c r="B1853" s="34" t="s">
        <v>2604</v>
      </c>
      <c r="C1853" s="66" t="s">
        <v>2608</v>
      </c>
      <c r="D1853" s="36" t="s">
        <v>2609</v>
      </c>
      <c r="E1853" s="36" t="s">
        <v>225</v>
      </c>
      <c r="F1853" s="40">
        <v>20</v>
      </c>
      <c r="G1853" s="14">
        <v>20</v>
      </c>
      <c r="H1853" s="14">
        <v>20</v>
      </c>
    </row>
    <row r="1854" ht="13.5" hidden="1" spans="1:8">
      <c r="A1854" s="15">
        <v>310206</v>
      </c>
      <c r="B1854" s="13" t="s">
        <v>2610</v>
      </c>
      <c r="C1854" s="13"/>
      <c r="D1854" s="14"/>
      <c r="E1854" s="14"/>
      <c r="F1854" s="14"/>
      <c r="G1854" s="14"/>
      <c r="H1854" s="14"/>
    </row>
    <row r="1855" ht="36" hidden="1" spans="1:8">
      <c r="A1855" s="15">
        <v>310206001</v>
      </c>
      <c r="B1855" s="13" t="s">
        <v>2611</v>
      </c>
      <c r="C1855" s="13" t="s">
        <v>2612</v>
      </c>
      <c r="D1855" s="14"/>
      <c r="E1855" s="14" t="s">
        <v>2548</v>
      </c>
      <c r="F1855" s="14">
        <v>80</v>
      </c>
      <c r="G1855" s="14">
        <v>68</v>
      </c>
      <c r="H1855" s="14">
        <v>56</v>
      </c>
    </row>
    <row r="1856" ht="72" hidden="1" spans="1:8">
      <c r="A1856" s="15">
        <v>310206002</v>
      </c>
      <c r="B1856" s="13" t="s">
        <v>2613</v>
      </c>
      <c r="C1856" s="13" t="s">
        <v>2614</v>
      </c>
      <c r="D1856" s="14"/>
      <c r="E1856" s="14" t="s">
        <v>2548</v>
      </c>
      <c r="F1856" s="14">
        <v>187</v>
      </c>
      <c r="G1856" s="14">
        <v>122</v>
      </c>
      <c r="H1856" s="14">
        <v>101</v>
      </c>
    </row>
    <row r="1857" ht="24" hidden="1" spans="1:8">
      <c r="A1857" s="15">
        <v>310206003</v>
      </c>
      <c r="B1857" s="13" t="s">
        <v>2615</v>
      </c>
      <c r="C1857" s="13" t="s">
        <v>2616</v>
      </c>
      <c r="D1857" s="14"/>
      <c r="E1857" s="14" t="s">
        <v>2548</v>
      </c>
      <c r="F1857" s="14">
        <v>62</v>
      </c>
      <c r="G1857" s="14">
        <v>41</v>
      </c>
      <c r="H1857" s="14">
        <v>34</v>
      </c>
    </row>
    <row r="1858" ht="84" hidden="1" spans="1:8">
      <c r="A1858" s="15">
        <v>310206004</v>
      </c>
      <c r="B1858" s="13" t="s">
        <v>2617</v>
      </c>
      <c r="C1858" s="13" t="s">
        <v>2618</v>
      </c>
      <c r="D1858" s="14"/>
      <c r="E1858" s="14" t="s">
        <v>2548</v>
      </c>
      <c r="F1858" s="14">
        <v>156</v>
      </c>
      <c r="G1858" s="14">
        <v>102</v>
      </c>
      <c r="H1858" s="14">
        <v>84</v>
      </c>
    </row>
    <row r="1859" ht="72" hidden="1" spans="1:8">
      <c r="A1859" s="15">
        <v>310206005</v>
      </c>
      <c r="B1859" s="13" t="s">
        <v>2619</v>
      </c>
      <c r="C1859" s="13" t="s">
        <v>2620</v>
      </c>
      <c r="D1859" s="14"/>
      <c r="E1859" s="14" t="s">
        <v>2548</v>
      </c>
      <c r="F1859" s="14">
        <v>72</v>
      </c>
      <c r="G1859" s="14">
        <v>47</v>
      </c>
      <c r="H1859" s="14">
        <v>39</v>
      </c>
    </row>
    <row r="1860" ht="24" hidden="1" spans="1:8">
      <c r="A1860" s="15">
        <v>310206006</v>
      </c>
      <c r="B1860" s="13" t="s">
        <v>2621</v>
      </c>
      <c r="C1860" s="13" t="s">
        <v>2622</v>
      </c>
      <c r="D1860" s="14"/>
      <c r="E1860" s="14" t="s">
        <v>2548</v>
      </c>
      <c r="F1860" s="14">
        <v>40</v>
      </c>
      <c r="G1860" s="14">
        <v>26</v>
      </c>
      <c r="H1860" s="14">
        <v>21</v>
      </c>
    </row>
    <row r="1861" ht="24" hidden="1" spans="1:8">
      <c r="A1861" s="15">
        <v>310206007</v>
      </c>
      <c r="B1861" s="13" t="s">
        <v>2623</v>
      </c>
      <c r="C1861" s="13" t="s">
        <v>2624</v>
      </c>
      <c r="D1861" s="14"/>
      <c r="E1861" s="14" t="s">
        <v>2548</v>
      </c>
      <c r="F1861" s="14">
        <v>49</v>
      </c>
      <c r="G1861" s="14">
        <v>32</v>
      </c>
      <c r="H1861" s="14">
        <v>27</v>
      </c>
    </row>
    <row r="1862" ht="24" hidden="1" spans="1:8">
      <c r="A1862" s="15">
        <v>310206008</v>
      </c>
      <c r="B1862" s="13" t="s">
        <v>2625</v>
      </c>
      <c r="C1862" s="13" t="s">
        <v>2626</v>
      </c>
      <c r="D1862" s="14"/>
      <c r="E1862" s="14" t="s">
        <v>2548</v>
      </c>
      <c r="F1862" s="14">
        <v>49</v>
      </c>
      <c r="G1862" s="14">
        <v>32</v>
      </c>
      <c r="H1862" s="14">
        <v>27</v>
      </c>
    </row>
    <row r="1863" ht="24" hidden="1" spans="1:8">
      <c r="A1863" s="15">
        <v>310206009</v>
      </c>
      <c r="B1863" s="13" t="s">
        <v>2627</v>
      </c>
      <c r="C1863" s="13" t="s">
        <v>2628</v>
      </c>
      <c r="D1863" s="14"/>
      <c r="E1863" s="14" t="s">
        <v>2548</v>
      </c>
      <c r="F1863" s="14">
        <v>81</v>
      </c>
      <c r="G1863" s="14">
        <v>53</v>
      </c>
      <c r="H1863" s="14">
        <v>43</v>
      </c>
    </row>
    <row r="1864" ht="24" hidden="1" spans="1:8">
      <c r="A1864" s="15">
        <v>310206010</v>
      </c>
      <c r="B1864" s="13" t="s">
        <v>2629</v>
      </c>
      <c r="C1864" s="13" t="s">
        <v>2630</v>
      </c>
      <c r="D1864" s="14"/>
      <c r="E1864" s="14" t="s">
        <v>2548</v>
      </c>
      <c r="F1864" s="14">
        <v>52</v>
      </c>
      <c r="G1864" s="14">
        <v>34</v>
      </c>
      <c r="H1864" s="14">
        <v>28</v>
      </c>
    </row>
    <row r="1865" ht="24" hidden="1" spans="1:8">
      <c r="A1865" s="15">
        <v>310206011</v>
      </c>
      <c r="B1865" s="13" t="s">
        <v>2631</v>
      </c>
      <c r="C1865" s="13" t="s">
        <v>2628</v>
      </c>
      <c r="D1865" s="14"/>
      <c r="E1865" s="14" t="s">
        <v>2548</v>
      </c>
      <c r="F1865" s="14">
        <v>52</v>
      </c>
      <c r="G1865" s="14">
        <v>34</v>
      </c>
      <c r="H1865" s="14">
        <v>28</v>
      </c>
    </row>
    <row r="1866" ht="24" hidden="1" spans="1:8">
      <c r="A1866" s="15">
        <v>310206012</v>
      </c>
      <c r="B1866" s="13" t="s">
        <v>2632</v>
      </c>
      <c r="C1866" s="13" t="s">
        <v>2633</v>
      </c>
      <c r="D1866" s="14"/>
      <c r="E1866" s="14" t="s">
        <v>2548</v>
      </c>
      <c r="F1866" s="14">
        <v>343</v>
      </c>
      <c r="G1866" s="14">
        <v>224</v>
      </c>
      <c r="H1866" s="14">
        <v>185</v>
      </c>
    </row>
    <row r="1867" ht="13.5" hidden="1" spans="1:8">
      <c r="A1867" s="15">
        <v>310207</v>
      </c>
      <c r="B1867" s="13" t="s">
        <v>2634</v>
      </c>
      <c r="C1867" s="13"/>
      <c r="D1867" s="14"/>
      <c r="E1867" s="14"/>
      <c r="F1867" s="14"/>
      <c r="G1867" s="14"/>
      <c r="H1867" s="14"/>
    </row>
    <row r="1868" ht="48" hidden="1" spans="1:8">
      <c r="A1868" s="15">
        <v>310207001</v>
      </c>
      <c r="B1868" s="13" t="s">
        <v>2635</v>
      </c>
      <c r="C1868" s="13" t="s">
        <v>2636</v>
      </c>
      <c r="D1868" s="14"/>
      <c r="E1868" s="14" t="s">
        <v>2548</v>
      </c>
      <c r="F1868" s="14">
        <v>66</v>
      </c>
      <c r="G1868" s="14">
        <v>43</v>
      </c>
      <c r="H1868" s="14">
        <v>36</v>
      </c>
    </row>
    <row r="1869" ht="72" hidden="1" spans="1:8">
      <c r="A1869" s="15">
        <v>310207002</v>
      </c>
      <c r="B1869" s="13" t="s">
        <v>2637</v>
      </c>
      <c r="C1869" s="13" t="s">
        <v>2638</v>
      </c>
      <c r="D1869" s="14"/>
      <c r="E1869" s="14" t="s">
        <v>2548</v>
      </c>
      <c r="F1869" s="14">
        <v>66</v>
      </c>
      <c r="G1869" s="14">
        <v>43</v>
      </c>
      <c r="H1869" s="14">
        <v>36</v>
      </c>
    </row>
    <row r="1870" ht="60" hidden="1" spans="1:8">
      <c r="A1870" s="15">
        <v>310207003</v>
      </c>
      <c r="B1870" s="13" t="s">
        <v>2639</v>
      </c>
      <c r="C1870" s="13" t="s">
        <v>2640</v>
      </c>
      <c r="D1870" s="14"/>
      <c r="E1870" s="14" t="s">
        <v>2548</v>
      </c>
      <c r="F1870" s="14">
        <v>66</v>
      </c>
      <c r="G1870" s="14">
        <v>43</v>
      </c>
      <c r="H1870" s="14">
        <v>36</v>
      </c>
    </row>
    <row r="1871" ht="24" hidden="1" spans="1:8">
      <c r="A1871" s="15">
        <v>310207004</v>
      </c>
      <c r="B1871" s="13" t="s">
        <v>2641</v>
      </c>
      <c r="C1871" s="13" t="s">
        <v>2642</v>
      </c>
      <c r="D1871" s="14"/>
      <c r="E1871" s="14" t="s">
        <v>2548</v>
      </c>
      <c r="F1871" s="14">
        <v>66</v>
      </c>
      <c r="G1871" s="14">
        <v>43</v>
      </c>
      <c r="H1871" s="14">
        <v>36</v>
      </c>
    </row>
    <row r="1872" ht="36" hidden="1" spans="1:8">
      <c r="A1872" s="15">
        <v>310207005</v>
      </c>
      <c r="B1872" s="13" t="s">
        <v>2643</v>
      </c>
      <c r="C1872" s="13" t="s">
        <v>2644</v>
      </c>
      <c r="D1872" s="14"/>
      <c r="E1872" s="14" t="s">
        <v>2548</v>
      </c>
      <c r="F1872" s="14">
        <v>66</v>
      </c>
      <c r="G1872" s="14">
        <v>43</v>
      </c>
      <c r="H1872" s="14">
        <v>36</v>
      </c>
    </row>
    <row r="1873" ht="36" hidden="1" spans="1:8">
      <c r="A1873" s="15">
        <v>310207006</v>
      </c>
      <c r="B1873" s="13" t="s">
        <v>2645</v>
      </c>
      <c r="C1873" s="13" t="s">
        <v>2644</v>
      </c>
      <c r="D1873" s="14"/>
      <c r="E1873" s="14" t="s">
        <v>2548</v>
      </c>
      <c r="F1873" s="14">
        <v>66</v>
      </c>
      <c r="G1873" s="14">
        <v>43</v>
      </c>
      <c r="H1873" s="14">
        <v>36</v>
      </c>
    </row>
    <row r="1874" ht="13.5" hidden="1" spans="1:8">
      <c r="A1874" s="15">
        <v>310208</v>
      </c>
      <c r="B1874" s="13" t="s">
        <v>2646</v>
      </c>
      <c r="C1874" s="13"/>
      <c r="D1874" s="14"/>
      <c r="E1874" s="14"/>
      <c r="F1874" s="14"/>
      <c r="G1874" s="14"/>
      <c r="H1874" s="14"/>
    </row>
    <row r="1875" ht="120" hidden="1" spans="1:8">
      <c r="A1875" s="33">
        <v>310208001</v>
      </c>
      <c r="B1875" s="34" t="s">
        <v>2647</v>
      </c>
      <c r="C1875" s="24" t="s">
        <v>2648</v>
      </c>
      <c r="D1875" s="25" t="s">
        <v>2649</v>
      </c>
      <c r="E1875" s="25" t="s">
        <v>225</v>
      </c>
      <c r="F1875" s="40">
        <v>40</v>
      </c>
      <c r="G1875" s="14">
        <v>40</v>
      </c>
      <c r="H1875" s="14">
        <v>38</v>
      </c>
    </row>
    <row r="1876" ht="24" hidden="1" spans="1:8">
      <c r="A1876" s="15">
        <v>310208002</v>
      </c>
      <c r="B1876" s="13" t="s">
        <v>2650</v>
      </c>
      <c r="C1876" s="13" t="s">
        <v>2651</v>
      </c>
      <c r="D1876" s="14"/>
      <c r="E1876" s="14" t="s">
        <v>2548</v>
      </c>
      <c r="F1876" s="14">
        <v>498</v>
      </c>
      <c r="G1876" s="14">
        <v>326</v>
      </c>
      <c r="H1876" s="14">
        <v>268</v>
      </c>
    </row>
    <row r="1877" ht="120" hidden="1" spans="1:8">
      <c r="A1877" s="15">
        <v>310208003</v>
      </c>
      <c r="B1877" s="13" t="s">
        <v>2652</v>
      </c>
      <c r="C1877" s="13" t="s">
        <v>2653</v>
      </c>
      <c r="D1877" s="14"/>
      <c r="E1877" s="14" t="s">
        <v>9</v>
      </c>
      <c r="F1877" s="14">
        <v>50</v>
      </c>
      <c r="G1877" s="14">
        <v>45</v>
      </c>
      <c r="H1877" s="14">
        <v>40</v>
      </c>
    </row>
    <row r="1878" ht="13.5" hidden="1" spans="1:8">
      <c r="A1878" s="15">
        <v>3103</v>
      </c>
      <c r="B1878" s="13" t="s">
        <v>2654</v>
      </c>
      <c r="C1878" s="13"/>
      <c r="D1878" s="14"/>
      <c r="E1878" s="14"/>
      <c r="F1878" s="14"/>
      <c r="G1878" s="14"/>
      <c r="H1878" s="14"/>
    </row>
    <row r="1879" ht="36" hidden="1" spans="1:8">
      <c r="A1879" s="15">
        <v>310300001</v>
      </c>
      <c r="B1879" s="13" t="s">
        <v>2655</v>
      </c>
      <c r="C1879" s="13" t="s">
        <v>2656</v>
      </c>
      <c r="D1879" s="14"/>
      <c r="E1879" s="14" t="s">
        <v>9</v>
      </c>
      <c r="F1879" s="14">
        <v>2</v>
      </c>
      <c r="G1879" s="14">
        <v>1</v>
      </c>
      <c r="H1879" s="14">
        <v>1</v>
      </c>
    </row>
    <row r="1880" ht="60" hidden="1" spans="1:8">
      <c r="A1880" s="15">
        <v>310300002</v>
      </c>
      <c r="B1880" s="13" t="s">
        <v>2657</v>
      </c>
      <c r="C1880" s="13" t="s">
        <v>2658</v>
      </c>
      <c r="D1880" s="14"/>
      <c r="E1880" s="14" t="s">
        <v>1073</v>
      </c>
      <c r="F1880" s="14">
        <v>3</v>
      </c>
      <c r="G1880" s="14">
        <v>1</v>
      </c>
      <c r="H1880" s="14">
        <v>1</v>
      </c>
    </row>
    <row r="1881" ht="13.5" hidden="1" spans="1:8">
      <c r="A1881" s="15">
        <v>310300003</v>
      </c>
      <c r="B1881" s="13" t="s">
        <v>2659</v>
      </c>
      <c r="C1881" s="13"/>
      <c r="D1881" s="14"/>
      <c r="E1881" s="14" t="s">
        <v>9</v>
      </c>
      <c r="F1881" s="14">
        <v>2.5</v>
      </c>
      <c r="G1881" s="14">
        <v>2</v>
      </c>
      <c r="H1881" s="14">
        <v>1</v>
      </c>
    </row>
    <row r="1882" ht="13.5" hidden="1" spans="1:8">
      <c r="A1882" s="15">
        <v>310300004</v>
      </c>
      <c r="B1882" s="13" t="s">
        <v>2660</v>
      </c>
      <c r="C1882" s="13"/>
      <c r="D1882" s="14"/>
      <c r="E1882" s="14" t="s">
        <v>9</v>
      </c>
      <c r="F1882" s="14">
        <v>23</v>
      </c>
      <c r="G1882" s="14">
        <v>18</v>
      </c>
      <c r="H1882" s="14">
        <v>15</v>
      </c>
    </row>
    <row r="1883" ht="13.5" hidden="1" spans="1:8">
      <c r="A1883" s="15">
        <v>310300005</v>
      </c>
      <c r="B1883" s="13" t="s">
        <v>2661</v>
      </c>
      <c r="C1883" s="13"/>
      <c r="D1883" s="14"/>
      <c r="E1883" s="14" t="s">
        <v>9</v>
      </c>
      <c r="F1883" s="14">
        <v>11</v>
      </c>
      <c r="G1883" s="14">
        <v>9</v>
      </c>
      <c r="H1883" s="14">
        <v>7</v>
      </c>
    </row>
    <row r="1884" ht="24" hidden="1" spans="1:8">
      <c r="A1884" s="15">
        <v>3103000050</v>
      </c>
      <c r="B1884" s="13" t="s">
        <v>2662</v>
      </c>
      <c r="C1884" s="13"/>
      <c r="D1884" s="14"/>
      <c r="E1884" s="14" t="s">
        <v>9</v>
      </c>
      <c r="F1884" s="14">
        <v>33</v>
      </c>
      <c r="G1884" s="14">
        <v>26</v>
      </c>
      <c r="H1884" s="14">
        <v>21</v>
      </c>
    </row>
    <row r="1885" ht="13.5" hidden="1" spans="1:8">
      <c r="A1885" s="15">
        <v>310300006</v>
      </c>
      <c r="B1885" s="13" t="s">
        <v>2663</v>
      </c>
      <c r="C1885" s="13"/>
      <c r="D1885" s="14"/>
      <c r="E1885" s="14" t="s">
        <v>9</v>
      </c>
      <c r="F1885" s="14">
        <v>4</v>
      </c>
      <c r="G1885" s="14">
        <v>4</v>
      </c>
      <c r="H1885" s="14">
        <v>3</v>
      </c>
    </row>
    <row r="1886" ht="36" hidden="1" spans="1:8">
      <c r="A1886" s="15">
        <v>310300007</v>
      </c>
      <c r="B1886" s="13" t="s">
        <v>2664</v>
      </c>
      <c r="C1886" s="13" t="s">
        <v>2665</v>
      </c>
      <c r="D1886" s="14"/>
      <c r="E1886" s="14" t="s">
        <v>1073</v>
      </c>
      <c r="F1886" s="14">
        <v>5.5</v>
      </c>
      <c r="G1886" s="14">
        <v>4</v>
      </c>
      <c r="H1886" s="14">
        <v>4</v>
      </c>
    </row>
    <row r="1887" ht="13.5" hidden="1" spans="1:8">
      <c r="A1887" s="15">
        <v>310300008</v>
      </c>
      <c r="B1887" s="13" t="s">
        <v>2666</v>
      </c>
      <c r="C1887" s="13"/>
      <c r="D1887" s="14"/>
      <c r="E1887" s="14" t="s">
        <v>9</v>
      </c>
      <c r="F1887" s="14">
        <v>5.8</v>
      </c>
      <c r="G1887" s="14">
        <v>5</v>
      </c>
      <c r="H1887" s="14">
        <v>5</v>
      </c>
    </row>
    <row r="1888" ht="60" hidden="1" spans="1:8">
      <c r="A1888" s="15">
        <v>310300009</v>
      </c>
      <c r="B1888" s="13" t="s">
        <v>2667</v>
      </c>
      <c r="C1888" s="13" t="s">
        <v>2668</v>
      </c>
      <c r="D1888" s="14"/>
      <c r="E1888" s="14" t="s">
        <v>9</v>
      </c>
      <c r="F1888" s="14">
        <v>25</v>
      </c>
      <c r="G1888" s="14">
        <v>21</v>
      </c>
      <c r="H1888" s="14">
        <v>18</v>
      </c>
    </row>
    <row r="1889" ht="13.5" hidden="1" spans="1:8">
      <c r="A1889" s="15">
        <v>310300010</v>
      </c>
      <c r="B1889" s="13" t="s">
        <v>2669</v>
      </c>
      <c r="C1889" s="13"/>
      <c r="D1889" s="14"/>
      <c r="E1889" s="14" t="s">
        <v>9</v>
      </c>
      <c r="F1889" s="14">
        <v>5</v>
      </c>
      <c r="G1889" s="14">
        <v>4</v>
      </c>
      <c r="H1889" s="14">
        <v>4</v>
      </c>
    </row>
    <row r="1890" ht="24" hidden="1" spans="1:8">
      <c r="A1890" s="15">
        <v>310300011</v>
      </c>
      <c r="B1890" s="13" t="s">
        <v>2670</v>
      </c>
      <c r="C1890" s="13" t="s">
        <v>2671</v>
      </c>
      <c r="D1890" s="14"/>
      <c r="E1890" s="14" t="s">
        <v>9</v>
      </c>
      <c r="F1890" s="14">
        <v>6</v>
      </c>
      <c r="G1890" s="14">
        <v>5</v>
      </c>
      <c r="H1890" s="14">
        <v>5</v>
      </c>
    </row>
    <row r="1891" ht="13.5" hidden="1" spans="1:8">
      <c r="A1891" s="15">
        <v>310300012</v>
      </c>
      <c r="B1891" s="13" t="s">
        <v>2672</v>
      </c>
      <c r="C1891" s="13"/>
      <c r="D1891" s="14"/>
      <c r="E1891" s="14" t="s">
        <v>9</v>
      </c>
      <c r="F1891" s="14">
        <v>8.8</v>
      </c>
      <c r="G1891" s="14">
        <v>7</v>
      </c>
      <c r="H1891" s="14">
        <v>6</v>
      </c>
    </row>
    <row r="1892" ht="48" hidden="1" spans="1:8">
      <c r="A1892" s="15">
        <v>310300013</v>
      </c>
      <c r="B1892" s="13" t="s">
        <v>2673</v>
      </c>
      <c r="C1892" s="13" t="s">
        <v>2674</v>
      </c>
      <c r="D1892" s="14"/>
      <c r="E1892" s="14" t="s">
        <v>9</v>
      </c>
      <c r="F1892" s="14">
        <v>10</v>
      </c>
      <c r="G1892" s="14">
        <v>7</v>
      </c>
      <c r="H1892" s="14">
        <v>7</v>
      </c>
    </row>
    <row r="1893" ht="13.5" hidden="1" spans="1:8">
      <c r="A1893" s="15">
        <v>310300014</v>
      </c>
      <c r="B1893" s="13" t="s">
        <v>2675</v>
      </c>
      <c r="C1893" s="13"/>
      <c r="D1893" s="14"/>
      <c r="E1893" s="14" t="s">
        <v>9</v>
      </c>
      <c r="F1893" s="14">
        <v>11</v>
      </c>
      <c r="G1893" s="14">
        <v>9</v>
      </c>
      <c r="H1893" s="14">
        <v>7</v>
      </c>
    </row>
    <row r="1894" ht="13.5" hidden="1" spans="1:8">
      <c r="A1894" s="15">
        <v>310300015</v>
      </c>
      <c r="B1894" s="13" t="s">
        <v>2676</v>
      </c>
      <c r="C1894" s="13"/>
      <c r="D1894" s="14"/>
      <c r="E1894" s="14" t="s">
        <v>9</v>
      </c>
      <c r="F1894" s="14">
        <v>8.8</v>
      </c>
      <c r="G1894" s="14">
        <v>7</v>
      </c>
      <c r="H1894" s="14">
        <v>6</v>
      </c>
    </row>
    <row r="1895" ht="13.5" hidden="1" spans="1:8">
      <c r="A1895" s="15">
        <v>310300016</v>
      </c>
      <c r="B1895" s="13" t="s">
        <v>2677</v>
      </c>
      <c r="C1895" s="13"/>
      <c r="D1895" s="14"/>
      <c r="E1895" s="14" t="s">
        <v>9</v>
      </c>
      <c r="F1895" s="14">
        <v>7.6</v>
      </c>
      <c r="G1895" s="14">
        <v>6</v>
      </c>
      <c r="H1895" s="14">
        <v>5</v>
      </c>
    </row>
    <row r="1896" ht="13.5" hidden="1" spans="1:8">
      <c r="A1896" s="15">
        <v>310300017</v>
      </c>
      <c r="B1896" s="13" t="s">
        <v>2678</v>
      </c>
      <c r="C1896" s="13" t="s">
        <v>2679</v>
      </c>
      <c r="D1896" s="14"/>
      <c r="E1896" s="14" t="s">
        <v>9</v>
      </c>
      <c r="F1896" s="14">
        <v>9</v>
      </c>
      <c r="G1896" s="14">
        <v>8</v>
      </c>
      <c r="H1896" s="14">
        <v>7</v>
      </c>
    </row>
    <row r="1897" ht="36" hidden="1" spans="1:8">
      <c r="A1897" s="15">
        <v>310300018</v>
      </c>
      <c r="B1897" s="13" t="s">
        <v>2680</v>
      </c>
      <c r="C1897" s="13" t="s">
        <v>2681</v>
      </c>
      <c r="D1897" s="14"/>
      <c r="E1897" s="14" t="s">
        <v>9</v>
      </c>
      <c r="F1897" s="14">
        <v>9.8</v>
      </c>
      <c r="G1897" s="14">
        <v>8</v>
      </c>
      <c r="H1897" s="14">
        <v>7</v>
      </c>
    </row>
    <row r="1898" ht="48" hidden="1" spans="1:8">
      <c r="A1898" s="15">
        <v>310300019</v>
      </c>
      <c r="B1898" s="13" t="s">
        <v>2682</v>
      </c>
      <c r="C1898" s="13" t="s">
        <v>2683</v>
      </c>
      <c r="D1898" s="14"/>
      <c r="E1898" s="14" t="s">
        <v>9</v>
      </c>
      <c r="F1898" s="14">
        <v>20</v>
      </c>
      <c r="G1898" s="14">
        <v>15</v>
      </c>
      <c r="H1898" s="14">
        <v>13</v>
      </c>
    </row>
    <row r="1899" ht="48" hidden="1" spans="1:8">
      <c r="A1899" s="15">
        <v>310300020</v>
      </c>
      <c r="B1899" s="13" t="s">
        <v>2684</v>
      </c>
      <c r="C1899" s="13" t="s">
        <v>2685</v>
      </c>
      <c r="D1899" s="14"/>
      <c r="E1899" s="14" t="s">
        <v>1073</v>
      </c>
      <c r="F1899" s="14">
        <v>4</v>
      </c>
      <c r="G1899" s="14">
        <v>3</v>
      </c>
      <c r="H1899" s="14">
        <v>3</v>
      </c>
    </row>
    <row r="1900" ht="13.5" hidden="1" spans="1:8">
      <c r="A1900" s="15">
        <v>310300021</v>
      </c>
      <c r="B1900" s="13" t="s">
        <v>2686</v>
      </c>
      <c r="C1900" s="13"/>
      <c r="D1900" s="14"/>
      <c r="E1900" s="14" t="s">
        <v>9</v>
      </c>
      <c r="F1900" s="14">
        <v>8</v>
      </c>
      <c r="G1900" s="14">
        <v>6</v>
      </c>
      <c r="H1900" s="14">
        <v>6</v>
      </c>
    </row>
    <row r="1901" ht="13.5" hidden="1" spans="1:8">
      <c r="A1901" s="15">
        <v>310300022</v>
      </c>
      <c r="B1901" s="13" t="s">
        <v>2687</v>
      </c>
      <c r="C1901" s="13" t="s">
        <v>2688</v>
      </c>
      <c r="D1901" s="14"/>
      <c r="E1901" s="14" t="s">
        <v>9</v>
      </c>
      <c r="F1901" s="14">
        <v>33</v>
      </c>
      <c r="G1901" s="14">
        <v>26</v>
      </c>
      <c r="H1901" s="14">
        <v>21</v>
      </c>
    </row>
    <row r="1902" ht="13.5" hidden="1" spans="1:8">
      <c r="A1902" s="15">
        <v>310300023</v>
      </c>
      <c r="B1902" s="13" t="s">
        <v>2689</v>
      </c>
      <c r="C1902" s="13"/>
      <c r="D1902" s="14"/>
      <c r="E1902" s="14" t="s">
        <v>9</v>
      </c>
      <c r="F1902" s="14">
        <v>22</v>
      </c>
      <c r="G1902" s="14">
        <v>17</v>
      </c>
      <c r="H1902" s="14">
        <v>14</v>
      </c>
    </row>
    <row r="1903" ht="13.5" hidden="1" spans="1:8">
      <c r="A1903" s="15">
        <v>310300024</v>
      </c>
      <c r="B1903" s="13" t="s">
        <v>2690</v>
      </c>
      <c r="C1903" s="13"/>
      <c r="D1903" s="14"/>
      <c r="E1903" s="14" t="s">
        <v>9</v>
      </c>
      <c r="F1903" s="14">
        <v>12</v>
      </c>
      <c r="G1903" s="14">
        <v>11</v>
      </c>
      <c r="H1903" s="14">
        <v>9</v>
      </c>
    </row>
    <row r="1904" ht="13.5" hidden="1" spans="1:8">
      <c r="A1904" s="15">
        <v>310300025</v>
      </c>
      <c r="B1904" s="13" t="s">
        <v>2691</v>
      </c>
      <c r="C1904" s="13"/>
      <c r="D1904" s="14"/>
      <c r="E1904" s="14" t="s">
        <v>9</v>
      </c>
      <c r="F1904" s="14">
        <v>6</v>
      </c>
      <c r="G1904" s="14">
        <v>4</v>
      </c>
      <c r="H1904" s="14">
        <v>4</v>
      </c>
    </row>
    <row r="1905" ht="13.5" hidden="1" spans="1:8">
      <c r="A1905" s="15">
        <v>310300026</v>
      </c>
      <c r="B1905" s="13" t="s">
        <v>2692</v>
      </c>
      <c r="C1905" s="13"/>
      <c r="D1905" s="14"/>
      <c r="E1905" s="14" t="s">
        <v>9</v>
      </c>
      <c r="F1905" s="14">
        <v>8</v>
      </c>
      <c r="G1905" s="14">
        <v>4</v>
      </c>
      <c r="H1905" s="14">
        <v>4</v>
      </c>
    </row>
    <row r="1906" ht="13.5" hidden="1" spans="1:8">
      <c r="A1906" s="15">
        <v>310300027</v>
      </c>
      <c r="B1906" s="13" t="s">
        <v>2693</v>
      </c>
      <c r="C1906" s="13"/>
      <c r="D1906" s="14"/>
      <c r="E1906" s="14" t="s">
        <v>9</v>
      </c>
      <c r="F1906" s="14">
        <v>15</v>
      </c>
      <c r="G1906" s="14">
        <v>13</v>
      </c>
      <c r="H1906" s="14">
        <v>11</v>
      </c>
    </row>
    <row r="1907" ht="13.5" hidden="1" spans="1:8">
      <c r="A1907" s="15">
        <v>310300028</v>
      </c>
      <c r="B1907" s="13" t="s">
        <v>2694</v>
      </c>
      <c r="C1907" s="13"/>
      <c r="D1907" s="14"/>
      <c r="E1907" s="14" t="s">
        <v>9</v>
      </c>
      <c r="F1907" s="14">
        <v>13.5</v>
      </c>
      <c r="G1907" s="14">
        <v>12</v>
      </c>
      <c r="H1907" s="14">
        <v>10</v>
      </c>
    </row>
    <row r="1908" ht="60" hidden="1" spans="1:8">
      <c r="A1908" s="15">
        <v>310300029</v>
      </c>
      <c r="B1908" s="13" t="s">
        <v>2695</v>
      </c>
      <c r="C1908" s="13" t="s">
        <v>2696</v>
      </c>
      <c r="D1908" s="14"/>
      <c r="E1908" s="14" t="s">
        <v>9</v>
      </c>
      <c r="F1908" s="14">
        <v>11</v>
      </c>
      <c r="G1908" s="14">
        <v>9</v>
      </c>
      <c r="H1908" s="14">
        <v>9</v>
      </c>
    </row>
    <row r="1909" ht="13.5" hidden="1" spans="1:8">
      <c r="A1909" s="15">
        <v>310300030</v>
      </c>
      <c r="B1909" s="13" t="s">
        <v>2697</v>
      </c>
      <c r="C1909" s="13"/>
      <c r="D1909" s="14"/>
      <c r="E1909" s="14" t="s">
        <v>9</v>
      </c>
      <c r="F1909" s="14">
        <v>22</v>
      </c>
      <c r="G1909" s="14">
        <v>17</v>
      </c>
      <c r="H1909" s="14">
        <v>14</v>
      </c>
    </row>
    <row r="1910" ht="13.5" hidden="1" spans="1:8">
      <c r="A1910" s="15">
        <v>310300031</v>
      </c>
      <c r="B1910" s="13" t="s">
        <v>2698</v>
      </c>
      <c r="C1910" s="13"/>
      <c r="D1910" s="14"/>
      <c r="E1910" s="14" t="s">
        <v>9</v>
      </c>
      <c r="F1910" s="14">
        <v>15</v>
      </c>
      <c r="G1910" s="14">
        <v>12</v>
      </c>
      <c r="H1910" s="14">
        <v>10</v>
      </c>
    </row>
    <row r="1911" ht="36" hidden="1" spans="1:8">
      <c r="A1911" s="15">
        <v>310300032</v>
      </c>
      <c r="B1911" s="13" t="s">
        <v>2699</v>
      </c>
      <c r="C1911" s="13" t="s">
        <v>2700</v>
      </c>
      <c r="D1911" s="14"/>
      <c r="E1911" s="14" t="s">
        <v>9</v>
      </c>
      <c r="F1911" s="14">
        <v>11</v>
      </c>
      <c r="G1911" s="14">
        <v>9</v>
      </c>
      <c r="H1911" s="14">
        <v>7</v>
      </c>
    </row>
    <row r="1912" ht="36" hidden="1" spans="1:8">
      <c r="A1912" s="15">
        <v>310300033</v>
      </c>
      <c r="B1912" s="13" t="s">
        <v>2701</v>
      </c>
      <c r="C1912" s="13" t="s">
        <v>2702</v>
      </c>
      <c r="D1912" s="14"/>
      <c r="E1912" s="14" t="s">
        <v>9</v>
      </c>
      <c r="F1912" s="14">
        <v>55</v>
      </c>
      <c r="G1912" s="14">
        <v>43</v>
      </c>
      <c r="H1912" s="14">
        <v>35</v>
      </c>
    </row>
    <row r="1913" ht="13.5" hidden="1" spans="1:8">
      <c r="A1913" s="15">
        <v>310300034</v>
      </c>
      <c r="B1913" s="13" t="s">
        <v>2703</v>
      </c>
      <c r="C1913" s="13"/>
      <c r="D1913" s="14"/>
      <c r="E1913" s="14" t="s">
        <v>9</v>
      </c>
      <c r="F1913" s="14">
        <v>10</v>
      </c>
      <c r="G1913" s="14">
        <v>9</v>
      </c>
      <c r="H1913" s="14">
        <v>7</v>
      </c>
    </row>
    <row r="1914" ht="13.5" hidden="1" spans="1:8">
      <c r="A1914" s="15">
        <v>310300035</v>
      </c>
      <c r="B1914" s="13" t="s">
        <v>2704</v>
      </c>
      <c r="C1914" s="13"/>
      <c r="D1914" s="14"/>
      <c r="E1914" s="14" t="s">
        <v>9</v>
      </c>
      <c r="F1914" s="14">
        <v>7</v>
      </c>
      <c r="G1914" s="14">
        <v>5</v>
      </c>
      <c r="H1914" s="14">
        <v>5</v>
      </c>
    </row>
    <row r="1915" ht="13.5" hidden="1" spans="1:8">
      <c r="A1915" s="15">
        <v>310300036</v>
      </c>
      <c r="B1915" s="13" t="s">
        <v>2705</v>
      </c>
      <c r="C1915" s="13"/>
      <c r="D1915" s="14"/>
      <c r="E1915" s="14" t="s">
        <v>9</v>
      </c>
      <c r="F1915" s="14">
        <v>17</v>
      </c>
      <c r="G1915" s="14">
        <v>13</v>
      </c>
      <c r="H1915" s="14">
        <v>11</v>
      </c>
    </row>
    <row r="1916" ht="13.5" hidden="1" spans="1:8">
      <c r="A1916" s="15">
        <v>310300037</v>
      </c>
      <c r="B1916" s="13" t="s">
        <v>2706</v>
      </c>
      <c r="C1916" s="13"/>
      <c r="D1916" s="14"/>
      <c r="E1916" s="14" t="s">
        <v>9</v>
      </c>
      <c r="F1916" s="14">
        <v>17</v>
      </c>
      <c r="G1916" s="14">
        <v>13</v>
      </c>
      <c r="H1916" s="14">
        <v>11</v>
      </c>
    </row>
    <row r="1917" ht="13.5" hidden="1" spans="1:8">
      <c r="A1917" s="15">
        <v>310300038</v>
      </c>
      <c r="B1917" s="13" t="s">
        <v>2707</v>
      </c>
      <c r="C1917" s="13"/>
      <c r="D1917" s="14"/>
      <c r="E1917" s="14" t="s">
        <v>9</v>
      </c>
      <c r="F1917" s="14">
        <v>13</v>
      </c>
      <c r="G1917" s="14">
        <v>9</v>
      </c>
      <c r="H1917" s="14">
        <v>7</v>
      </c>
    </row>
    <row r="1918" ht="13.5" hidden="1" spans="1:8">
      <c r="A1918" s="15">
        <v>310300039</v>
      </c>
      <c r="B1918" s="13" t="s">
        <v>2708</v>
      </c>
      <c r="C1918" s="13"/>
      <c r="D1918" s="14"/>
      <c r="E1918" s="14" t="s">
        <v>9</v>
      </c>
      <c r="F1918" s="14">
        <v>39</v>
      </c>
      <c r="G1918" s="14">
        <v>29</v>
      </c>
      <c r="H1918" s="14">
        <v>23</v>
      </c>
    </row>
    <row r="1919" ht="13.5" hidden="1" spans="1:8">
      <c r="A1919" s="15">
        <v>3103000391</v>
      </c>
      <c r="B1919" s="13" t="s">
        <v>2709</v>
      </c>
      <c r="C1919" s="13"/>
      <c r="D1919" s="14"/>
      <c r="E1919" s="14" t="s">
        <v>9</v>
      </c>
      <c r="F1919" s="14">
        <v>65</v>
      </c>
      <c r="G1919" s="14">
        <v>48</v>
      </c>
      <c r="H1919" s="14">
        <v>39</v>
      </c>
    </row>
    <row r="1920" ht="24" hidden="1" spans="1:8">
      <c r="A1920" s="15">
        <v>310300040</v>
      </c>
      <c r="B1920" s="13" t="s">
        <v>2710</v>
      </c>
      <c r="C1920" s="13" t="s">
        <v>2711</v>
      </c>
      <c r="D1920" s="14"/>
      <c r="E1920" s="14" t="s">
        <v>9</v>
      </c>
      <c r="F1920" s="14">
        <v>33</v>
      </c>
      <c r="G1920" s="14">
        <v>26</v>
      </c>
      <c r="H1920" s="14">
        <v>21</v>
      </c>
    </row>
    <row r="1921" ht="13.5" hidden="1" spans="1:8">
      <c r="A1921" s="15">
        <v>310300041</v>
      </c>
      <c r="B1921" s="13" t="s">
        <v>2712</v>
      </c>
      <c r="C1921" s="13"/>
      <c r="D1921" s="14"/>
      <c r="E1921" s="14" t="s">
        <v>9</v>
      </c>
      <c r="F1921" s="14">
        <v>11</v>
      </c>
      <c r="G1921" s="14">
        <v>9</v>
      </c>
      <c r="H1921" s="14">
        <v>7</v>
      </c>
    </row>
    <row r="1922" ht="13.5" hidden="1" spans="1:8">
      <c r="A1922" s="15">
        <v>310300042</v>
      </c>
      <c r="B1922" s="13" t="s">
        <v>2713</v>
      </c>
      <c r="C1922" s="13"/>
      <c r="D1922" s="14"/>
      <c r="E1922" s="14" t="s">
        <v>9</v>
      </c>
      <c r="F1922" s="14">
        <v>11</v>
      </c>
      <c r="G1922" s="14">
        <v>9</v>
      </c>
      <c r="H1922" s="14">
        <v>7</v>
      </c>
    </row>
    <row r="1923" ht="13.5" hidden="1" spans="1:8">
      <c r="A1923" s="15">
        <v>310300043</v>
      </c>
      <c r="B1923" s="13" t="s">
        <v>2714</v>
      </c>
      <c r="C1923" s="13"/>
      <c r="D1923" s="14"/>
      <c r="E1923" s="14" t="s">
        <v>9</v>
      </c>
      <c r="F1923" s="14">
        <v>96</v>
      </c>
      <c r="G1923" s="14">
        <v>68</v>
      </c>
      <c r="H1923" s="14">
        <v>56</v>
      </c>
    </row>
    <row r="1924" ht="13.5" hidden="1" spans="1:8">
      <c r="A1924" s="15">
        <v>310300044</v>
      </c>
      <c r="B1924" s="13" t="s">
        <v>2715</v>
      </c>
      <c r="C1924" s="13"/>
      <c r="D1924" s="14"/>
      <c r="E1924" s="14" t="s">
        <v>9</v>
      </c>
      <c r="F1924" s="14">
        <v>60</v>
      </c>
      <c r="G1924" s="14">
        <v>47</v>
      </c>
      <c r="H1924" s="14">
        <v>38</v>
      </c>
    </row>
    <row r="1925" ht="24" hidden="1" spans="1:8">
      <c r="A1925" s="15">
        <v>310300045</v>
      </c>
      <c r="B1925" s="13" t="s">
        <v>2716</v>
      </c>
      <c r="C1925" s="13" t="s">
        <v>2717</v>
      </c>
      <c r="D1925" s="14"/>
      <c r="E1925" s="14" t="s">
        <v>9</v>
      </c>
      <c r="F1925" s="14">
        <v>28</v>
      </c>
      <c r="G1925" s="14">
        <v>21</v>
      </c>
      <c r="H1925" s="14">
        <v>18</v>
      </c>
    </row>
    <row r="1926" ht="13.5" hidden="1" spans="1:8">
      <c r="A1926" s="15">
        <v>310300046</v>
      </c>
      <c r="B1926" s="13" t="s">
        <v>2718</v>
      </c>
      <c r="C1926" s="13"/>
      <c r="D1926" s="14"/>
      <c r="E1926" s="14" t="s">
        <v>9</v>
      </c>
      <c r="F1926" s="14">
        <v>11</v>
      </c>
      <c r="G1926" s="14">
        <v>9</v>
      </c>
      <c r="H1926" s="14">
        <v>7</v>
      </c>
    </row>
    <row r="1927" ht="13.5" hidden="1" spans="1:8">
      <c r="A1927" s="15">
        <v>310300047</v>
      </c>
      <c r="B1927" s="13" t="s">
        <v>2719</v>
      </c>
      <c r="C1927" s="13" t="s">
        <v>2720</v>
      </c>
      <c r="D1927" s="14"/>
      <c r="E1927" s="14" t="s">
        <v>9</v>
      </c>
      <c r="F1927" s="14">
        <v>33</v>
      </c>
      <c r="G1927" s="14">
        <v>26</v>
      </c>
      <c r="H1927" s="14">
        <v>21</v>
      </c>
    </row>
    <row r="1928" ht="13.5" hidden="1" spans="1:8">
      <c r="A1928" s="15">
        <v>310300048</v>
      </c>
      <c r="B1928" s="13" t="s">
        <v>2721</v>
      </c>
      <c r="C1928" s="13"/>
      <c r="D1928" s="14"/>
      <c r="E1928" s="14" t="s">
        <v>9</v>
      </c>
      <c r="F1928" s="14">
        <v>55</v>
      </c>
      <c r="G1928" s="14">
        <v>43</v>
      </c>
      <c r="H1928" s="14">
        <v>35</v>
      </c>
    </row>
    <row r="1929" ht="60" hidden="1" spans="1:8">
      <c r="A1929" s="15">
        <v>310300049</v>
      </c>
      <c r="B1929" s="13" t="s">
        <v>2722</v>
      </c>
      <c r="C1929" s="13" t="s">
        <v>2723</v>
      </c>
      <c r="D1929" s="14"/>
      <c r="E1929" s="14" t="s">
        <v>9</v>
      </c>
      <c r="F1929" s="14">
        <v>15</v>
      </c>
      <c r="G1929" s="14">
        <v>12</v>
      </c>
      <c r="H1929" s="14">
        <v>12</v>
      </c>
    </row>
    <row r="1930" ht="13.5" hidden="1" spans="1:8">
      <c r="A1930" s="15">
        <v>310300050</v>
      </c>
      <c r="B1930" s="13" t="s">
        <v>2724</v>
      </c>
      <c r="C1930" s="13" t="s">
        <v>2725</v>
      </c>
      <c r="D1930" s="14"/>
      <c r="E1930" s="14" t="s">
        <v>9</v>
      </c>
      <c r="F1930" s="14">
        <v>260</v>
      </c>
      <c r="G1930" s="14">
        <v>190</v>
      </c>
      <c r="H1930" s="14">
        <v>154</v>
      </c>
    </row>
    <row r="1931" ht="24" hidden="1" spans="1:8">
      <c r="A1931" s="15">
        <v>310300051</v>
      </c>
      <c r="B1931" s="13" t="s">
        <v>2726</v>
      </c>
      <c r="C1931" s="13" t="s">
        <v>2727</v>
      </c>
      <c r="D1931" s="14"/>
      <c r="E1931" s="14" t="s">
        <v>9</v>
      </c>
      <c r="F1931" s="14">
        <v>260</v>
      </c>
      <c r="G1931" s="14">
        <v>190</v>
      </c>
      <c r="H1931" s="14">
        <v>154</v>
      </c>
    </row>
    <row r="1932" ht="13.5" hidden="1" spans="1:8">
      <c r="A1932" s="15">
        <v>310300052</v>
      </c>
      <c r="B1932" s="13" t="s">
        <v>2728</v>
      </c>
      <c r="C1932" s="13"/>
      <c r="D1932" s="14"/>
      <c r="E1932" s="14" t="s">
        <v>9</v>
      </c>
      <c r="F1932" s="14">
        <v>20</v>
      </c>
      <c r="G1932" s="14">
        <v>15</v>
      </c>
      <c r="H1932" s="14">
        <v>13</v>
      </c>
    </row>
    <row r="1933" ht="13.5" hidden="1" spans="1:8">
      <c r="A1933" s="15">
        <v>310300053</v>
      </c>
      <c r="B1933" s="13" t="s">
        <v>2729</v>
      </c>
      <c r="C1933" s="13"/>
      <c r="D1933" s="14"/>
      <c r="E1933" s="14" t="s">
        <v>9</v>
      </c>
      <c r="F1933" s="14">
        <v>8</v>
      </c>
      <c r="G1933" s="14">
        <v>4</v>
      </c>
      <c r="H1933" s="14">
        <v>4</v>
      </c>
    </row>
    <row r="1934" ht="24" hidden="1" spans="1:8">
      <c r="A1934" s="15">
        <v>310300054</v>
      </c>
      <c r="B1934" s="13" t="s">
        <v>2730</v>
      </c>
      <c r="C1934" s="13" t="s">
        <v>2731</v>
      </c>
      <c r="D1934" s="14"/>
      <c r="E1934" s="14" t="s">
        <v>9</v>
      </c>
      <c r="F1934" s="14">
        <v>13</v>
      </c>
      <c r="G1934" s="14">
        <v>11</v>
      </c>
      <c r="H1934" s="14">
        <v>8</v>
      </c>
    </row>
    <row r="1935" ht="13.5" hidden="1" spans="1:8">
      <c r="A1935" s="15">
        <v>310300055</v>
      </c>
      <c r="B1935" s="13" t="s">
        <v>2732</v>
      </c>
      <c r="C1935" s="13"/>
      <c r="D1935" s="14"/>
      <c r="E1935" s="14" t="s">
        <v>9</v>
      </c>
      <c r="F1935" s="14">
        <v>18</v>
      </c>
      <c r="G1935" s="14">
        <v>14</v>
      </c>
      <c r="H1935" s="14">
        <v>12</v>
      </c>
    </row>
    <row r="1936" ht="13.5" hidden="1" spans="1:8">
      <c r="A1936" s="15">
        <v>310300056</v>
      </c>
      <c r="B1936" s="13" t="s">
        <v>2733</v>
      </c>
      <c r="C1936" s="13"/>
      <c r="D1936" s="14"/>
      <c r="E1936" s="14" t="s">
        <v>9</v>
      </c>
      <c r="F1936" s="14">
        <v>20</v>
      </c>
      <c r="G1936" s="14">
        <v>15</v>
      </c>
      <c r="H1936" s="14">
        <v>13</v>
      </c>
    </row>
    <row r="1937" ht="13.5" hidden="1" spans="1:8">
      <c r="A1937" s="15">
        <v>310300057</v>
      </c>
      <c r="B1937" s="13" t="s">
        <v>2734</v>
      </c>
      <c r="C1937" s="13"/>
      <c r="D1937" s="14"/>
      <c r="E1937" s="14" t="s">
        <v>9</v>
      </c>
      <c r="F1937" s="14">
        <v>20</v>
      </c>
      <c r="G1937" s="14">
        <v>15</v>
      </c>
      <c r="H1937" s="14">
        <v>13</v>
      </c>
    </row>
    <row r="1938" ht="13.5" hidden="1" spans="1:8">
      <c r="A1938" s="15">
        <v>3103000571</v>
      </c>
      <c r="B1938" s="13" t="s">
        <v>2735</v>
      </c>
      <c r="C1938" s="13" t="s">
        <v>2736</v>
      </c>
      <c r="D1938" s="14"/>
      <c r="E1938" s="14" t="s">
        <v>9</v>
      </c>
      <c r="F1938" s="14">
        <v>33</v>
      </c>
      <c r="G1938" s="14">
        <v>26</v>
      </c>
      <c r="H1938" s="14">
        <v>21</v>
      </c>
    </row>
    <row r="1939" ht="13.5" hidden="1" spans="1:8">
      <c r="A1939" s="15">
        <v>310300058</v>
      </c>
      <c r="B1939" s="13" t="s">
        <v>2737</v>
      </c>
      <c r="C1939" s="13"/>
      <c r="D1939" s="14"/>
      <c r="E1939" s="14" t="s">
        <v>9</v>
      </c>
      <c r="F1939" s="14">
        <v>22</v>
      </c>
      <c r="G1939" s="14">
        <v>17</v>
      </c>
      <c r="H1939" s="14">
        <v>14</v>
      </c>
    </row>
    <row r="1940" ht="24" hidden="1" spans="1:8">
      <c r="A1940" s="15">
        <v>3103000581</v>
      </c>
      <c r="B1940" s="13" t="s">
        <v>2738</v>
      </c>
      <c r="C1940" s="13" t="s">
        <v>2739</v>
      </c>
      <c r="D1940" s="14"/>
      <c r="E1940" s="14" t="s">
        <v>2740</v>
      </c>
      <c r="F1940" s="14">
        <v>55</v>
      </c>
      <c r="G1940" s="14">
        <v>43</v>
      </c>
      <c r="H1940" s="14">
        <v>35</v>
      </c>
    </row>
    <row r="1941" ht="13.5" hidden="1" spans="1:8">
      <c r="A1941" s="15">
        <v>3103000582</v>
      </c>
      <c r="B1941" s="13" t="s">
        <v>2741</v>
      </c>
      <c r="C1941" s="13" t="s">
        <v>2736</v>
      </c>
      <c r="D1941" s="14"/>
      <c r="E1941" s="14" t="s">
        <v>9</v>
      </c>
      <c r="F1941" s="14">
        <v>61</v>
      </c>
      <c r="G1941" s="14">
        <v>61</v>
      </c>
      <c r="H1941" s="14">
        <v>39</v>
      </c>
    </row>
    <row r="1942" ht="48" hidden="1" spans="1:8">
      <c r="A1942" s="15">
        <v>310300059</v>
      </c>
      <c r="B1942" s="13" t="s">
        <v>2742</v>
      </c>
      <c r="C1942" s="13" t="s">
        <v>2743</v>
      </c>
      <c r="D1942" s="14"/>
      <c r="E1942" s="14" t="s">
        <v>9</v>
      </c>
      <c r="F1942" s="14">
        <v>330</v>
      </c>
      <c r="G1942" s="14">
        <v>286</v>
      </c>
      <c r="H1942" s="14">
        <v>210</v>
      </c>
    </row>
    <row r="1943" ht="13.5" hidden="1" spans="1:8">
      <c r="A1943" s="15">
        <v>310300060</v>
      </c>
      <c r="B1943" s="13" t="s">
        <v>2744</v>
      </c>
      <c r="C1943" s="13"/>
      <c r="D1943" s="14"/>
      <c r="E1943" s="14" t="s">
        <v>9</v>
      </c>
      <c r="F1943" s="14">
        <v>88</v>
      </c>
      <c r="G1943" s="14">
        <v>68</v>
      </c>
      <c r="H1943" s="14">
        <v>56</v>
      </c>
    </row>
    <row r="1944" ht="36" hidden="1" spans="1:8">
      <c r="A1944" s="15">
        <v>310300061</v>
      </c>
      <c r="B1944" s="13" t="s">
        <v>2745</v>
      </c>
      <c r="C1944" s="13" t="s">
        <v>2746</v>
      </c>
      <c r="D1944" s="14"/>
      <c r="E1944" s="14" t="s">
        <v>9</v>
      </c>
      <c r="F1944" s="14">
        <v>33</v>
      </c>
      <c r="G1944" s="14">
        <v>26</v>
      </c>
      <c r="H1944" s="14">
        <v>21</v>
      </c>
    </row>
    <row r="1945" ht="13.5" hidden="1" spans="1:8">
      <c r="A1945" s="15">
        <v>310300062</v>
      </c>
      <c r="B1945" s="13" t="s">
        <v>2747</v>
      </c>
      <c r="C1945" s="13"/>
      <c r="D1945" s="14"/>
      <c r="E1945" s="14" t="s">
        <v>9</v>
      </c>
      <c r="F1945" s="14">
        <v>198</v>
      </c>
      <c r="G1945" s="14">
        <v>153</v>
      </c>
      <c r="H1945" s="14">
        <v>126</v>
      </c>
    </row>
    <row r="1946" ht="60" hidden="1" spans="1:8">
      <c r="A1946" s="15">
        <v>310300063</v>
      </c>
      <c r="B1946" s="13" t="s">
        <v>2748</v>
      </c>
      <c r="C1946" s="13" t="s">
        <v>2749</v>
      </c>
      <c r="D1946" s="14"/>
      <c r="E1946" s="14" t="s">
        <v>9</v>
      </c>
      <c r="F1946" s="14">
        <v>33</v>
      </c>
      <c r="G1946" s="14">
        <v>26</v>
      </c>
      <c r="H1946" s="14">
        <v>21</v>
      </c>
    </row>
    <row r="1947" ht="13.5" hidden="1" spans="1:8">
      <c r="A1947" s="15">
        <v>310300064</v>
      </c>
      <c r="B1947" s="13" t="s">
        <v>2750</v>
      </c>
      <c r="C1947" s="13"/>
      <c r="D1947" s="14"/>
      <c r="E1947" s="14" t="s">
        <v>9</v>
      </c>
      <c r="F1947" s="14">
        <v>198</v>
      </c>
      <c r="G1947" s="14">
        <v>153</v>
      </c>
      <c r="H1947" s="14">
        <v>126</v>
      </c>
    </row>
    <row r="1948" ht="13.5" hidden="1" spans="1:8">
      <c r="A1948" s="15">
        <v>310300065</v>
      </c>
      <c r="B1948" s="13" t="s">
        <v>2751</v>
      </c>
      <c r="C1948" s="13"/>
      <c r="D1948" s="14"/>
      <c r="E1948" s="14" t="s">
        <v>9</v>
      </c>
      <c r="F1948" s="14">
        <v>35</v>
      </c>
      <c r="G1948" s="14">
        <v>27</v>
      </c>
      <c r="H1948" s="14">
        <v>21</v>
      </c>
    </row>
    <row r="1949" ht="13.5" hidden="1" spans="1:8">
      <c r="A1949" s="15">
        <v>310300066</v>
      </c>
      <c r="B1949" s="13" t="s">
        <v>2752</v>
      </c>
      <c r="C1949" s="13"/>
      <c r="D1949" s="14"/>
      <c r="E1949" s="14" t="s">
        <v>9</v>
      </c>
      <c r="F1949" s="14">
        <v>165</v>
      </c>
      <c r="G1949" s="14">
        <v>128</v>
      </c>
      <c r="H1949" s="14">
        <v>105</v>
      </c>
    </row>
    <row r="1950" ht="13.5" hidden="1" spans="1:8">
      <c r="A1950" s="15">
        <v>310300067</v>
      </c>
      <c r="B1950" s="13" t="s">
        <v>2753</v>
      </c>
      <c r="C1950" s="13"/>
      <c r="D1950" s="14"/>
      <c r="E1950" s="14" t="s">
        <v>9</v>
      </c>
      <c r="F1950" s="14">
        <v>30</v>
      </c>
      <c r="G1950" s="14">
        <v>23</v>
      </c>
      <c r="H1950" s="14">
        <v>18</v>
      </c>
    </row>
    <row r="1951" ht="13.5" hidden="1" spans="1:8">
      <c r="A1951" s="15">
        <v>310300068</v>
      </c>
      <c r="B1951" s="13" t="s">
        <v>2754</v>
      </c>
      <c r="C1951" s="13"/>
      <c r="D1951" s="14"/>
      <c r="E1951" s="14" t="s">
        <v>9</v>
      </c>
      <c r="F1951" s="14">
        <v>132</v>
      </c>
      <c r="G1951" s="14">
        <v>102</v>
      </c>
      <c r="H1951" s="14">
        <v>84</v>
      </c>
    </row>
    <row r="1952" ht="24" hidden="1" spans="1:8">
      <c r="A1952" s="15">
        <v>310300069</v>
      </c>
      <c r="B1952" s="13" t="s">
        <v>2755</v>
      </c>
      <c r="C1952" s="13" t="s">
        <v>2756</v>
      </c>
      <c r="D1952" s="14"/>
      <c r="E1952" s="14" t="s">
        <v>9</v>
      </c>
      <c r="F1952" s="14">
        <v>150</v>
      </c>
      <c r="G1952" s="14">
        <v>128</v>
      </c>
      <c r="H1952" s="14">
        <v>105</v>
      </c>
    </row>
    <row r="1953" ht="48" hidden="1" spans="1:8">
      <c r="A1953" s="15">
        <v>310300070</v>
      </c>
      <c r="B1953" s="13" t="s">
        <v>2757</v>
      </c>
      <c r="C1953" s="13" t="s">
        <v>2758</v>
      </c>
      <c r="D1953" s="14"/>
      <c r="E1953" s="14" t="s">
        <v>9</v>
      </c>
      <c r="F1953" s="14">
        <v>110</v>
      </c>
      <c r="G1953" s="14">
        <v>85</v>
      </c>
      <c r="H1953" s="14">
        <v>70</v>
      </c>
    </row>
    <row r="1954" ht="13.5" hidden="1" spans="1:8">
      <c r="A1954" s="15">
        <v>310300071</v>
      </c>
      <c r="B1954" s="13" t="s">
        <v>2759</v>
      </c>
      <c r="C1954" s="13"/>
      <c r="D1954" s="14"/>
      <c r="E1954" s="14" t="s">
        <v>9</v>
      </c>
      <c r="F1954" s="14">
        <v>110</v>
      </c>
      <c r="G1954" s="14">
        <v>85</v>
      </c>
      <c r="H1954" s="14">
        <v>70</v>
      </c>
    </row>
    <row r="1955" ht="13.5" hidden="1" spans="1:8">
      <c r="A1955" s="15">
        <v>310300072</v>
      </c>
      <c r="B1955" s="13" t="s">
        <v>2760</v>
      </c>
      <c r="C1955" s="13" t="s">
        <v>2761</v>
      </c>
      <c r="D1955" s="14"/>
      <c r="E1955" s="14" t="s">
        <v>9</v>
      </c>
      <c r="F1955" s="14">
        <v>88</v>
      </c>
      <c r="G1955" s="14">
        <v>68</v>
      </c>
      <c r="H1955" s="14">
        <v>56</v>
      </c>
    </row>
    <row r="1956" ht="13.5" hidden="1" spans="1:8">
      <c r="A1956" s="15">
        <v>310300073</v>
      </c>
      <c r="B1956" s="13" t="s">
        <v>2762</v>
      </c>
      <c r="C1956" s="13" t="s">
        <v>2763</v>
      </c>
      <c r="D1956" s="14"/>
      <c r="E1956" s="14" t="s">
        <v>9</v>
      </c>
      <c r="F1956" s="14">
        <v>74</v>
      </c>
      <c r="G1956" s="14">
        <v>57</v>
      </c>
      <c r="H1956" s="14">
        <v>47</v>
      </c>
    </row>
    <row r="1957" ht="36" hidden="1" spans="1:8">
      <c r="A1957" s="15">
        <v>310300074</v>
      </c>
      <c r="B1957" s="13" t="s">
        <v>2764</v>
      </c>
      <c r="C1957" s="13" t="s">
        <v>2765</v>
      </c>
      <c r="D1957" s="14"/>
      <c r="E1957" s="14" t="s">
        <v>9</v>
      </c>
      <c r="F1957" s="14">
        <v>10</v>
      </c>
      <c r="G1957" s="14">
        <v>8</v>
      </c>
      <c r="H1957" s="14">
        <v>8</v>
      </c>
    </row>
    <row r="1958" ht="13.5" hidden="1" spans="1:8">
      <c r="A1958" s="15">
        <v>310300075</v>
      </c>
      <c r="B1958" s="13" t="s">
        <v>2766</v>
      </c>
      <c r="C1958" s="13"/>
      <c r="D1958" s="14"/>
      <c r="E1958" s="14" t="s">
        <v>9</v>
      </c>
      <c r="F1958" s="14">
        <v>15</v>
      </c>
      <c r="G1958" s="14">
        <v>14</v>
      </c>
      <c r="H1958" s="14">
        <v>11</v>
      </c>
    </row>
    <row r="1959" ht="13.5" hidden="1" spans="1:8">
      <c r="A1959" s="15">
        <v>310300076</v>
      </c>
      <c r="B1959" s="13" t="s">
        <v>2767</v>
      </c>
      <c r="C1959" s="13"/>
      <c r="D1959" s="14"/>
      <c r="E1959" s="14" t="s">
        <v>9</v>
      </c>
      <c r="F1959" s="14">
        <v>15</v>
      </c>
      <c r="G1959" s="14">
        <v>12</v>
      </c>
      <c r="H1959" s="14">
        <v>10</v>
      </c>
    </row>
    <row r="1960" ht="13.5" hidden="1" spans="1:8">
      <c r="A1960" s="15">
        <v>310300077</v>
      </c>
      <c r="B1960" s="13" t="s">
        <v>2768</v>
      </c>
      <c r="C1960" s="13"/>
      <c r="D1960" s="14"/>
      <c r="E1960" s="14" t="s">
        <v>9</v>
      </c>
      <c r="F1960" s="14">
        <v>10</v>
      </c>
      <c r="G1960" s="14">
        <v>9</v>
      </c>
      <c r="H1960" s="14">
        <v>7</v>
      </c>
    </row>
    <row r="1961" ht="13.5" hidden="1" spans="1:8">
      <c r="A1961" s="15">
        <v>310300078</v>
      </c>
      <c r="B1961" s="13" t="s">
        <v>2769</v>
      </c>
      <c r="C1961" s="13" t="s">
        <v>2770</v>
      </c>
      <c r="D1961" s="14"/>
      <c r="E1961" s="14" t="s">
        <v>9</v>
      </c>
      <c r="F1961" s="14">
        <v>104</v>
      </c>
      <c r="G1961" s="14">
        <v>68</v>
      </c>
      <c r="H1961" s="14">
        <v>56</v>
      </c>
    </row>
    <row r="1962" ht="13.5" hidden="1" spans="1:8">
      <c r="A1962" s="15">
        <v>310300079</v>
      </c>
      <c r="B1962" s="13" t="s">
        <v>2771</v>
      </c>
      <c r="C1962" s="13"/>
      <c r="D1962" s="14"/>
      <c r="E1962" s="14" t="s">
        <v>9</v>
      </c>
      <c r="F1962" s="14">
        <v>22</v>
      </c>
      <c r="G1962" s="14">
        <v>17</v>
      </c>
      <c r="H1962" s="14">
        <v>14</v>
      </c>
    </row>
    <row r="1963" ht="13.5" hidden="1" spans="1:8">
      <c r="A1963" s="15">
        <v>310300080</v>
      </c>
      <c r="B1963" s="13" t="s">
        <v>2772</v>
      </c>
      <c r="C1963" s="13"/>
      <c r="D1963" s="14"/>
      <c r="E1963" s="14" t="s">
        <v>9</v>
      </c>
      <c r="F1963" s="14">
        <v>45</v>
      </c>
      <c r="G1963" s="14">
        <v>30</v>
      </c>
      <c r="H1963" s="14">
        <v>24</v>
      </c>
    </row>
    <row r="1964" ht="13.5" hidden="1" spans="1:8">
      <c r="A1964" s="15">
        <v>310300081</v>
      </c>
      <c r="B1964" s="13" t="s">
        <v>2773</v>
      </c>
      <c r="C1964" s="13" t="s">
        <v>2774</v>
      </c>
      <c r="D1964" s="14"/>
      <c r="E1964" s="14" t="s">
        <v>9</v>
      </c>
      <c r="F1964" s="14">
        <v>39</v>
      </c>
      <c r="G1964" s="14">
        <v>26</v>
      </c>
      <c r="H1964" s="14">
        <v>21</v>
      </c>
    </row>
    <row r="1965" ht="13.5" hidden="1" spans="1:8">
      <c r="A1965" s="15">
        <v>310300082</v>
      </c>
      <c r="B1965" s="13" t="s">
        <v>2775</v>
      </c>
      <c r="C1965" s="13" t="s">
        <v>2774</v>
      </c>
      <c r="D1965" s="14"/>
      <c r="E1965" s="14" t="s">
        <v>9</v>
      </c>
      <c r="F1965" s="14">
        <v>39</v>
      </c>
      <c r="G1965" s="14">
        <v>26</v>
      </c>
      <c r="H1965" s="14">
        <v>21</v>
      </c>
    </row>
    <row r="1966" ht="36" hidden="1" spans="1:8">
      <c r="A1966" s="15">
        <v>310300083</v>
      </c>
      <c r="B1966" s="13" t="s">
        <v>2776</v>
      </c>
      <c r="C1966" s="13" t="s">
        <v>2777</v>
      </c>
      <c r="D1966" s="14"/>
      <c r="E1966" s="14" t="s">
        <v>9</v>
      </c>
      <c r="F1966" s="14">
        <v>700</v>
      </c>
      <c r="G1966" s="14">
        <v>666</v>
      </c>
      <c r="H1966" s="14">
        <v>539</v>
      </c>
    </row>
    <row r="1967" ht="13.5" spans="1:8">
      <c r="A1967" s="15">
        <v>310300084</v>
      </c>
      <c r="B1967" s="13" t="s">
        <v>2778</v>
      </c>
      <c r="C1967" s="13"/>
      <c r="D1967" s="14"/>
      <c r="E1967" s="14" t="s">
        <v>9</v>
      </c>
      <c r="F1967" s="14">
        <v>2500</v>
      </c>
      <c r="G1967" s="14">
        <v>2500</v>
      </c>
      <c r="H1967" s="14">
        <v>0</v>
      </c>
    </row>
    <row r="1968" ht="13.5" hidden="1" spans="1:8">
      <c r="A1968" s="15">
        <v>310300085</v>
      </c>
      <c r="B1968" s="13" t="s">
        <v>2779</v>
      </c>
      <c r="C1968" s="13"/>
      <c r="D1968" s="14"/>
      <c r="E1968" s="14" t="s">
        <v>9</v>
      </c>
      <c r="F1968" s="14">
        <v>300</v>
      </c>
      <c r="G1968" s="14">
        <v>261</v>
      </c>
      <c r="H1968" s="14">
        <v>211</v>
      </c>
    </row>
    <row r="1969" ht="48" hidden="1" spans="1:8">
      <c r="A1969" s="15">
        <v>310300086</v>
      </c>
      <c r="B1969" s="13" t="s">
        <v>2780</v>
      </c>
      <c r="C1969" s="13" t="s">
        <v>2781</v>
      </c>
      <c r="D1969" s="14"/>
      <c r="E1969" s="14" t="s">
        <v>9</v>
      </c>
      <c r="F1969" s="14">
        <v>275</v>
      </c>
      <c r="G1969" s="14">
        <v>239</v>
      </c>
      <c r="H1969" s="14">
        <v>193</v>
      </c>
    </row>
    <row r="1970" ht="36" hidden="1" spans="1:8">
      <c r="A1970" s="15">
        <v>310300087</v>
      </c>
      <c r="B1970" s="13" t="s">
        <v>2782</v>
      </c>
      <c r="C1970" s="13" t="s">
        <v>2783</v>
      </c>
      <c r="D1970" s="14"/>
      <c r="E1970" s="14" t="s">
        <v>9</v>
      </c>
      <c r="F1970" s="14">
        <v>1690</v>
      </c>
      <c r="G1970" s="14">
        <v>1238</v>
      </c>
      <c r="H1970" s="14">
        <v>1001</v>
      </c>
    </row>
    <row r="1971" ht="13.5" hidden="1" spans="1:8">
      <c r="A1971" s="15">
        <v>310300088</v>
      </c>
      <c r="B1971" s="13" t="s">
        <v>2784</v>
      </c>
      <c r="C1971" s="13"/>
      <c r="D1971" s="14"/>
      <c r="E1971" s="14" t="s">
        <v>9</v>
      </c>
      <c r="F1971" s="14">
        <v>1040</v>
      </c>
      <c r="G1971" s="14">
        <v>762</v>
      </c>
      <c r="H1971" s="14">
        <v>616</v>
      </c>
    </row>
    <row r="1972" ht="13.5" hidden="1" spans="1:8">
      <c r="A1972" s="15">
        <v>310300089</v>
      </c>
      <c r="B1972" s="13" t="s">
        <v>2785</v>
      </c>
      <c r="C1972" s="13" t="s">
        <v>2786</v>
      </c>
      <c r="D1972" s="14"/>
      <c r="E1972" s="14" t="s">
        <v>9</v>
      </c>
      <c r="F1972" s="14">
        <v>33</v>
      </c>
      <c r="G1972" s="14">
        <v>29</v>
      </c>
      <c r="H1972" s="14">
        <v>23</v>
      </c>
    </row>
    <row r="1973" ht="13.5" hidden="1" spans="1:8">
      <c r="A1973" s="15">
        <v>310300090</v>
      </c>
      <c r="B1973" s="13" t="s">
        <v>2787</v>
      </c>
      <c r="C1973" s="13"/>
      <c r="D1973" s="14"/>
      <c r="E1973" s="14" t="s">
        <v>9</v>
      </c>
      <c r="F1973" s="14">
        <v>13</v>
      </c>
      <c r="G1973" s="14">
        <v>10</v>
      </c>
      <c r="H1973" s="14">
        <v>8</v>
      </c>
    </row>
    <row r="1974" ht="36" hidden="1" spans="1:8">
      <c r="A1974" s="15">
        <v>310300091</v>
      </c>
      <c r="B1974" s="13" t="s">
        <v>2788</v>
      </c>
      <c r="C1974" s="13" t="s">
        <v>2789</v>
      </c>
      <c r="D1974" s="14" t="s">
        <v>2790</v>
      </c>
      <c r="E1974" s="14" t="s">
        <v>9</v>
      </c>
      <c r="F1974" s="14">
        <v>44</v>
      </c>
      <c r="G1974" s="14">
        <v>38</v>
      </c>
      <c r="H1974" s="14">
        <v>38</v>
      </c>
    </row>
    <row r="1975" ht="13.5" hidden="1" spans="1:8">
      <c r="A1975" s="15">
        <v>310300092</v>
      </c>
      <c r="B1975" s="13" t="s">
        <v>2791</v>
      </c>
      <c r="C1975" s="13"/>
      <c r="D1975" s="14"/>
      <c r="E1975" s="14" t="s">
        <v>9</v>
      </c>
      <c r="F1975" s="14">
        <v>11</v>
      </c>
      <c r="G1975" s="14">
        <v>10</v>
      </c>
      <c r="H1975" s="14">
        <v>8</v>
      </c>
    </row>
    <row r="1976" ht="13.5" hidden="1" spans="1:8">
      <c r="A1976" s="15">
        <v>310300093</v>
      </c>
      <c r="B1976" s="13" t="s">
        <v>2792</v>
      </c>
      <c r="C1976" s="13"/>
      <c r="D1976" s="14"/>
      <c r="E1976" s="14" t="s">
        <v>9</v>
      </c>
      <c r="F1976" s="14">
        <v>7.5</v>
      </c>
      <c r="G1976" s="14">
        <v>6</v>
      </c>
      <c r="H1976" s="14">
        <v>6</v>
      </c>
    </row>
    <row r="1977" ht="13.5" hidden="1" spans="1:8">
      <c r="A1977" s="15">
        <v>310300094</v>
      </c>
      <c r="B1977" s="13" t="s">
        <v>2793</v>
      </c>
      <c r="C1977" s="13"/>
      <c r="D1977" s="14"/>
      <c r="E1977" s="14" t="s">
        <v>9</v>
      </c>
      <c r="F1977" s="14">
        <v>13</v>
      </c>
      <c r="G1977" s="14">
        <v>12</v>
      </c>
      <c r="H1977" s="14">
        <v>10</v>
      </c>
    </row>
    <row r="1978" ht="13.5" hidden="1" spans="1:8">
      <c r="A1978" s="15">
        <v>310300095</v>
      </c>
      <c r="B1978" s="13" t="s">
        <v>2794</v>
      </c>
      <c r="C1978" s="13"/>
      <c r="D1978" s="14"/>
      <c r="E1978" s="14" t="s">
        <v>9</v>
      </c>
      <c r="F1978" s="14">
        <v>325</v>
      </c>
      <c r="G1978" s="14">
        <v>239</v>
      </c>
      <c r="H1978" s="14">
        <v>193</v>
      </c>
    </row>
    <row r="1979" ht="13.5" hidden="1" spans="1:8">
      <c r="A1979" s="15">
        <v>310300096</v>
      </c>
      <c r="B1979" s="13" t="s">
        <v>2795</v>
      </c>
      <c r="C1979" s="13"/>
      <c r="D1979" s="14"/>
      <c r="E1979" s="14" t="s">
        <v>9</v>
      </c>
      <c r="F1979" s="14">
        <v>26</v>
      </c>
      <c r="G1979" s="14">
        <v>19</v>
      </c>
      <c r="H1979" s="14">
        <v>15</v>
      </c>
    </row>
    <row r="1980" ht="13.5" hidden="1" spans="1:8">
      <c r="A1980" s="15">
        <v>310300097</v>
      </c>
      <c r="B1980" s="13" t="s">
        <v>2796</v>
      </c>
      <c r="C1980" s="13"/>
      <c r="D1980" s="14"/>
      <c r="E1980" s="14" t="s">
        <v>9</v>
      </c>
      <c r="F1980" s="14">
        <v>43</v>
      </c>
      <c r="G1980" s="14">
        <v>32</v>
      </c>
      <c r="H1980" s="14">
        <v>25</v>
      </c>
    </row>
    <row r="1981" ht="13.5" hidden="1" spans="1:8">
      <c r="A1981" s="15">
        <v>310300098</v>
      </c>
      <c r="B1981" s="13" t="s">
        <v>2797</v>
      </c>
      <c r="C1981" s="13"/>
      <c r="D1981" s="14"/>
      <c r="E1981" s="14" t="s">
        <v>9</v>
      </c>
      <c r="F1981" s="14">
        <v>65</v>
      </c>
      <c r="G1981" s="14">
        <v>48</v>
      </c>
      <c r="H1981" s="14">
        <v>39</v>
      </c>
    </row>
    <row r="1982" ht="13.5" hidden="1" spans="1:8">
      <c r="A1982" s="15">
        <v>310300099</v>
      </c>
      <c r="B1982" s="13" t="s">
        <v>2798</v>
      </c>
      <c r="C1982" s="13"/>
      <c r="D1982" s="14"/>
      <c r="E1982" s="14" t="s">
        <v>9</v>
      </c>
      <c r="F1982" s="14">
        <v>9</v>
      </c>
      <c r="G1982" s="14">
        <v>6</v>
      </c>
      <c r="H1982" s="14">
        <v>6</v>
      </c>
    </row>
    <row r="1983" ht="24" hidden="1" spans="1:8">
      <c r="A1983" s="15">
        <v>310300100</v>
      </c>
      <c r="B1983" s="13" t="s">
        <v>2799</v>
      </c>
      <c r="C1983" s="13" t="s">
        <v>2800</v>
      </c>
      <c r="D1983" s="14"/>
      <c r="E1983" s="14" t="s">
        <v>9</v>
      </c>
      <c r="F1983" s="14">
        <v>26</v>
      </c>
      <c r="G1983" s="14">
        <v>19</v>
      </c>
      <c r="H1983" s="14">
        <v>15</v>
      </c>
    </row>
    <row r="1984" ht="13.5" hidden="1" spans="1:8">
      <c r="A1984" s="15">
        <v>310300101</v>
      </c>
      <c r="B1984" s="13" t="s">
        <v>2801</v>
      </c>
      <c r="C1984" s="13"/>
      <c r="D1984" s="14"/>
      <c r="E1984" s="14" t="s">
        <v>9</v>
      </c>
      <c r="F1984" s="14">
        <v>12.5</v>
      </c>
      <c r="G1984" s="14">
        <v>10</v>
      </c>
      <c r="H1984" s="14">
        <v>8</v>
      </c>
    </row>
    <row r="1985" ht="13.5" hidden="1" spans="1:8">
      <c r="A1985" s="15">
        <v>310300103</v>
      </c>
      <c r="B1985" s="13" t="s">
        <v>2802</v>
      </c>
      <c r="C1985" s="13"/>
      <c r="D1985" s="14"/>
      <c r="E1985" s="14" t="s">
        <v>9</v>
      </c>
      <c r="F1985" s="14">
        <v>26</v>
      </c>
      <c r="G1985" s="14">
        <v>19</v>
      </c>
      <c r="H1985" s="14">
        <v>15</v>
      </c>
    </row>
    <row r="1986" ht="13.5" hidden="1" spans="1:8">
      <c r="A1986" s="15">
        <v>310300104</v>
      </c>
      <c r="B1986" s="13" t="s">
        <v>2803</v>
      </c>
      <c r="C1986" s="13"/>
      <c r="D1986" s="14"/>
      <c r="E1986" s="14" t="s">
        <v>9</v>
      </c>
      <c r="F1986" s="14">
        <v>39</v>
      </c>
      <c r="G1986" s="14">
        <v>29</v>
      </c>
      <c r="H1986" s="14">
        <v>23</v>
      </c>
    </row>
    <row r="1987" ht="48" hidden="1" spans="1:8">
      <c r="A1987" s="15">
        <v>310300105</v>
      </c>
      <c r="B1987" s="13" t="s">
        <v>2804</v>
      </c>
      <c r="C1987" s="13" t="s">
        <v>2805</v>
      </c>
      <c r="D1987" s="14"/>
      <c r="E1987" s="14" t="s">
        <v>9</v>
      </c>
      <c r="F1987" s="14">
        <v>455</v>
      </c>
      <c r="G1987" s="14">
        <v>334</v>
      </c>
      <c r="H1987" s="14">
        <v>270</v>
      </c>
    </row>
    <row r="1988" ht="13.5" hidden="1" spans="1:8">
      <c r="A1988" s="15">
        <v>310300106</v>
      </c>
      <c r="B1988" s="13" t="s">
        <v>2806</v>
      </c>
      <c r="C1988" s="13"/>
      <c r="D1988" s="14"/>
      <c r="E1988" s="14" t="s">
        <v>9</v>
      </c>
      <c r="F1988" s="14">
        <v>13</v>
      </c>
      <c r="G1988" s="14">
        <v>10</v>
      </c>
      <c r="H1988" s="14">
        <v>8</v>
      </c>
    </row>
    <row r="1989" ht="24" hidden="1" spans="1:8">
      <c r="A1989" s="15">
        <v>310300107</v>
      </c>
      <c r="B1989" s="13" t="s">
        <v>2807</v>
      </c>
      <c r="C1989" s="13" t="s">
        <v>2808</v>
      </c>
      <c r="D1989" s="14"/>
      <c r="E1989" s="14" t="s">
        <v>9</v>
      </c>
      <c r="F1989" s="14">
        <v>10</v>
      </c>
      <c r="G1989" s="14">
        <v>10</v>
      </c>
      <c r="H1989" s="14">
        <v>7</v>
      </c>
    </row>
    <row r="1990" ht="13.5" hidden="1" spans="1:8">
      <c r="A1990" s="15">
        <v>310300108</v>
      </c>
      <c r="B1990" s="13" t="s">
        <v>2809</v>
      </c>
      <c r="C1990" s="13"/>
      <c r="D1990" s="14"/>
      <c r="E1990" s="14" t="s">
        <v>9</v>
      </c>
      <c r="F1990" s="14">
        <v>10</v>
      </c>
      <c r="G1990" s="14">
        <v>8</v>
      </c>
      <c r="H1990" s="14">
        <v>7</v>
      </c>
    </row>
    <row r="1991" ht="13.5" hidden="1" spans="1:8">
      <c r="A1991" s="15">
        <v>310300109</v>
      </c>
      <c r="B1991" s="13" t="s">
        <v>2810</v>
      </c>
      <c r="C1991" s="13"/>
      <c r="D1991" s="14"/>
      <c r="E1991" s="14" t="s">
        <v>9</v>
      </c>
      <c r="F1991" s="14">
        <v>0.5</v>
      </c>
      <c r="G1991" s="14">
        <v>0.5</v>
      </c>
      <c r="H1991" s="14">
        <v>0.5</v>
      </c>
    </row>
    <row r="1992" ht="13.5" hidden="1" spans="1:8">
      <c r="A1992" s="15">
        <v>310300110</v>
      </c>
      <c r="B1992" s="13" t="s">
        <v>2811</v>
      </c>
      <c r="C1992" s="13"/>
      <c r="D1992" s="14"/>
      <c r="E1992" s="14" t="s">
        <v>2740</v>
      </c>
      <c r="F1992" s="14">
        <v>13</v>
      </c>
      <c r="G1992" s="14">
        <v>9</v>
      </c>
      <c r="H1992" s="14">
        <v>7</v>
      </c>
    </row>
    <row r="1993" ht="13.5" hidden="1" spans="1:8">
      <c r="A1993" s="15">
        <v>310300111</v>
      </c>
      <c r="B1993" s="13" t="s">
        <v>2812</v>
      </c>
      <c r="C1993" s="13"/>
      <c r="D1993" s="14"/>
      <c r="E1993" s="14" t="s">
        <v>2740</v>
      </c>
      <c r="F1993" s="14">
        <v>7.8</v>
      </c>
      <c r="G1993" s="14">
        <v>5</v>
      </c>
      <c r="H1993" s="14">
        <v>4</v>
      </c>
    </row>
    <row r="1994" ht="13.5" hidden="1" spans="1:8">
      <c r="A1994" s="15">
        <v>310300112</v>
      </c>
      <c r="B1994" s="13" t="s">
        <v>2813</v>
      </c>
      <c r="C1994" s="13" t="s">
        <v>2814</v>
      </c>
      <c r="D1994" s="14" t="s">
        <v>184</v>
      </c>
      <c r="E1994" s="14" t="s">
        <v>9</v>
      </c>
      <c r="F1994" s="14">
        <v>46</v>
      </c>
      <c r="G1994" s="14">
        <v>33</v>
      </c>
      <c r="H1994" s="14">
        <v>30</v>
      </c>
    </row>
    <row r="1995" ht="36" hidden="1" spans="1:8">
      <c r="A1995" s="15">
        <v>310300113</v>
      </c>
      <c r="B1995" s="13" t="s">
        <v>2815</v>
      </c>
      <c r="C1995" s="13" t="s">
        <v>2816</v>
      </c>
      <c r="D1995" s="14"/>
      <c r="E1995" s="14" t="s">
        <v>9</v>
      </c>
      <c r="F1995" s="14">
        <v>132</v>
      </c>
      <c r="G1995" s="14">
        <v>110</v>
      </c>
      <c r="H1995" s="14">
        <v>100</v>
      </c>
    </row>
    <row r="1996" ht="24" hidden="1" spans="1:8">
      <c r="A1996" s="15">
        <v>310300114</v>
      </c>
      <c r="B1996" s="13" t="s">
        <v>2817</v>
      </c>
      <c r="C1996" s="13" t="s">
        <v>2818</v>
      </c>
      <c r="D1996" s="14"/>
      <c r="E1996" s="14" t="s">
        <v>9</v>
      </c>
      <c r="F1996" s="14">
        <v>55</v>
      </c>
      <c r="G1996" s="14">
        <v>45</v>
      </c>
      <c r="H1996" s="14">
        <v>40</v>
      </c>
    </row>
    <row r="1997" ht="24" hidden="1" spans="1:8">
      <c r="A1997" s="15">
        <v>310300115</v>
      </c>
      <c r="B1997" s="13" t="s">
        <v>2819</v>
      </c>
      <c r="C1997" s="13" t="s">
        <v>2820</v>
      </c>
      <c r="D1997" s="14"/>
      <c r="E1997" s="14" t="s">
        <v>9</v>
      </c>
      <c r="F1997" s="14">
        <v>66</v>
      </c>
      <c r="G1997" s="14">
        <v>55</v>
      </c>
      <c r="H1997" s="14">
        <v>50</v>
      </c>
    </row>
    <row r="1998" ht="24" hidden="1" spans="1:8">
      <c r="A1998" s="15">
        <v>310300116</v>
      </c>
      <c r="B1998" s="13" t="s">
        <v>2821</v>
      </c>
      <c r="C1998" s="13" t="s">
        <v>2822</v>
      </c>
      <c r="D1998" s="14" t="s">
        <v>2823</v>
      </c>
      <c r="E1998" s="14" t="s">
        <v>9</v>
      </c>
      <c r="F1998" s="14">
        <v>132</v>
      </c>
      <c r="G1998" s="14">
        <v>110</v>
      </c>
      <c r="H1998" s="14">
        <v>100</v>
      </c>
    </row>
    <row r="1999" ht="24" hidden="1" spans="1:8">
      <c r="A1999" s="15">
        <v>310300117</v>
      </c>
      <c r="B1999" s="13" t="s">
        <v>2824</v>
      </c>
      <c r="C1999" s="13" t="s">
        <v>2825</v>
      </c>
      <c r="D1999" s="14" t="s">
        <v>2823</v>
      </c>
      <c r="E1999" s="14" t="s">
        <v>9</v>
      </c>
      <c r="F1999" s="14">
        <v>165</v>
      </c>
      <c r="G1999" s="14">
        <v>165</v>
      </c>
      <c r="H1999" s="14">
        <v>120</v>
      </c>
    </row>
    <row r="2000" ht="13.5" hidden="1" spans="1:8">
      <c r="A2000" s="15">
        <v>310300118</v>
      </c>
      <c r="B2000" s="13" t="s">
        <v>2826</v>
      </c>
      <c r="C2000" s="13"/>
      <c r="D2000" s="14"/>
      <c r="E2000" s="14" t="s">
        <v>9</v>
      </c>
      <c r="F2000" s="14">
        <v>20</v>
      </c>
      <c r="G2000" s="14">
        <v>18</v>
      </c>
      <c r="H2000" s="14">
        <v>16</v>
      </c>
    </row>
    <row r="2001" ht="156" hidden="1" spans="1:8">
      <c r="A2001" s="15">
        <v>310300119</v>
      </c>
      <c r="B2001" s="13" t="s">
        <v>2827</v>
      </c>
      <c r="C2001" s="13" t="s">
        <v>2828</v>
      </c>
      <c r="D2001" s="14"/>
      <c r="E2001" s="14" t="s">
        <v>9</v>
      </c>
      <c r="F2001" s="14">
        <v>70</v>
      </c>
      <c r="G2001" s="14">
        <v>63</v>
      </c>
      <c r="H2001" s="14">
        <v>56</v>
      </c>
    </row>
    <row r="2002" ht="144" hidden="1" spans="1:8">
      <c r="A2002" s="15">
        <v>310300120</v>
      </c>
      <c r="B2002" s="13" t="s">
        <v>2829</v>
      </c>
      <c r="C2002" s="13" t="s">
        <v>2830</v>
      </c>
      <c r="D2002" s="14"/>
      <c r="E2002" s="14" t="s">
        <v>9</v>
      </c>
      <c r="F2002" s="14">
        <v>70</v>
      </c>
      <c r="G2002" s="14">
        <v>63</v>
      </c>
      <c r="H2002" s="14">
        <v>56</v>
      </c>
    </row>
    <row r="2003" ht="13.5" hidden="1" spans="1:8">
      <c r="A2003" s="15">
        <v>310300121</v>
      </c>
      <c r="B2003" s="13" t="s">
        <v>2831</v>
      </c>
      <c r="C2003" s="13"/>
      <c r="D2003" s="14"/>
      <c r="E2003" s="14" t="s">
        <v>2740</v>
      </c>
      <c r="F2003" s="14">
        <v>4000</v>
      </c>
      <c r="G2003" s="14">
        <v>4000</v>
      </c>
      <c r="H2003" s="14">
        <v>3300</v>
      </c>
    </row>
    <row r="2004" ht="156" hidden="1" spans="1:8">
      <c r="A2004" s="15">
        <v>310300123</v>
      </c>
      <c r="B2004" s="13" t="s">
        <v>2832</v>
      </c>
      <c r="C2004" s="13" t="s">
        <v>2833</v>
      </c>
      <c r="D2004" s="14"/>
      <c r="E2004" s="14" t="s">
        <v>2834</v>
      </c>
      <c r="F2004" s="14">
        <v>9000</v>
      </c>
      <c r="G2004" s="14">
        <v>9000</v>
      </c>
      <c r="H2004" s="14">
        <v>7290</v>
      </c>
    </row>
    <row r="2005" ht="13.5" spans="1:8">
      <c r="A2005" s="15" t="s">
        <v>2835</v>
      </c>
      <c r="B2005" s="13" t="s">
        <v>2836</v>
      </c>
      <c r="C2005" s="13"/>
      <c r="D2005" s="14" t="s">
        <v>2837</v>
      </c>
      <c r="E2005" s="14" t="s">
        <v>9</v>
      </c>
      <c r="F2005" s="14">
        <v>1430</v>
      </c>
      <c r="G2005" s="14">
        <v>1232</v>
      </c>
      <c r="H2005" s="14">
        <v>0</v>
      </c>
    </row>
    <row r="2006" ht="13.5" hidden="1" spans="1:8">
      <c r="A2006" s="15" t="s">
        <v>2838</v>
      </c>
      <c r="B2006" s="13" t="s">
        <v>2839</v>
      </c>
      <c r="C2006" s="15"/>
      <c r="D2006" s="13"/>
      <c r="E2006" s="67"/>
      <c r="F2006" s="14"/>
      <c r="G2006" s="14">
        <v>170</v>
      </c>
      <c r="H2006" s="14">
        <v>130</v>
      </c>
    </row>
    <row r="2007" ht="120" hidden="1" spans="1:8">
      <c r="A2007" s="21">
        <v>310300125</v>
      </c>
      <c r="B2007" s="21" t="s">
        <v>2840</v>
      </c>
      <c r="C2007" s="24" t="s">
        <v>2841</v>
      </c>
      <c r="D2007" s="25"/>
      <c r="E2007" s="25" t="s">
        <v>9</v>
      </c>
      <c r="F2007" s="25">
        <v>220</v>
      </c>
      <c r="G2007" s="14">
        <v>205</v>
      </c>
      <c r="H2007" s="14">
        <v>195</v>
      </c>
    </row>
    <row r="2008" ht="13.5" hidden="1" spans="1:8">
      <c r="A2008" s="15">
        <v>3104</v>
      </c>
      <c r="B2008" s="13" t="s">
        <v>2842</v>
      </c>
      <c r="C2008" s="13"/>
      <c r="D2008" s="14"/>
      <c r="E2008" s="14"/>
      <c r="F2008" s="14"/>
      <c r="G2008" s="14"/>
      <c r="H2008" s="14"/>
    </row>
    <row r="2009" ht="13.5" hidden="1" spans="1:8">
      <c r="A2009" s="15">
        <v>310401</v>
      </c>
      <c r="B2009" s="13" t="s">
        <v>2843</v>
      </c>
      <c r="C2009" s="13"/>
      <c r="D2009" s="14"/>
      <c r="E2009" s="14"/>
      <c r="F2009" s="14"/>
      <c r="G2009" s="14"/>
      <c r="H2009" s="14"/>
    </row>
    <row r="2010" ht="13.5" hidden="1" spans="1:8">
      <c r="A2010" s="15">
        <v>310401001</v>
      </c>
      <c r="B2010" s="13" t="s">
        <v>2844</v>
      </c>
      <c r="C2010" s="13"/>
      <c r="D2010" s="14"/>
      <c r="E2010" s="14" t="s">
        <v>9</v>
      </c>
      <c r="F2010" s="14">
        <v>88</v>
      </c>
      <c r="G2010" s="14">
        <v>88</v>
      </c>
      <c r="H2010" s="14">
        <v>56</v>
      </c>
    </row>
    <row r="2011" ht="24" hidden="1" spans="1:8">
      <c r="A2011" s="15">
        <v>310401002</v>
      </c>
      <c r="B2011" s="13" t="s">
        <v>2845</v>
      </c>
      <c r="C2011" s="13" t="s">
        <v>2846</v>
      </c>
      <c r="D2011" s="14"/>
      <c r="E2011" s="14" t="s">
        <v>9</v>
      </c>
      <c r="F2011" s="14">
        <v>35</v>
      </c>
      <c r="G2011" s="14">
        <v>27</v>
      </c>
      <c r="H2011" s="14">
        <v>22</v>
      </c>
    </row>
    <row r="2012" ht="13.5" hidden="1" spans="1:8">
      <c r="A2012" s="15">
        <v>310401003</v>
      </c>
      <c r="B2012" s="13" t="s">
        <v>2847</v>
      </c>
      <c r="C2012" s="13"/>
      <c r="D2012" s="14"/>
      <c r="E2012" s="14" t="s">
        <v>9</v>
      </c>
      <c r="F2012" s="14">
        <v>26</v>
      </c>
      <c r="G2012" s="14">
        <v>20</v>
      </c>
      <c r="H2012" s="14">
        <v>17</v>
      </c>
    </row>
    <row r="2013" ht="13.5" hidden="1" spans="1:8">
      <c r="A2013" s="15">
        <v>310401004</v>
      </c>
      <c r="B2013" s="13" t="s">
        <v>2848</v>
      </c>
      <c r="C2013" s="13"/>
      <c r="D2013" s="14"/>
      <c r="E2013" s="14" t="s">
        <v>9</v>
      </c>
      <c r="F2013" s="14">
        <v>35</v>
      </c>
      <c r="G2013" s="14">
        <v>27</v>
      </c>
      <c r="H2013" s="14">
        <v>22</v>
      </c>
    </row>
    <row r="2014" ht="13.5" hidden="1" spans="1:8">
      <c r="A2014" s="15">
        <v>310401005</v>
      </c>
      <c r="B2014" s="13" t="s">
        <v>2849</v>
      </c>
      <c r="C2014" s="13"/>
      <c r="D2014" s="14"/>
      <c r="E2014" s="14" t="s">
        <v>9</v>
      </c>
      <c r="F2014" s="14">
        <v>35</v>
      </c>
      <c r="G2014" s="14">
        <v>27</v>
      </c>
      <c r="H2014" s="14">
        <v>22</v>
      </c>
    </row>
    <row r="2015" ht="13.5" hidden="1" spans="1:8">
      <c r="A2015" s="15">
        <v>310401006</v>
      </c>
      <c r="B2015" s="13" t="s">
        <v>2850</v>
      </c>
      <c r="C2015" s="13" t="s">
        <v>2851</v>
      </c>
      <c r="D2015" s="14"/>
      <c r="E2015" s="14" t="s">
        <v>9</v>
      </c>
      <c r="F2015" s="14">
        <v>40</v>
      </c>
      <c r="G2015" s="14">
        <v>31</v>
      </c>
      <c r="H2015" s="14">
        <v>26</v>
      </c>
    </row>
    <row r="2016" ht="13.5" hidden="1" spans="1:8">
      <c r="A2016" s="15">
        <v>310401007</v>
      </c>
      <c r="B2016" s="13" t="s">
        <v>2852</v>
      </c>
      <c r="C2016" s="13"/>
      <c r="D2016" s="14"/>
      <c r="E2016" s="14" t="s">
        <v>9</v>
      </c>
      <c r="F2016" s="14">
        <v>44</v>
      </c>
      <c r="G2016" s="14">
        <v>34</v>
      </c>
      <c r="H2016" s="14">
        <v>28</v>
      </c>
    </row>
    <row r="2017" ht="13.5" hidden="1" spans="1:8">
      <c r="A2017" s="15">
        <v>310401008</v>
      </c>
      <c r="B2017" s="13" t="s">
        <v>2853</v>
      </c>
      <c r="C2017" s="13"/>
      <c r="D2017" s="14"/>
      <c r="E2017" s="14" t="s">
        <v>9</v>
      </c>
      <c r="F2017" s="14">
        <v>35</v>
      </c>
      <c r="G2017" s="14">
        <v>27</v>
      </c>
      <c r="H2017" s="14">
        <v>22</v>
      </c>
    </row>
    <row r="2018" ht="36" hidden="1" spans="1:8">
      <c r="A2018" s="15">
        <v>310401009</v>
      </c>
      <c r="B2018" s="13" t="s">
        <v>2854</v>
      </c>
      <c r="C2018" s="13" t="s">
        <v>2855</v>
      </c>
      <c r="D2018" s="14"/>
      <c r="E2018" s="14" t="s">
        <v>9</v>
      </c>
      <c r="F2018" s="14">
        <v>53</v>
      </c>
      <c r="G2018" s="14">
        <v>41</v>
      </c>
      <c r="H2018" s="14">
        <v>34</v>
      </c>
    </row>
    <row r="2019" ht="24" hidden="1" spans="1:8">
      <c r="A2019" s="15">
        <v>310401010</v>
      </c>
      <c r="B2019" s="13" t="s">
        <v>2856</v>
      </c>
      <c r="C2019" s="13" t="s">
        <v>2857</v>
      </c>
      <c r="D2019" s="14"/>
      <c r="E2019" s="14" t="s">
        <v>9</v>
      </c>
      <c r="F2019" s="14">
        <v>50</v>
      </c>
      <c r="G2019" s="14">
        <v>39</v>
      </c>
      <c r="H2019" s="14">
        <v>32</v>
      </c>
    </row>
    <row r="2020" ht="13.5" hidden="1" spans="1:8">
      <c r="A2020" s="15">
        <v>310401011</v>
      </c>
      <c r="B2020" s="13" t="s">
        <v>2858</v>
      </c>
      <c r="C2020" s="13"/>
      <c r="D2020" s="14"/>
      <c r="E2020" s="14" t="s">
        <v>9</v>
      </c>
      <c r="F2020" s="14">
        <v>26</v>
      </c>
      <c r="G2020" s="14">
        <v>20</v>
      </c>
      <c r="H2020" s="14">
        <v>17</v>
      </c>
    </row>
    <row r="2021" ht="24" hidden="1" spans="1:8">
      <c r="A2021" s="15">
        <v>310401012</v>
      </c>
      <c r="B2021" s="13" t="s">
        <v>2859</v>
      </c>
      <c r="C2021" s="13" t="s">
        <v>2860</v>
      </c>
      <c r="D2021" s="14"/>
      <c r="E2021" s="14" t="s">
        <v>9</v>
      </c>
      <c r="F2021" s="14">
        <v>26</v>
      </c>
      <c r="G2021" s="14">
        <v>20</v>
      </c>
      <c r="H2021" s="14">
        <v>17</v>
      </c>
    </row>
    <row r="2022" ht="13.5" hidden="1" spans="1:8">
      <c r="A2022" s="15">
        <v>310401013</v>
      </c>
      <c r="B2022" s="13" t="s">
        <v>2861</v>
      </c>
      <c r="C2022" s="13" t="s">
        <v>2862</v>
      </c>
      <c r="D2022" s="14"/>
      <c r="E2022" s="14" t="s">
        <v>9</v>
      </c>
      <c r="F2022" s="14">
        <v>26</v>
      </c>
      <c r="G2022" s="14">
        <v>20</v>
      </c>
      <c r="H2022" s="14">
        <v>17</v>
      </c>
    </row>
    <row r="2023" ht="13.5" hidden="1" spans="1:8">
      <c r="A2023" s="15">
        <v>310401014</v>
      </c>
      <c r="B2023" s="13" t="s">
        <v>2863</v>
      </c>
      <c r="C2023" s="13"/>
      <c r="D2023" s="14"/>
      <c r="E2023" s="14" t="s">
        <v>9</v>
      </c>
      <c r="F2023" s="14">
        <v>88</v>
      </c>
      <c r="G2023" s="14">
        <v>68</v>
      </c>
      <c r="H2023" s="14">
        <v>56</v>
      </c>
    </row>
    <row r="2024" ht="36" hidden="1" spans="1:8">
      <c r="A2024" s="15">
        <v>310401015</v>
      </c>
      <c r="B2024" s="13" t="s">
        <v>2864</v>
      </c>
      <c r="C2024" s="13" t="s">
        <v>2865</v>
      </c>
      <c r="D2024" s="14"/>
      <c r="E2024" s="14" t="s">
        <v>9</v>
      </c>
      <c r="F2024" s="14">
        <v>110</v>
      </c>
      <c r="G2024" s="14">
        <v>85</v>
      </c>
      <c r="H2024" s="14">
        <v>70</v>
      </c>
    </row>
    <row r="2025" ht="13.5" hidden="1" spans="1:8">
      <c r="A2025" s="15">
        <v>310401016</v>
      </c>
      <c r="B2025" s="13" t="s">
        <v>2866</v>
      </c>
      <c r="C2025" s="13"/>
      <c r="D2025" s="14"/>
      <c r="E2025" s="14" t="s">
        <v>9</v>
      </c>
      <c r="F2025" s="14">
        <v>94</v>
      </c>
      <c r="G2025" s="14">
        <v>72</v>
      </c>
      <c r="H2025" s="14">
        <v>60</v>
      </c>
    </row>
    <row r="2026" ht="13.5" hidden="1" spans="1:8">
      <c r="A2026" s="15">
        <v>310401017</v>
      </c>
      <c r="B2026" s="13" t="s">
        <v>2867</v>
      </c>
      <c r="C2026" s="13"/>
      <c r="D2026" s="14"/>
      <c r="E2026" s="14" t="s">
        <v>9</v>
      </c>
      <c r="F2026" s="14">
        <v>85</v>
      </c>
      <c r="G2026" s="14">
        <v>72</v>
      </c>
      <c r="H2026" s="14">
        <v>60</v>
      </c>
    </row>
    <row r="2027" ht="13.5" hidden="1" spans="1:8">
      <c r="A2027" s="15">
        <v>310401018</v>
      </c>
      <c r="B2027" s="13" t="s">
        <v>2868</v>
      </c>
      <c r="C2027" s="13"/>
      <c r="D2027" s="14"/>
      <c r="E2027" s="14" t="s">
        <v>9</v>
      </c>
      <c r="F2027" s="14">
        <v>94</v>
      </c>
      <c r="G2027" s="14">
        <v>72</v>
      </c>
      <c r="H2027" s="14">
        <v>60</v>
      </c>
    </row>
    <row r="2028" ht="13.5" hidden="1" spans="1:8">
      <c r="A2028" s="15">
        <v>310401019</v>
      </c>
      <c r="B2028" s="13" t="s">
        <v>2869</v>
      </c>
      <c r="C2028" s="13"/>
      <c r="D2028" s="14"/>
      <c r="E2028" s="14" t="s">
        <v>9</v>
      </c>
      <c r="F2028" s="14">
        <v>55</v>
      </c>
      <c r="G2028" s="14">
        <v>43</v>
      </c>
      <c r="H2028" s="14">
        <v>35</v>
      </c>
    </row>
    <row r="2029" ht="13.5" hidden="1" spans="1:8">
      <c r="A2029" s="15">
        <v>310401020</v>
      </c>
      <c r="B2029" s="13" t="s">
        <v>2870</v>
      </c>
      <c r="C2029" s="13"/>
      <c r="D2029" s="14"/>
      <c r="E2029" s="14" t="s">
        <v>9</v>
      </c>
      <c r="F2029" s="14">
        <v>55</v>
      </c>
      <c r="G2029" s="14">
        <v>43</v>
      </c>
      <c r="H2029" s="14">
        <v>35</v>
      </c>
    </row>
    <row r="2030" ht="24" hidden="1" spans="1:8">
      <c r="A2030" s="15">
        <v>310401021</v>
      </c>
      <c r="B2030" s="13" t="s">
        <v>2871</v>
      </c>
      <c r="C2030" s="13" t="s">
        <v>2872</v>
      </c>
      <c r="D2030" s="14"/>
      <c r="E2030" s="14" t="s">
        <v>9</v>
      </c>
      <c r="F2030" s="14">
        <v>130</v>
      </c>
      <c r="G2030" s="14">
        <v>85</v>
      </c>
      <c r="H2030" s="14">
        <v>70</v>
      </c>
    </row>
    <row r="2031" ht="48" hidden="1" spans="1:8">
      <c r="A2031" s="15">
        <v>310401022</v>
      </c>
      <c r="B2031" s="13" t="s">
        <v>2873</v>
      </c>
      <c r="C2031" s="13" t="s">
        <v>2874</v>
      </c>
      <c r="D2031" s="14"/>
      <c r="E2031" s="14" t="s">
        <v>9</v>
      </c>
      <c r="F2031" s="14">
        <v>60</v>
      </c>
      <c r="G2031" s="14">
        <v>39</v>
      </c>
      <c r="H2031" s="14">
        <v>32</v>
      </c>
    </row>
    <row r="2032" ht="13.5" hidden="1" spans="1:8">
      <c r="A2032" s="15">
        <v>310401023</v>
      </c>
      <c r="B2032" s="13" t="s">
        <v>2875</v>
      </c>
      <c r="C2032" s="13"/>
      <c r="D2032" s="14"/>
      <c r="E2032" s="14" t="s">
        <v>9</v>
      </c>
      <c r="F2032" s="14">
        <v>22</v>
      </c>
      <c r="G2032" s="14">
        <v>17</v>
      </c>
      <c r="H2032" s="14">
        <v>14</v>
      </c>
    </row>
    <row r="2033" ht="13.5" hidden="1" spans="1:8">
      <c r="A2033" s="15">
        <v>310401024</v>
      </c>
      <c r="B2033" s="13" t="s">
        <v>2876</v>
      </c>
      <c r="C2033" s="13"/>
      <c r="D2033" s="14"/>
      <c r="E2033" s="14" t="s">
        <v>9</v>
      </c>
      <c r="F2033" s="14">
        <v>22</v>
      </c>
      <c r="G2033" s="14">
        <v>17</v>
      </c>
      <c r="H2033" s="14">
        <v>14</v>
      </c>
    </row>
    <row r="2034" ht="13.5" hidden="1" spans="1:8">
      <c r="A2034" s="15">
        <v>310401025</v>
      </c>
      <c r="B2034" s="13" t="s">
        <v>2877</v>
      </c>
      <c r="C2034" s="13"/>
      <c r="D2034" s="14"/>
      <c r="E2034" s="14" t="s">
        <v>9</v>
      </c>
      <c r="F2034" s="14">
        <v>44</v>
      </c>
      <c r="G2034" s="14">
        <v>34</v>
      </c>
      <c r="H2034" s="14">
        <v>28</v>
      </c>
    </row>
    <row r="2035" ht="36" hidden="1" spans="1:8">
      <c r="A2035" s="15">
        <v>310401026</v>
      </c>
      <c r="B2035" s="13" t="s">
        <v>2878</v>
      </c>
      <c r="C2035" s="13" t="s">
        <v>2879</v>
      </c>
      <c r="D2035" s="14"/>
      <c r="E2035" s="14" t="s">
        <v>9</v>
      </c>
      <c r="F2035" s="14">
        <v>55</v>
      </c>
      <c r="G2035" s="14">
        <v>43</v>
      </c>
      <c r="H2035" s="14">
        <v>35</v>
      </c>
    </row>
    <row r="2036" ht="24" hidden="1" spans="1:8">
      <c r="A2036" s="15">
        <v>310401027</v>
      </c>
      <c r="B2036" s="13" t="s">
        <v>2880</v>
      </c>
      <c r="C2036" s="13" t="s">
        <v>2881</v>
      </c>
      <c r="D2036" s="14"/>
      <c r="E2036" s="14" t="s">
        <v>9</v>
      </c>
      <c r="F2036" s="14">
        <v>40</v>
      </c>
      <c r="G2036" s="14">
        <v>34</v>
      </c>
      <c r="H2036" s="14">
        <v>28</v>
      </c>
    </row>
    <row r="2037" ht="13.5" hidden="1" spans="1:8">
      <c r="A2037" s="15">
        <v>310401028</v>
      </c>
      <c r="B2037" s="13" t="s">
        <v>2882</v>
      </c>
      <c r="C2037" s="13" t="s">
        <v>2883</v>
      </c>
      <c r="D2037" s="14"/>
      <c r="E2037" s="14" t="s">
        <v>9</v>
      </c>
      <c r="F2037" s="14">
        <v>60</v>
      </c>
      <c r="G2037" s="14">
        <v>51</v>
      </c>
      <c r="H2037" s="14">
        <v>42</v>
      </c>
    </row>
    <row r="2038" ht="13.5" hidden="1" spans="1:8">
      <c r="A2038" s="15">
        <v>310401029</v>
      </c>
      <c r="B2038" s="13" t="s">
        <v>2884</v>
      </c>
      <c r="C2038" s="13"/>
      <c r="D2038" s="14"/>
      <c r="E2038" s="14" t="s">
        <v>9</v>
      </c>
      <c r="F2038" s="14">
        <v>78</v>
      </c>
      <c r="G2038" s="14">
        <v>51</v>
      </c>
      <c r="H2038" s="14">
        <v>42</v>
      </c>
    </row>
    <row r="2039" ht="13.5" hidden="1" spans="1:8">
      <c r="A2039" s="15">
        <v>310401030</v>
      </c>
      <c r="B2039" s="13" t="s">
        <v>2885</v>
      </c>
      <c r="C2039" s="13"/>
      <c r="D2039" s="14"/>
      <c r="E2039" s="14" t="s">
        <v>9</v>
      </c>
      <c r="F2039" s="14">
        <v>44</v>
      </c>
      <c r="G2039" s="14">
        <v>34</v>
      </c>
      <c r="H2039" s="14">
        <v>28</v>
      </c>
    </row>
    <row r="2040" ht="13.5" hidden="1" spans="1:8">
      <c r="A2040" s="15">
        <v>310401031</v>
      </c>
      <c r="B2040" s="13" t="s">
        <v>2886</v>
      </c>
      <c r="C2040" s="13"/>
      <c r="D2040" s="14"/>
      <c r="E2040" s="14" t="s">
        <v>9</v>
      </c>
      <c r="F2040" s="14">
        <v>44</v>
      </c>
      <c r="G2040" s="14">
        <v>34</v>
      </c>
      <c r="H2040" s="14">
        <v>28</v>
      </c>
    </row>
    <row r="2041" ht="24" hidden="1" spans="1:8">
      <c r="A2041" s="15">
        <v>310401032</v>
      </c>
      <c r="B2041" s="13" t="s">
        <v>2887</v>
      </c>
      <c r="C2041" s="13" t="s">
        <v>2888</v>
      </c>
      <c r="D2041" s="14"/>
      <c r="E2041" s="14" t="s">
        <v>9</v>
      </c>
      <c r="F2041" s="14">
        <v>11</v>
      </c>
      <c r="G2041" s="14">
        <v>9</v>
      </c>
      <c r="H2041" s="14">
        <v>7</v>
      </c>
    </row>
    <row r="2042" ht="13.5" hidden="1" spans="1:8">
      <c r="A2042" s="15">
        <v>310401033</v>
      </c>
      <c r="B2042" s="13" t="s">
        <v>2889</v>
      </c>
      <c r="C2042" s="13"/>
      <c r="D2042" s="14"/>
      <c r="E2042" s="14" t="s">
        <v>9</v>
      </c>
      <c r="F2042" s="14">
        <v>33</v>
      </c>
      <c r="G2042" s="14">
        <v>26</v>
      </c>
      <c r="H2042" s="14">
        <v>21</v>
      </c>
    </row>
    <row r="2043" ht="48" hidden="1" spans="1:8">
      <c r="A2043" s="15">
        <v>310401034</v>
      </c>
      <c r="B2043" s="13" t="s">
        <v>2890</v>
      </c>
      <c r="C2043" s="13" t="s">
        <v>2891</v>
      </c>
      <c r="D2043" s="14"/>
      <c r="E2043" s="14" t="s">
        <v>9</v>
      </c>
      <c r="F2043" s="14">
        <v>110</v>
      </c>
      <c r="G2043" s="14">
        <v>85</v>
      </c>
      <c r="H2043" s="14">
        <v>70</v>
      </c>
    </row>
    <row r="2044" ht="13.5" hidden="1" spans="1:8">
      <c r="A2044" s="15">
        <v>310401035</v>
      </c>
      <c r="B2044" s="13" t="s">
        <v>2892</v>
      </c>
      <c r="C2044" s="13"/>
      <c r="D2044" s="14"/>
      <c r="E2044" s="14" t="s">
        <v>9</v>
      </c>
      <c r="F2044" s="14">
        <v>104</v>
      </c>
      <c r="G2044" s="14">
        <v>68</v>
      </c>
      <c r="H2044" s="14">
        <v>56</v>
      </c>
    </row>
    <row r="2045" ht="13.5" hidden="1" spans="1:8">
      <c r="A2045" s="15">
        <v>310401036</v>
      </c>
      <c r="B2045" s="13" t="s">
        <v>2893</v>
      </c>
      <c r="C2045" s="13"/>
      <c r="D2045" s="14"/>
      <c r="E2045" s="14" t="s">
        <v>9</v>
      </c>
      <c r="F2045" s="14">
        <v>26</v>
      </c>
      <c r="G2045" s="14">
        <v>17</v>
      </c>
      <c r="H2045" s="14">
        <v>14</v>
      </c>
    </row>
    <row r="2046" ht="13.5" hidden="1" spans="1:8">
      <c r="A2046" s="15">
        <v>310401037</v>
      </c>
      <c r="B2046" s="13" t="s">
        <v>2894</v>
      </c>
      <c r="C2046" s="13"/>
      <c r="D2046" s="14"/>
      <c r="E2046" s="14" t="s">
        <v>9</v>
      </c>
      <c r="F2046" s="14">
        <v>104</v>
      </c>
      <c r="G2046" s="14">
        <v>68</v>
      </c>
      <c r="H2046" s="14">
        <v>56</v>
      </c>
    </row>
    <row r="2047" ht="24" hidden="1" spans="1:8">
      <c r="A2047" s="15">
        <v>310401038</v>
      </c>
      <c r="B2047" s="13" t="s">
        <v>2895</v>
      </c>
      <c r="C2047" s="13" t="s">
        <v>2896</v>
      </c>
      <c r="D2047" s="14"/>
      <c r="E2047" s="14" t="s">
        <v>9</v>
      </c>
      <c r="F2047" s="14">
        <v>65</v>
      </c>
      <c r="G2047" s="14">
        <v>43</v>
      </c>
      <c r="H2047" s="14">
        <v>35</v>
      </c>
    </row>
    <row r="2048" ht="13.5" hidden="1" spans="1:8">
      <c r="A2048" s="15">
        <v>310401039</v>
      </c>
      <c r="B2048" s="13" t="s">
        <v>2897</v>
      </c>
      <c r="C2048" s="13"/>
      <c r="D2048" s="14"/>
      <c r="E2048" s="14" t="s">
        <v>9</v>
      </c>
      <c r="F2048" s="14">
        <v>39</v>
      </c>
      <c r="G2048" s="14">
        <v>27</v>
      </c>
      <c r="H2048" s="14">
        <v>27</v>
      </c>
    </row>
    <row r="2049" ht="13.5" hidden="1" spans="1:8">
      <c r="A2049" s="15">
        <v>310401040</v>
      </c>
      <c r="B2049" s="13" t="s">
        <v>2898</v>
      </c>
      <c r="C2049" s="13" t="s">
        <v>2899</v>
      </c>
      <c r="D2049" s="14"/>
      <c r="E2049" s="14" t="s">
        <v>9</v>
      </c>
      <c r="F2049" s="14">
        <v>50</v>
      </c>
      <c r="G2049" s="14">
        <v>48</v>
      </c>
      <c r="H2049" s="14">
        <v>39</v>
      </c>
    </row>
    <row r="2050" ht="13.5" hidden="1" spans="1:8">
      <c r="A2050" s="15">
        <v>310401041</v>
      </c>
      <c r="B2050" s="13" t="s">
        <v>2900</v>
      </c>
      <c r="C2050" s="13" t="s">
        <v>2901</v>
      </c>
      <c r="D2050" s="14"/>
      <c r="E2050" s="14" t="s">
        <v>9</v>
      </c>
      <c r="F2050" s="14">
        <v>20</v>
      </c>
      <c r="G2050" s="14">
        <v>15</v>
      </c>
      <c r="H2050" s="14">
        <v>11</v>
      </c>
    </row>
    <row r="2051" ht="13.5" hidden="1" spans="1:8">
      <c r="A2051" s="15">
        <v>310401042</v>
      </c>
      <c r="B2051" s="13" t="s">
        <v>2902</v>
      </c>
      <c r="C2051" s="13"/>
      <c r="D2051" s="14"/>
      <c r="E2051" s="14" t="s">
        <v>9</v>
      </c>
      <c r="F2051" s="14">
        <v>13</v>
      </c>
      <c r="G2051" s="14">
        <v>10</v>
      </c>
      <c r="H2051" s="14">
        <v>8</v>
      </c>
    </row>
    <row r="2052" ht="13.5" hidden="1" spans="1:8">
      <c r="A2052" s="15">
        <v>310401043</v>
      </c>
      <c r="B2052" s="13" t="s">
        <v>2903</v>
      </c>
      <c r="C2052" s="13"/>
      <c r="D2052" s="14"/>
      <c r="E2052" s="14" t="s">
        <v>9</v>
      </c>
      <c r="F2052" s="14">
        <v>20</v>
      </c>
      <c r="G2052" s="14">
        <v>15</v>
      </c>
      <c r="H2052" s="14">
        <v>12</v>
      </c>
    </row>
    <row r="2053" ht="13.5" hidden="1" spans="1:8">
      <c r="A2053" s="15">
        <v>310401044</v>
      </c>
      <c r="B2053" s="13" t="s">
        <v>2904</v>
      </c>
      <c r="C2053" s="13"/>
      <c r="D2053" s="14"/>
      <c r="E2053" s="14" t="s">
        <v>9</v>
      </c>
      <c r="F2053" s="14">
        <v>39</v>
      </c>
      <c r="G2053" s="14">
        <v>29</v>
      </c>
      <c r="H2053" s="14">
        <v>23</v>
      </c>
    </row>
    <row r="2054" ht="13.5" hidden="1" spans="1:8">
      <c r="A2054" s="15">
        <v>310401045</v>
      </c>
      <c r="B2054" s="13" t="s">
        <v>2905</v>
      </c>
      <c r="C2054" s="13"/>
      <c r="D2054" s="14"/>
      <c r="E2054" s="14" t="s">
        <v>9</v>
      </c>
      <c r="F2054" s="14">
        <v>20</v>
      </c>
      <c r="G2054" s="14">
        <v>15</v>
      </c>
      <c r="H2054" s="14">
        <v>12</v>
      </c>
    </row>
    <row r="2055" ht="24" hidden="1" spans="1:8">
      <c r="A2055" s="15">
        <v>310401046</v>
      </c>
      <c r="B2055" s="13" t="s">
        <v>2906</v>
      </c>
      <c r="C2055" s="13" t="s">
        <v>2907</v>
      </c>
      <c r="D2055" s="14"/>
      <c r="E2055" s="14" t="s">
        <v>9</v>
      </c>
      <c r="F2055" s="14">
        <v>78</v>
      </c>
      <c r="G2055" s="14">
        <v>57</v>
      </c>
      <c r="H2055" s="14">
        <v>46</v>
      </c>
    </row>
    <row r="2056" ht="13.5" hidden="1" spans="1:8">
      <c r="A2056" s="15">
        <v>310401047</v>
      </c>
      <c r="B2056" s="13" t="s">
        <v>2908</v>
      </c>
      <c r="C2056" s="13"/>
      <c r="D2056" s="14"/>
      <c r="E2056" s="14" t="s">
        <v>9</v>
      </c>
      <c r="F2056" s="14">
        <v>39</v>
      </c>
      <c r="G2056" s="14">
        <v>29</v>
      </c>
      <c r="H2056" s="14">
        <v>23</v>
      </c>
    </row>
    <row r="2057" ht="48" hidden="1" spans="1:8">
      <c r="A2057" s="15">
        <v>310401048</v>
      </c>
      <c r="B2057" s="13" t="s">
        <v>2909</v>
      </c>
      <c r="C2057" s="13" t="s">
        <v>2910</v>
      </c>
      <c r="D2057" s="14"/>
      <c r="E2057" s="14" t="s">
        <v>9</v>
      </c>
      <c r="F2057" s="14">
        <v>78</v>
      </c>
      <c r="G2057" s="14">
        <v>57</v>
      </c>
      <c r="H2057" s="14">
        <v>46</v>
      </c>
    </row>
    <row r="2058" ht="36" hidden="1" spans="1:8">
      <c r="A2058" s="15">
        <v>310401049</v>
      </c>
      <c r="B2058" s="13" t="s">
        <v>2911</v>
      </c>
      <c r="C2058" s="13" t="s">
        <v>2912</v>
      </c>
      <c r="D2058" s="14"/>
      <c r="E2058" s="14" t="s">
        <v>9</v>
      </c>
      <c r="F2058" s="14">
        <v>44</v>
      </c>
      <c r="G2058" s="14">
        <v>44</v>
      </c>
      <c r="H2058" s="14">
        <v>42</v>
      </c>
    </row>
    <row r="2059" ht="360" hidden="1" spans="1:8">
      <c r="A2059" s="15">
        <v>310401050</v>
      </c>
      <c r="B2059" s="13" t="s">
        <v>2913</v>
      </c>
      <c r="C2059" s="13" t="s">
        <v>2914</v>
      </c>
      <c r="D2059" s="14"/>
      <c r="E2059" s="14" t="s">
        <v>9</v>
      </c>
      <c r="F2059" s="14">
        <v>198</v>
      </c>
      <c r="G2059" s="14">
        <v>179</v>
      </c>
      <c r="H2059" s="14">
        <v>140</v>
      </c>
    </row>
    <row r="2060" ht="13.5" hidden="1" spans="1:8">
      <c r="A2060" s="15">
        <v>310402</v>
      </c>
      <c r="B2060" s="13" t="s">
        <v>2915</v>
      </c>
      <c r="C2060" s="13"/>
      <c r="D2060" s="14"/>
      <c r="E2060" s="14"/>
      <c r="F2060" s="14" t="s">
        <v>184</v>
      </c>
      <c r="G2060" s="14"/>
      <c r="H2060" s="14"/>
    </row>
    <row r="2061" ht="13.5" hidden="1" spans="1:8">
      <c r="A2061" s="15">
        <v>310402001</v>
      </c>
      <c r="B2061" s="13" t="s">
        <v>2916</v>
      </c>
      <c r="C2061" s="13"/>
      <c r="D2061" s="14"/>
      <c r="E2061" s="14" t="s">
        <v>9</v>
      </c>
      <c r="F2061" s="14">
        <v>156</v>
      </c>
      <c r="G2061" s="14">
        <v>102</v>
      </c>
      <c r="H2061" s="14">
        <v>84</v>
      </c>
    </row>
    <row r="2062" ht="13.5" hidden="1" spans="1:8">
      <c r="A2062" s="15">
        <v>310402002</v>
      </c>
      <c r="B2062" s="13" t="s">
        <v>2917</v>
      </c>
      <c r="C2062" s="13"/>
      <c r="D2062" s="14"/>
      <c r="E2062" s="14" t="s">
        <v>9</v>
      </c>
      <c r="F2062" s="14">
        <v>6.5</v>
      </c>
      <c r="G2062" s="14">
        <v>4</v>
      </c>
      <c r="H2062" s="14">
        <v>4</v>
      </c>
    </row>
    <row r="2063" ht="13.5" hidden="1" spans="1:8">
      <c r="A2063" s="15">
        <v>310402003</v>
      </c>
      <c r="B2063" s="13" t="s">
        <v>2918</v>
      </c>
      <c r="C2063" s="13"/>
      <c r="D2063" s="14"/>
      <c r="E2063" s="14" t="s">
        <v>9</v>
      </c>
      <c r="F2063" s="14">
        <v>13</v>
      </c>
      <c r="G2063" s="14">
        <v>9</v>
      </c>
      <c r="H2063" s="14">
        <v>7</v>
      </c>
    </row>
    <row r="2064" ht="13.5" hidden="1" spans="1:8">
      <c r="A2064" s="15">
        <v>310402005</v>
      </c>
      <c r="B2064" s="13" t="s">
        <v>2919</v>
      </c>
      <c r="C2064" s="13"/>
      <c r="D2064" s="14"/>
      <c r="E2064" s="14" t="s">
        <v>9</v>
      </c>
      <c r="F2064" s="14">
        <v>39</v>
      </c>
      <c r="G2064" s="14">
        <v>30</v>
      </c>
      <c r="H2064" s="14">
        <v>25</v>
      </c>
    </row>
    <row r="2065" ht="24" hidden="1" spans="1:8">
      <c r="A2065" s="15">
        <v>310402006</v>
      </c>
      <c r="B2065" s="13" t="s">
        <v>2920</v>
      </c>
      <c r="C2065" s="13" t="s">
        <v>2921</v>
      </c>
      <c r="D2065" s="14"/>
      <c r="E2065" s="14" t="s">
        <v>9</v>
      </c>
      <c r="F2065" s="14">
        <v>44</v>
      </c>
      <c r="G2065" s="14">
        <v>34</v>
      </c>
      <c r="H2065" s="14">
        <v>28</v>
      </c>
    </row>
    <row r="2066" ht="13.5" hidden="1" spans="1:8">
      <c r="A2066" s="15">
        <v>310402007</v>
      </c>
      <c r="B2066" s="13" t="s">
        <v>2922</v>
      </c>
      <c r="C2066" s="13"/>
      <c r="D2066" s="14"/>
      <c r="E2066" s="14" t="s">
        <v>9</v>
      </c>
      <c r="F2066" s="14">
        <v>22</v>
      </c>
      <c r="G2066" s="14">
        <v>17</v>
      </c>
      <c r="H2066" s="14">
        <v>14</v>
      </c>
    </row>
    <row r="2067" ht="13.5" hidden="1" spans="1:8">
      <c r="A2067" s="15">
        <v>310402008</v>
      </c>
      <c r="B2067" s="13" t="s">
        <v>2923</v>
      </c>
      <c r="C2067" s="13"/>
      <c r="D2067" s="14"/>
      <c r="E2067" s="14" t="s">
        <v>9</v>
      </c>
      <c r="F2067" s="14">
        <v>22</v>
      </c>
      <c r="G2067" s="14">
        <v>17</v>
      </c>
      <c r="H2067" s="14">
        <v>14</v>
      </c>
    </row>
    <row r="2068" ht="13.5" hidden="1" spans="1:8">
      <c r="A2068" s="15">
        <v>310402009</v>
      </c>
      <c r="B2068" s="13" t="s">
        <v>2924</v>
      </c>
      <c r="C2068" s="13"/>
      <c r="D2068" s="14"/>
      <c r="E2068" s="14" t="s">
        <v>9</v>
      </c>
      <c r="F2068" s="14">
        <v>22</v>
      </c>
      <c r="G2068" s="14">
        <v>17</v>
      </c>
      <c r="H2068" s="14">
        <v>14</v>
      </c>
    </row>
    <row r="2069" ht="13.5" hidden="1" spans="1:8">
      <c r="A2069" s="15">
        <v>310402010</v>
      </c>
      <c r="B2069" s="13" t="s">
        <v>2925</v>
      </c>
      <c r="C2069" s="13"/>
      <c r="D2069" s="14"/>
      <c r="E2069" s="14" t="s">
        <v>9</v>
      </c>
      <c r="F2069" s="14">
        <v>44</v>
      </c>
      <c r="G2069" s="14">
        <v>34</v>
      </c>
      <c r="H2069" s="14">
        <v>28</v>
      </c>
    </row>
    <row r="2070" ht="120" hidden="1" spans="1:8">
      <c r="A2070" s="33">
        <v>310402011</v>
      </c>
      <c r="B2070" s="63" t="s">
        <v>2926</v>
      </c>
      <c r="C2070" s="24" t="s">
        <v>2927</v>
      </c>
      <c r="D2070" s="25" t="s">
        <v>2928</v>
      </c>
      <c r="E2070" s="25" t="s">
        <v>157</v>
      </c>
      <c r="F2070" s="54">
        <v>300</v>
      </c>
      <c r="G2070" s="14">
        <v>280</v>
      </c>
      <c r="H2070" s="14">
        <v>266</v>
      </c>
    </row>
    <row r="2071" ht="96" hidden="1" spans="1:8">
      <c r="A2071" s="68">
        <v>310402012</v>
      </c>
      <c r="B2071" s="69" t="s">
        <v>2929</v>
      </c>
      <c r="C2071" s="70" t="s">
        <v>2930</v>
      </c>
      <c r="D2071" s="25"/>
      <c r="E2071" s="36" t="s">
        <v>157</v>
      </c>
      <c r="F2071" s="71">
        <v>26</v>
      </c>
      <c r="G2071" s="14">
        <v>26</v>
      </c>
      <c r="H2071" s="14">
        <v>24</v>
      </c>
    </row>
    <row r="2072" ht="13.5" hidden="1" spans="1:8">
      <c r="A2072" s="15">
        <v>310402013</v>
      </c>
      <c r="B2072" s="13" t="s">
        <v>2931</v>
      </c>
      <c r="C2072" s="13"/>
      <c r="D2072" s="14"/>
      <c r="E2072" s="14" t="s">
        <v>9</v>
      </c>
      <c r="F2072" s="14">
        <v>91</v>
      </c>
      <c r="G2072" s="14">
        <v>67</v>
      </c>
      <c r="H2072" s="14">
        <v>49</v>
      </c>
    </row>
    <row r="2073" ht="13.5" hidden="1" spans="1:8">
      <c r="A2073" s="15">
        <v>310402014</v>
      </c>
      <c r="B2073" s="13" t="s">
        <v>2932</v>
      </c>
      <c r="C2073" s="13"/>
      <c r="D2073" s="14"/>
      <c r="E2073" s="14"/>
      <c r="F2073" s="14"/>
      <c r="G2073" s="14">
        <v>38</v>
      </c>
      <c r="H2073" s="14">
        <v>31</v>
      </c>
    </row>
    <row r="2074" ht="13.5" hidden="1" spans="1:8">
      <c r="A2074" s="15">
        <v>310402015</v>
      </c>
      <c r="B2074" s="13" t="s">
        <v>2933</v>
      </c>
      <c r="C2074" s="13"/>
      <c r="D2074" s="14"/>
      <c r="E2074" s="14" t="s">
        <v>9</v>
      </c>
      <c r="F2074" s="14">
        <v>65</v>
      </c>
      <c r="G2074" s="14">
        <v>48</v>
      </c>
      <c r="H2074" s="14">
        <v>39</v>
      </c>
    </row>
    <row r="2075" ht="24" hidden="1" spans="1:8">
      <c r="A2075" s="15">
        <v>310402016</v>
      </c>
      <c r="B2075" s="13" t="s">
        <v>2934</v>
      </c>
      <c r="C2075" s="13" t="s">
        <v>2935</v>
      </c>
      <c r="D2075" s="14"/>
      <c r="E2075" s="14" t="s">
        <v>9</v>
      </c>
      <c r="F2075" s="14">
        <v>104</v>
      </c>
      <c r="G2075" s="14">
        <v>76</v>
      </c>
      <c r="H2075" s="14">
        <v>56</v>
      </c>
    </row>
    <row r="2076" ht="24" hidden="1" spans="1:8">
      <c r="A2076" s="15">
        <v>310402017</v>
      </c>
      <c r="B2076" s="13" t="s">
        <v>2936</v>
      </c>
      <c r="C2076" s="13" t="s">
        <v>2937</v>
      </c>
      <c r="D2076" s="14"/>
      <c r="E2076" s="14" t="s">
        <v>9</v>
      </c>
      <c r="F2076" s="14">
        <v>52</v>
      </c>
      <c r="G2076" s="14">
        <v>39</v>
      </c>
      <c r="H2076" s="14">
        <v>33</v>
      </c>
    </row>
    <row r="2077" ht="13.5" hidden="1" spans="1:8">
      <c r="A2077" s="15">
        <v>310402018</v>
      </c>
      <c r="B2077" s="13" t="s">
        <v>2938</v>
      </c>
      <c r="C2077" s="13" t="s">
        <v>2939</v>
      </c>
      <c r="D2077" s="14"/>
      <c r="E2077" s="14" t="s">
        <v>9</v>
      </c>
      <c r="F2077" s="14">
        <v>104</v>
      </c>
      <c r="G2077" s="14">
        <v>76</v>
      </c>
      <c r="H2077" s="14">
        <v>62</v>
      </c>
    </row>
    <row r="2078" ht="13.5" hidden="1" spans="1:8">
      <c r="A2078" s="15">
        <v>310402019</v>
      </c>
      <c r="B2078" s="13" t="s">
        <v>2940</v>
      </c>
      <c r="C2078" s="13"/>
      <c r="D2078" s="14"/>
      <c r="E2078" s="14" t="s">
        <v>9</v>
      </c>
      <c r="F2078" s="14">
        <v>33</v>
      </c>
      <c r="G2078" s="14">
        <v>29</v>
      </c>
      <c r="H2078" s="14">
        <v>23</v>
      </c>
    </row>
    <row r="2079" ht="13.5" hidden="1" spans="1:8">
      <c r="A2079" s="15">
        <v>310402020</v>
      </c>
      <c r="B2079" s="13" t="s">
        <v>2941</v>
      </c>
      <c r="C2079" s="13"/>
      <c r="D2079" s="14"/>
      <c r="E2079" s="14" t="s">
        <v>9</v>
      </c>
      <c r="F2079" s="14">
        <v>17</v>
      </c>
      <c r="G2079" s="14">
        <v>15</v>
      </c>
      <c r="H2079" s="14">
        <v>12</v>
      </c>
    </row>
    <row r="2080" ht="13.5" hidden="1" spans="1:8">
      <c r="A2080" s="15">
        <v>310402021</v>
      </c>
      <c r="B2080" s="13" t="s">
        <v>2942</v>
      </c>
      <c r="C2080" s="13"/>
      <c r="D2080" s="14"/>
      <c r="E2080" s="14" t="s">
        <v>9</v>
      </c>
      <c r="F2080" s="14">
        <v>22</v>
      </c>
      <c r="G2080" s="14">
        <v>19</v>
      </c>
      <c r="H2080" s="14">
        <v>15</v>
      </c>
    </row>
    <row r="2081" ht="13.5" hidden="1" spans="1:8">
      <c r="A2081" s="15">
        <v>310402022</v>
      </c>
      <c r="B2081" s="13" t="s">
        <v>2943</v>
      </c>
      <c r="C2081" s="13"/>
      <c r="D2081" s="14"/>
      <c r="E2081" s="14" t="s">
        <v>9</v>
      </c>
      <c r="F2081" s="14">
        <v>52</v>
      </c>
      <c r="G2081" s="14">
        <v>38</v>
      </c>
      <c r="H2081" s="14">
        <v>31</v>
      </c>
    </row>
    <row r="2082" ht="13.5" hidden="1" spans="1:8">
      <c r="A2082" s="15">
        <v>310402023</v>
      </c>
      <c r="B2082" s="13" t="s">
        <v>2944</v>
      </c>
      <c r="C2082" s="13"/>
      <c r="D2082" s="14"/>
      <c r="E2082" s="14" t="s">
        <v>9</v>
      </c>
      <c r="F2082" s="14">
        <v>78</v>
      </c>
      <c r="G2082" s="14">
        <v>57</v>
      </c>
      <c r="H2082" s="14">
        <v>46</v>
      </c>
    </row>
    <row r="2083" ht="13.5" hidden="1" spans="1:8">
      <c r="A2083" s="15">
        <v>310402024</v>
      </c>
      <c r="B2083" s="13" t="s">
        <v>2945</v>
      </c>
      <c r="C2083" s="13"/>
      <c r="D2083" s="14"/>
      <c r="E2083" s="14" t="s">
        <v>9</v>
      </c>
      <c r="F2083" s="14">
        <v>39</v>
      </c>
      <c r="G2083" s="14">
        <v>29</v>
      </c>
      <c r="H2083" s="14">
        <v>23</v>
      </c>
    </row>
    <row r="2084" ht="24" hidden="1" spans="1:8">
      <c r="A2084" s="15">
        <v>310402025</v>
      </c>
      <c r="B2084" s="13" t="s">
        <v>2946</v>
      </c>
      <c r="C2084" s="13" t="s">
        <v>2947</v>
      </c>
      <c r="D2084" s="14"/>
      <c r="E2084" s="14" t="s">
        <v>9</v>
      </c>
      <c r="F2084" s="14">
        <v>49.5</v>
      </c>
      <c r="G2084" s="14">
        <v>43</v>
      </c>
      <c r="H2084" s="14">
        <v>35</v>
      </c>
    </row>
    <row r="2085" ht="13.5" hidden="1" spans="1:8">
      <c r="A2085" s="15">
        <v>310402026</v>
      </c>
      <c r="B2085" s="13" t="s">
        <v>2948</v>
      </c>
      <c r="C2085" s="13"/>
      <c r="D2085" s="14"/>
      <c r="E2085" s="14" t="s">
        <v>9</v>
      </c>
      <c r="F2085" s="14">
        <v>396</v>
      </c>
      <c r="G2085" s="14">
        <v>370</v>
      </c>
      <c r="H2085" s="14">
        <v>330</v>
      </c>
    </row>
    <row r="2086" ht="108" hidden="1" spans="1:8">
      <c r="A2086" s="15" t="s">
        <v>2949</v>
      </c>
      <c r="B2086" s="13" t="s">
        <v>2950</v>
      </c>
      <c r="C2086" s="13" t="s">
        <v>2951</v>
      </c>
      <c r="D2086" s="14" t="s">
        <v>2952</v>
      </c>
      <c r="E2086" s="14" t="s">
        <v>9</v>
      </c>
      <c r="F2086" s="14">
        <v>50</v>
      </c>
      <c r="G2086" s="14">
        <v>34</v>
      </c>
      <c r="H2086" s="14">
        <v>25</v>
      </c>
    </row>
    <row r="2087" ht="60" hidden="1" spans="1:8">
      <c r="A2087" s="15" t="s">
        <v>2953</v>
      </c>
      <c r="B2087" s="13" t="s">
        <v>2954</v>
      </c>
      <c r="C2087" s="13" t="s">
        <v>2955</v>
      </c>
      <c r="D2087" s="14" t="s">
        <v>2952</v>
      </c>
      <c r="E2087" s="14" t="s">
        <v>9</v>
      </c>
      <c r="F2087" s="14">
        <v>30</v>
      </c>
      <c r="G2087" s="14">
        <v>19</v>
      </c>
      <c r="H2087" s="14">
        <v>14</v>
      </c>
    </row>
    <row r="2088" ht="48" hidden="1" spans="1:8">
      <c r="A2088" s="15" t="s">
        <v>2956</v>
      </c>
      <c r="B2088" s="13" t="s">
        <v>2957</v>
      </c>
      <c r="C2088" s="13" t="s">
        <v>2958</v>
      </c>
      <c r="D2088" s="14" t="s">
        <v>2952</v>
      </c>
      <c r="E2088" s="14" t="s">
        <v>9</v>
      </c>
      <c r="F2088" s="14">
        <v>20</v>
      </c>
      <c r="G2088" s="14">
        <v>10</v>
      </c>
      <c r="H2088" s="14">
        <v>8</v>
      </c>
    </row>
    <row r="2089" ht="13.5" hidden="1" spans="1:8">
      <c r="A2089" s="15">
        <v>310403</v>
      </c>
      <c r="B2089" s="13" t="s">
        <v>2959</v>
      </c>
      <c r="C2089" s="13"/>
      <c r="D2089" s="14"/>
      <c r="E2089" s="14"/>
      <c r="F2089" s="14" t="s">
        <v>184</v>
      </c>
      <c r="G2089" s="14"/>
      <c r="H2089" s="14"/>
    </row>
    <row r="2090" ht="13.5" hidden="1" spans="1:8">
      <c r="A2090" s="15">
        <v>310403001</v>
      </c>
      <c r="B2090" s="13" t="s">
        <v>2960</v>
      </c>
      <c r="C2090" s="13" t="s">
        <v>2961</v>
      </c>
      <c r="D2090" s="14"/>
      <c r="E2090" s="14" t="s">
        <v>9</v>
      </c>
      <c r="F2090" s="14">
        <v>66</v>
      </c>
      <c r="G2090" s="14">
        <v>51</v>
      </c>
      <c r="H2090" s="14">
        <v>42</v>
      </c>
    </row>
    <row r="2091" ht="13.5" hidden="1" spans="1:8">
      <c r="A2091" s="15">
        <v>310403002</v>
      </c>
      <c r="B2091" s="13" t="s">
        <v>2962</v>
      </c>
      <c r="C2091" s="13"/>
      <c r="D2091" s="14"/>
      <c r="E2091" s="14" t="s">
        <v>9</v>
      </c>
      <c r="F2091" s="14">
        <v>66</v>
      </c>
      <c r="G2091" s="14">
        <v>51</v>
      </c>
      <c r="H2091" s="14">
        <v>42</v>
      </c>
    </row>
    <row r="2092" ht="13.5" hidden="1" spans="1:8">
      <c r="A2092" s="15">
        <v>310403003</v>
      </c>
      <c r="B2092" s="13" t="s">
        <v>2963</v>
      </c>
      <c r="C2092" s="13"/>
      <c r="D2092" s="14"/>
      <c r="E2092" s="14" t="s">
        <v>9</v>
      </c>
      <c r="F2092" s="14">
        <v>66</v>
      </c>
      <c r="G2092" s="14">
        <v>51</v>
      </c>
      <c r="H2092" s="14">
        <v>42</v>
      </c>
    </row>
    <row r="2093" ht="13.5" hidden="1" spans="1:8">
      <c r="A2093" s="15">
        <v>310403004</v>
      </c>
      <c r="B2093" s="13" t="s">
        <v>2964</v>
      </c>
      <c r="C2093" s="13"/>
      <c r="D2093" s="14"/>
      <c r="E2093" s="14" t="s">
        <v>9</v>
      </c>
      <c r="F2093" s="14">
        <v>66</v>
      </c>
      <c r="G2093" s="14">
        <v>51</v>
      </c>
      <c r="H2093" s="14">
        <v>42</v>
      </c>
    </row>
    <row r="2094" ht="13.5" hidden="1" spans="1:8">
      <c r="A2094" s="15">
        <v>310403005</v>
      </c>
      <c r="B2094" s="13" t="s">
        <v>2965</v>
      </c>
      <c r="C2094" s="13"/>
      <c r="D2094" s="14"/>
      <c r="E2094" s="14" t="s">
        <v>9</v>
      </c>
      <c r="F2094" s="14">
        <v>73</v>
      </c>
      <c r="G2094" s="14">
        <v>73</v>
      </c>
      <c r="H2094" s="14">
        <v>39</v>
      </c>
    </row>
    <row r="2095" ht="13.5" hidden="1" spans="1:8">
      <c r="A2095" s="15">
        <v>310403006</v>
      </c>
      <c r="B2095" s="13" t="s">
        <v>2966</v>
      </c>
      <c r="C2095" s="13"/>
      <c r="D2095" s="14"/>
      <c r="E2095" s="14" t="s">
        <v>9</v>
      </c>
      <c r="F2095" s="14">
        <v>146.9</v>
      </c>
      <c r="G2095" s="14">
        <v>97</v>
      </c>
      <c r="H2095" s="14">
        <v>79</v>
      </c>
    </row>
    <row r="2096" ht="13.5" hidden="1" spans="1:8">
      <c r="A2096" s="15">
        <v>3104030061</v>
      </c>
      <c r="B2096" s="13" t="s">
        <v>2967</v>
      </c>
      <c r="C2096" s="13"/>
      <c r="D2096" s="14"/>
      <c r="E2096" s="14" t="s">
        <v>9</v>
      </c>
      <c r="F2096" s="14">
        <v>191</v>
      </c>
      <c r="G2096" s="14">
        <v>191</v>
      </c>
      <c r="H2096" s="14">
        <v>153</v>
      </c>
    </row>
    <row r="2097" ht="13.5" hidden="1" spans="1:8">
      <c r="A2097" s="15">
        <v>310403007</v>
      </c>
      <c r="B2097" s="13" t="s">
        <v>2968</v>
      </c>
      <c r="C2097" s="13"/>
      <c r="D2097" s="14"/>
      <c r="E2097" s="14" t="s">
        <v>9</v>
      </c>
      <c r="F2097" s="14">
        <v>20</v>
      </c>
      <c r="G2097" s="14">
        <v>13</v>
      </c>
      <c r="H2097" s="14">
        <v>11</v>
      </c>
    </row>
    <row r="2098" ht="13.5" hidden="1" spans="1:8">
      <c r="A2098" s="15">
        <v>310403008</v>
      </c>
      <c r="B2098" s="13" t="s">
        <v>2969</v>
      </c>
      <c r="C2098" s="13"/>
      <c r="D2098" s="14"/>
      <c r="E2098" s="14" t="s">
        <v>9</v>
      </c>
      <c r="F2098" s="14">
        <v>39</v>
      </c>
      <c r="G2098" s="14">
        <v>26</v>
      </c>
      <c r="H2098" s="14">
        <v>21</v>
      </c>
    </row>
    <row r="2099" ht="13.5" hidden="1" spans="1:8">
      <c r="A2099" s="15">
        <v>310403009</v>
      </c>
      <c r="B2099" s="13" t="s">
        <v>2970</v>
      </c>
      <c r="C2099" s="13"/>
      <c r="D2099" s="14"/>
      <c r="E2099" s="14" t="s">
        <v>9</v>
      </c>
      <c r="F2099" s="14">
        <v>130</v>
      </c>
      <c r="G2099" s="14">
        <v>85</v>
      </c>
      <c r="H2099" s="14">
        <v>70</v>
      </c>
    </row>
    <row r="2100" ht="13.5" hidden="1" spans="1:8">
      <c r="A2100" s="15">
        <v>310403010</v>
      </c>
      <c r="B2100" s="13" t="s">
        <v>2971</v>
      </c>
      <c r="C2100" s="13"/>
      <c r="D2100" s="14"/>
      <c r="E2100" s="14" t="s">
        <v>9</v>
      </c>
      <c r="F2100" s="14">
        <v>130</v>
      </c>
      <c r="G2100" s="14">
        <v>85</v>
      </c>
      <c r="H2100" s="14">
        <v>70</v>
      </c>
    </row>
    <row r="2101" ht="24" hidden="1" spans="1:8">
      <c r="A2101" s="15">
        <v>310403011</v>
      </c>
      <c r="B2101" s="13" t="s">
        <v>2972</v>
      </c>
      <c r="C2101" s="13" t="s">
        <v>2973</v>
      </c>
      <c r="D2101" s="14"/>
      <c r="E2101" s="14" t="s">
        <v>9</v>
      </c>
      <c r="F2101" s="14">
        <v>130</v>
      </c>
      <c r="G2101" s="14">
        <v>85</v>
      </c>
      <c r="H2101" s="14">
        <v>70</v>
      </c>
    </row>
    <row r="2102" ht="13.5" hidden="1" spans="1:8">
      <c r="A2102" s="15">
        <v>310403012</v>
      </c>
      <c r="B2102" s="13" t="s">
        <v>2974</v>
      </c>
      <c r="C2102" s="13"/>
      <c r="D2102" s="14"/>
      <c r="E2102" s="14" t="s">
        <v>9</v>
      </c>
      <c r="F2102" s="14">
        <v>13</v>
      </c>
      <c r="G2102" s="14">
        <v>9</v>
      </c>
      <c r="H2102" s="14">
        <v>7</v>
      </c>
    </row>
    <row r="2103" ht="13.5" hidden="1" spans="1:8">
      <c r="A2103" s="15">
        <v>310403013</v>
      </c>
      <c r="B2103" s="13" t="s">
        <v>2975</v>
      </c>
      <c r="C2103" s="13"/>
      <c r="D2103" s="14"/>
      <c r="E2103" s="14" t="s">
        <v>9</v>
      </c>
      <c r="F2103" s="14">
        <v>130</v>
      </c>
      <c r="G2103" s="14">
        <v>85</v>
      </c>
      <c r="H2103" s="14">
        <v>70</v>
      </c>
    </row>
    <row r="2104" ht="13.5" hidden="1" spans="1:8">
      <c r="A2104" s="15">
        <v>310403014</v>
      </c>
      <c r="B2104" s="13" t="s">
        <v>2976</v>
      </c>
      <c r="C2104" s="13"/>
      <c r="D2104" s="14"/>
      <c r="E2104" s="14" t="s">
        <v>9</v>
      </c>
      <c r="F2104" s="14">
        <v>26</v>
      </c>
      <c r="G2104" s="14">
        <v>19</v>
      </c>
      <c r="H2104" s="14">
        <v>15</v>
      </c>
    </row>
    <row r="2105" ht="13.5" hidden="1" spans="1:8">
      <c r="A2105" s="15">
        <v>310403015</v>
      </c>
      <c r="B2105" s="13" t="s">
        <v>2977</v>
      </c>
      <c r="C2105" s="13"/>
      <c r="D2105" s="14"/>
      <c r="E2105" s="14" t="s">
        <v>9</v>
      </c>
      <c r="F2105" s="14">
        <v>39</v>
      </c>
      <c r="G2105" s="14">
        <v>29</v>
      </c>
      <c r="H2105" s="14">
        <v>23</v>
      </c>
    </row>
    <row r="2106" ht="24" hidden="1" spans="1:8">
      <c r="A2106" s="15">
        <v>310403016</v>
      </c>
      <c r="B2106" s="13" t="s">
        <v>2978</v>
      </c>
      <c r="C2106" s="13" t="s">
        <v>2979</v>
      </c>
      <c r="D2106" s="14"/>
      <c r="E2106" s="14" t="s">
        <v>9</v>
      </c>
      <c r="F2106" s="14">
        <v>49.5</v>
      </c>
      <c r="G2106" s="14">
        <v>43</v>
      </c>
      <c r="H2106" s="14">
        <v>35</v>
      </c>
    </row>
    <row r="2107" ht="13.5" hidden="1" spans="1:8">
      <c r="A2107" s="15" t="s">
        <v>2980</v>
      </c>
      <c r="B2107" s="13" t="s">
        <v>2981</v>
      </c>
      <c r="C2107" s="13"/>
      <c r="D2107" s="14"/>
      <c r="E2107" s="14" t="s">
        <v>9</v>
      </c>
      <c r="F2107" s="14">
        <v>65</v>
      </c>
      <c r="G2107" s="14">
        <v>48</v>
      </c>
      <c r="H2107" s="14">
        <v>36</v>
      </c>
    </row>
    <row r="2108" ht="48" hidden="1" spans="1:8">
      <c r="A2108" s="15">
        <v>3105</v>
      </c>
      <c r="B2108" s="13" t="s">
        <v>2982</v>
      </c>
      <c r="C2108" s="13"/>
      <c r="D2108" s="14" t="s">
        <v>2983</v>
      </c>
      <c r="E2108" s="14"/>
      <c r="F2108" s="14"/>
      <c r="G2108" s="14"/>
      <c r="H2108" s="14"/>
    </row>
    <row r="2109" ht="13.5" hidden="1" spans="1:8">
      <c r="A2109" s="15">
        <v>310501</v>
      </c>
      <c r="B2109" s="13" t="s">
        <v>2984</v>
      </c>
      <c r="C2109" s="13"/>
      <c r="D2109" s="14"/>
      <c r="E2109" s="14"/>
      <c r="F2109" s="14"/>
      <c r="G2109" s="14"/>
      <c r="H2109" s="14"/>
    </row>
    <row r="2110" ht="48" hidden="1" spans="1:8">
      <c r="A2110" s="15">
        <v>310501001</v>
      </c>
      <c r="B2110" s="13" t="s">
        <v>2985</v>
      </c>
      <c r="C2110" s="13" t="s">
        <v>2986</v>
      </c>
      <c r="D2110" s="14"/>
      <c r="E2110" s="14" t="s">
        <v>9</v>
      </c>
      <c r="F2110" s="14">
        <v>20</v>
      </c>
      <c r="G2110" s="14">
        <v>13</v>
      </c>
      <c r="H2110" s="14">
        <v>11</v>
      </c>
    </row>
    <row r="2111" ht="24" hidden="1" spans="1:8">
      <c r="A2111" s="15">
        <v>310501002</v>
      </c>
      <c r="B2111" s="13" t="s">
        <v>2987</v>
      </c>
      <c r="C2111" s="13" t="s">
        <v>2988</v>
      </c>
      <c r="D2111" s="14"/>
      <c r="E2111" s="14" t="s">
        <v>9</v>
      </c>
      <c r="F2111" s="14">
        <v>10</v>
      </c>
      <c r="G2111" s="14">
        <v>7</v>
      </c>
      <c r="H2111" s="14">
        <v>6</v>
      </c>
    </row>
    <row r="2112" ht="13.5" hidden="1" spans="1:8">
      <c r="A2112" s="15">
        <v>310501003</v>
      </c>
      <c r="B2112" s="13" t="s">
        <v>2989</v>
      </c>
      <c r="C2112" s="13"/>
      <c r="D2112" s="14"/>
      <c r="E2112" s="14" t="s">
        <v>2990</v>
      </c>
      <c r="F2112" s="14">
        <v>13</v>
      </c>
      <c r="G2112" s="14">
        <v>7</v>
      </c>
      <c r="H2112" s="14">
        <v>6</v>
      </c>
    </row>
    <row r="2113" ht="13.5" hidden="1" spans="1:8">
      <c r="A2113" s="15">
        <v>310501004</v>
      </c>
      <c r="B2113" s="13" t="s">
        <v>2991</v>
      </c>
      <c r="C2113" s="13"/>
      <c r="D2113" s="14"/>
      <c r="E2113" s="14" t="s">
        <v>9</v>
      </c>
      <c r="F2113" s="14">
        <v>20</v>
      </c>
      <c r="G2113" s="14">
        <v>13</v>
      </c>
      <c r="H2113" s="14">
        <v>11</v>
      </c>
    </row>
    <row r="2114" ht="36" hidden="1" spans="1:8">
      <c r="A2114" s="15">
        <v>310501005</v>
      </c>
      <c r="B2114" s="13" t="s">
        <v>2992</v>
      </c>
      <c r="C2114" s="13" t="s">
        <v>2993</v>
      </c>
      <c r="D2114" s="14"/>
      <c r="E2114" s="14" t="s">
        <v>9</v>
      </c>
      <c r="F2114" s="14">
        <v>30</v>
      </c>
      <c r="G2114" s="14">
        <v>17</v>
      </c>
      <c r="H2114" s="14">
        <v>14</v>
      </c>
    </row>
    <row r="2115" ht="36" hidden="1" spans="1:8">
      <c r="A2115" s="15">
        <v>310501006</v>
      </c>
      <c r="B2115" s="13" t="s">
        <v>2994</v>
      </c>
      <c r="C2115" s="13" t="s">
        <v>2995</v>
      </c>
      <c r="D2115" s="14"/>
      <c r="E2115" s="14" t="s">
        <v>9</v>
      </c>
      <c r="F2115" s="14">
        <v>35</v>
      </c>
      <c r="G2115" s="14">
        <v>27</v>
      </c>
      <c r="H2115" s="14">
        <v>22</v>
      </c>
    </row>
    <row r="2116" ht="48" hidden="1" spans="1:8">
      <c r="A2116" s="15">
        <v>310501007</v>
      </c>
      <c r="B2116" s="13" t="s">
        <v>2996</v>
      </c>
      <c r="C2116" s="13" t="s">
        <v>2997</v>
      </c>
      <c r="D2116" s="14" t="s">
        <v>2998</v>
      </c>
      <c r="E2116" s="14" t="s">
        <v>2999</v>
      </c>
      <c r="F2116" s="14">
        <v>24</v>
      </c>
      <c r="G2116" s="14">
        <v>20</v>
      </c>
      <c r="H2116" s="14">
        <v>17</v>
      </c>
    </row>
    <row r="2117" ht="36" hidden="1" spans="1:8">
      <c r="A2117" s="15">
        <v>310501008</v>
      </c>
      <c r="B2117" s="13" t="s">
        <v>3000</v>
      </c>
      <c r="C2117" s="13" t="s">
        <v>3001</v>
      </c>
      <c r="D2117" s="14" t="s">
        <v>2998</v>
      </c>
      <c r="E2117" s="14" t="s">
        <v>2999</v>
      </c>
      <c r="F2117" s="14">
        <v>48</v>
      </c>
      <c r="G2117" s="14">
        <v>41</v>
      </c>
      <c r="H2117" s="14">
        <v>34</v>
      </c>
    </row>
    <row r="2118" ht="36" hidden="1" spans="1:8">
      <c r="A2118" s="15">
        <v>310501009</v>
      </c>
      <c r="B2118" s="13" t="s">
        <v>3002</v>
      </c>
      <c r="C2118" s="13" t="s">
        <v>3003</v>
      </c>
      <c r="D2118" s="14" t="s">
        <v>3004</v>
      </c>
      <c r="E2118" s="14" t="s">
        <v>9</v>
      </c>
      <c r="F2118" s="14">
        <v>64</v>
      </c>
      <c r="G2118" s="14">
        <v>54</v>
      </c>
      <c r="H2118" s="14">
        <v>45</v>
      </c>
    </row>
    <row r="2119" ht="48" hidden="1" spans="1:8">
      <c r="A2119" s="15">
        <v>310501010</v>
      </c>
      <c r="B2119" s="13" t="s">
        <v>3005</v>
      </c>
      <c r="C2119" s="13" t="s">
        <v>3006</v>
      </c>
      <c r="D2119" s="14" t="s">
        <v>314</v>
      </c>
      <c r="E2119" s="14" t="s">
        <v>3007</v>
      </c>
      <c r="F2119" s="14">
        <v>5</v>
      </c>
      <c r="G2119" s="14">
        <v>4</v>
      </c>
      <c r="H2119" s="14">
        <v>4</v>
      </c>
    </row>
    <row r="2120" ht="13.5" hidden="1" spans="1:8">
      <c r="A2120" s="15">
        <v>310501011</v>
      </c>
      <c r="B2120" s="13" t="s">
        <v>3008</v>
      </c>
      <c r="C2120" s="13"/>
      <c r="D2120" s="14"/>
      <c r="E2120" s="14" t="s">
        <v>3009</v>
      </c>
      <c r="F2120" s="14">
        <v>3</v>
      </c>
      <c r="G2120" s="14">
        <v>2</v>
      </c>
      <c r="H2120" s="14">
        <v>2</v>
      </c>
    </row>
    <row r="2121" ht="13.5" hidden="1" spans="1:8">
      <c r="A2121" s="15" t="s">
        <v>3010</v>
      </c>
      <c r="B2121" s="13" t="s">
        <v>3011</v>
      </c>
      <c r="C2121" s="13"/>
      <c r="D2121" s="14"/>
      <c r="E2121" s="14" t="s">
        <v>9</v>
      </c>
      <c r="F2121" s="14">
        <v>30</v>
      </c>
      <c r="G2121" s="14">
        <v>26</v>
      </c>
      <c r="H2121" s="14">
        <v>18</v>
      </c>
    </row>
    <row r="2122" ht="13.5" hidden="1" spans="1:8">
      <c r="A2122" s="15">
        <v>310502</v>
      </c>
      <c r="B2122" s="13" t="s">
        <v>3012</v>
      </c>
      <c r="C2122" s="13"/>
      <c r="D2122" s="14"/>
      <c r="E2122" s="14"/>
      <c r="F2122" s="14"/>
      <c r="G2122" s="14"/>
      <c r="H2122" s="14"/>
    </row>
    <row r="2123" ht="24" hidden="1" spans="1:8">
      <c r="A2123" s="15">
        <v>310502001</v>
      </c>
      <c r="B2123" s="13" t="s">
        <v>3013</v>
      </c>
      <c r="C2123" s="13" t="s">
        <v>3014</v>
      </c>
      <c r="D2123" s="14"/>
      <c r="E2123" s="14" t="s">
        <v>3009</v>
      </c>
      <c r="F2123" s="14">
        <v>7.8</v>
      </c>
      <c r="G2123" s="14">
        <v>6</v>
      </c>
      <c r="H2123" s="14">
        <v>5</v>
      </c>
    </row>
    <row r="2124" ht="36" hidden="1" spans="1:8">
      <c r="A2124" s="15">
        <v>310502002</v>
      </c>
      <c r="B2124" s="13" t="s">
        <v>3015</v>
      </c>
      <c r="C2124" s="13" t="s">
        <v>3016</v>
      </c>
      <c r="D2124" s="14"/>
      <c r="E2124" s="14" t="s">
        <v>3017</v>
      </c>
      <c r="F2124" s="14">
        <v>8.8</v>
      </c>
      <c r="G2124" s="14">
        <v>7</v>
      </c>
      <c r="H2124" s="14">
        <v>6</v>
      </c>
    </row>
    <row r="2125" ht="13.5" hidden="1" spans="1:8">
      <c r="A2125" s="15">
        <v>310502003</v>
      </c>
      <c r="B2125" s="13" t="s">
        <v>3018</v>
      </c>
      <c r="C2125" s="13"/>
      <c r="D2125" s="14"/>
      <c r="E2125" s="14" t="s">
        <v>3009</v>
      </c>
      <c r="F2125" s="14">
        <v>8.8</v>
      </c>
      <c r="G2125" s="14">
        <v>7</v>
      </c>
      <c r="H2125" s="14">
        <v>6</v>
      </c>
    </row>
    <row r="2126" ht="13.5" hidden="1" spans="1:8">
      <c r="A2126" s="15">
        <v>310503</v>
      </c>
      <c r="B2126" s="13" t="s">
        <v>3019</v>
      </c>
      <c r="C2126" s="13"/>
      <c r="D2126" s="14"/>
      <c r="E2126" s="14"/>
      <c r="F2126" s="14"/>
      <c r="G2126" s="14"/>
      <c r="H2126" s="14"/>
    </row>
    <row r="2127" ht="60" hidden="1" spans="1:8">
      <c r="A2127" s="15">
        <v>310503001</v>
      </c>
      <c r="B2127" s="13" t="s">
        <v>3020</v>
      </c>
      <c r="C2127" s="13" t="s">
        <v>3021</v>
      </c>
      <c r="D2127" s="14"/>
      <c r="E2127" s="14" t="s">
        <v>9</v>
      </c>
      <c r="F2127" s="14">
        <v>22</v>
      </c>
      <c r="G2127" s="14">
        <v>17</v>
      </c>
      <c r="H2127" s="14">
        <v>14</v>
      </c>
    </row>
    <row r="2128" ht="24" hidden="1" spans="1:8">
      <c r="A2128" s="15">
        <v>310503002</v>
      </c>
      <c r="B2128" s="13" t="s">
        <v>3022</v>
      </c>
      <c r="C2128" s="13" t="s">
        <v>3023</v>
      </c>
      <c r="D2128" s="14"/>
      <c r="E2128" s="14" t="s">
        <v>2990</v>
      </c>
      <c r="F2128" s="14">
        <v>8.8</v>
      </c>
      <c r="G2128" s="14">
        <v>7</v>
      </c>
      <c r="H2128" s="14">
        <v>6</v>
      </c>
    </row>
    <row r="2129" ht="13.5" hidden="1" spans="1:8">
      <c r="A2129" s="15">
        <v>310503003</v>
      </c>
      <c r="B2129" s="13" t="s">
        <v>3024</v>
      </c>
      <c r="C2129" s="13"/>
      <c r="D2129" s="14"/>
      <c r="E2129" s="14" t="s">
        <v>9</v>
      </c>
      <c r="F2129" s="14">
        <v>8.8</v>
      </c>
      <c r="G2129" s="14">
        <v>7</v>
      </c>
      <c r="H2129" s="14">
        <v>6</v>
      </c>
    </row>
    <row r="2130" ht="24" hidden="1" spans="1:8">
      <c r="A2130" s="15">
        <v>310503004</v>
      </c>
      <c r="B2130" s="13" t="s">
        <v>3025</v>
      </c>
      <c r="C2130" s="13" t="s">
        <v>3026</v>
      </c>
      <c r="D2130" s="14"/>
      <c r="E2130" s="14" t="s">
        <v>9</v>
      </c>
      <c r="F2130" s="14">
        <v>8.8</v>
      </c>
      <c r="G2130" s="14">
        <v>7</v>
      </c>
      <c r="H2130" s="14">
        <v>6</v>
      </c>
    </row>
    <row r="2131" ht="72" hidden="1" spans="1:8">
      <c r="A2131" s="15">
        <v>310503005</v>
      </c>
      <c r="B2131" s="13" t="s">
        <v>3027</v>
      </c>
      <c r="C2131" s="13" t="s">
        <v>3028</v>
      </c>
      <c r="D2131" s="14" t="s">
        <v>3029</v>
      </c>
      <c r="E2131" s="14" t="s">
        <v>9</v>
      </c>
      <c r="F2131" s="14">
        <v>28</v>
      </c>
      <c r="G2131" s="14">
        <v>20</v>
      </c>
      <c r="H2131" s="14">
        <v>20</v>
      </c>
    </row>
    <row r="2132" ht="13.5" hidden="1" spans="1:8">
      <c r="A2132" s="15">
        <v>310504</v>
      </c>
      <c r="B2132" s="13" t="s">
        <v>3030</v>
      </c>
      <c r="C2132" s="13"/>
      <c r="D2132" s="14"/>
      <c r="E2132" s="14"/>
      <c r="F2132" s="14"/>
      <c r="G2132" s="14"/>
      <c r="H2132" s="14"/>
    </row>
    <row r="2133" ht="36" hidden="1" spans="1:8">
      <c r="A2133" s="15">
        <v>310504001</v>
      </c>
      <c r="B2133" s="13" t="s">
        <v>3031</v>
      </c>
      <c r="C2133" s="13" t="s">
        <v>3032</v>
      </c>
      <c r="D2133" s="14"/>
      <c r="E2133" s="14" t="s">
        <v>9</v>
      </c>
      <c r="F2133" s="14">
        <v>35</v>
      </c>
      <c r="G2133" s="14">
        <v>27</v>
      </c>
      <c r="H2133" s="14">
        <v>22</v>
      </c>
    </row>
    <row r="2134" ht="48" hidden="1" spans="1:8">
      <c r="A2134" s="15">
        <v>310504002</v>
      </c>
      <c r="B2134" s="13" t="s">
        <v>3033</v>
      </c>
      <c r="C2134" s="13" t="s">
        <v>3034</v>
      </c>
      <c r="D2134" s="14"/>
      <c r="E2134" s="14" t="s">
        <v>9</v>
      </c>
      <c r="F2134" s="14">
        <v>70</v>
      </c>
      <c r="G2134" s="14">
        <v>54</v>
      </c>
      <c r="H2134" s="14">
        <v>45</v>
      </c>
    </row>
    <row r="2135" ht="48" hidden="1" spans="1:8">
      <c r="A2135" s="15">
        <v>310504003</v>
      </c>
      <c r="B2135" s="13" t="s">
        <v>3035</v>
      </c>
      <c r="C2135" s="13" t="s">
        <v>3036</v>
      </c>
      <c r="D2135" s="14"/>
      <c r="E2135" s="14" t="s">
        <v>3037</v>
      </c>
      <c r="F2135" s="14">
        <v>21</v>
      </c>
      <c r="G2135" s="14">
        <v>16</v>
      </c>
      <c r="H2135" s="14">
        <v>13</v>
      </c>
    </row>
    <row r="2136" ht="72" hidden="1" spans="1:8">
      <c r="A2136" s="15">
        <v>310504004</v>
      </c>
      <c r="B2136" s="13" t="s">
        <v>3038</v>
      </c>
      <c r="C2136" s="13" t="s">
        <v>3039</v>
      </c>
      <c r="D2136" s="14"/>
      <c r="E2136" s="14" t="s">
        <v>9</v>
      </c>
      <c r="F2136" s="14">
        <v>141</v>
      </c>
      <c r="G2136" s="14">
        <v>109</v>
      </c>
      <c r="H2136" s="14">
        <v>90</v>
      </c>
    </row>
    <row r="2137" ht="13.5" hidden="1" spans="1:8">
      <c r="A2137" s="15">
        <v>310505</v>
      </c>
      <c r="B2137" s="13" t="s">
        <v>3040</v>
      </c>
      <c r="C2137" s="13"/>
      <c r="D2137" s="14"/>
      <c r="E2137" s="14"/>
      <c r="F2137" s="14"/>
      <c r="G2137" s="14"/>
      <c r="H2137" s="14"/>
    </row>
    <row r="2138" ht="48" hidden="1" spans="1:8">
      <c r="A2138" s="15">
        <v>310505001</v>
      </c>
      <c r="B2138" s="13" t="s">
        <v>3041</v>
      </c>
      <c r="C2138" s="13" t="s">
        <v>3042</v>
      </c>
      <c r="D2138" s="14"/>
      <c r="E2138" s="14" t="s">
        <v>9</v>
      </c>
      <c r="F2138" s="14">
        <v>500</v>
      </c>
      <c r="G2138" s="14">
        <v>425</v>
      </c>
      <c r="H2138" s="14">
        <v>350</v>
      </c>
    </row>
    <row r="2139" ht="60" hidden="1" spans="1:8">
      <c r="A2139" s="15">
        <v>3105050010</v>
      </c>
      <c r="B2139" s="13" t="s">
        <v>3043</v>
      </c>
      <c r="C2139" s="13" t="s">
        <v>3044</v>
      </c>
      <c r="D2139" s="14" t="s">
        <v>3045</v>
      </c>
      <c r="E2139" s="14" t="s">
        <v>9</v>
      </c>
      <c r="F2139" s="14">
        <v>500</v>
      </c>
      <c r="G2139" s="14">
        <v>425</v>
      </c>
      <c r="H2139" s="14">
        <v>350</v>
      </c>
    </row>
    <row r="2140" ht="48" hidden="1" spans="1:8">
      <c r="A2140" s="15">
        <v>310505002</v>
      </c>
      <c r="B2140" s="13" t="s">
        <v>3046</v>
      </c>
      <c r="C2140" s="13" t="s">
        <v>3047</v>
      </c>
      <c r="D2140" s="14" t="s">
        <v>3048</v>
      </c>
      <c r="E2140" s="14" t="s">
        <v>9</v>
      </c>
      <c r="F2140" s="14">
        <v>128</v>
      </c>
      <c r="G2140" s="14">
        <v>109</v>
      </c>
      <c r="H2140" s="14">
        <v>90</v>
      </c>
    </row>
    <row r="2141" ht="48" hidden="1" spans="1:8">
      <c r="A2141" s="15">
        <v>310505003</v>
      </c>
      <c r="B2141" s="13" t="s">
        <v>3049</v>
      </c>
      <c r="C2141" s="13" t="s">
        <v>3050</v>
      </c>
      <c r="D2141" s="14" t="s">
        <v>3051</v>
      </c>
      <c r="E2141" s="14" t="s">
        <v>9</v>
      </c>
      <c r="F2141" s="14">
        <v>208</v>
      </c>
      <c r="G2141" s="14">
        <v>177</v>
      </c>
      <c r="H2141" s="14">
        <v>146</v>
      </c>
    </row>
    <row r="2142" ht="48" hidden="1" spans="1:8">
      <c r="A2142" s="15">
        <v>310505004</v>
      </c>
      <c r="B2142" s="13" t="s">
        <v>3052</v>
      </c>
      <c r="C2142" s="13" t="s">
        <v>3053</v>
      </c>
      <c r="D2142" s="14" t="s">
        <v>3054</v>
      </c>
      <c r="E2142" s="14" t="s">
        <v>3055</v>
      </c>
      <c r="F2142" s="14">
        <v>30</v>
      </c>
      <c r="G2142" s="14">
        <v>25</v>
      </c>
      <c r="H2142" s="14">
        <v>20</v>
      </c>
    </row>
    <row r="2143" ht="48" hidden="1" spans="1:8">
      <c r="A2143" s="15">
        <v>310505005</v>
      </c>
      <c r="B2143" s="13" t="s">
        <v>3056</v>
      </c>
      <c r="C2143" s="13" t="s">
        <v>3057</v>
      </c>
      <c r="D2143" s="14" t="s">
        <v>3058</v>
      </c>
      <c r="E2143" s="14" t="s">
        <v>3059</v>
      </c>
      <c r="F2143" s="14">
        <v>60</v>
      </c>
      <c r="G2143" s="14">
        <v>51</v>
      </c>
      <c r="H2143" s="14">
        <v>42</v>
      </c>
    </row>
    <row r="2144" ht="48" hidden="1" spans="1:8">
      <c r="A2144" s="15">
        <v>310505006</v>
      </c>
      <c r="B2144" s="13" t="s">
        <v>3060</v>
      </c>
      <c r="C2144" s="13" t="s">
        <v>3061</v>
      </c>
      <c r="D2144" s="14"/>
      <c r="E2144" s="14" t="s">
        <v>3055</v>
      </c>
      <c r="F2144" s="14">
        <v>200</v>
      </c>
      <c r="G2144" s="14">
        <v>170</v>
      </c>
      <c r="H2144" s="14">
        <v>140</v>
      </c>
    </row>
    <row r="2145" ht="13.5" hidden="1" spans="1:8">
      <c r="A2145" s="15">
        <v>310506</v>
      </c>
      <c r="B2145" s="13" t="s">
        <v>3062</v>
      </c>
      <c r="C2145" s="13"/>
      <c r="D2145" s="14"/>
      <c r="E2145" s="14"/>
      <c r="F2145" s="14"/>
      <c r="G2145" s="14"/>
      <c r="H2145" s="14"/>
    </row>
    <row r="2146" ht="48" hidden="1" spans="1:8">
      <c r="A2146" s="15">
        <v>310506001</v>
      </c>
      <c r="B2146" s="13" t="s">
        <v>3063</v>
      </c>
      <c r="C2146" s="13" t="s">
        <v>3064</v>
      </c>
      <c r="D2146" s="14" t="s">
        <v>3065</v>
      </c>
      <c r="E2146" s="14" t="s">
        <v>3066</v>
      </c>
      <c r="F2146" s="14">
        <v>88</v>
      </c>
      <c r="G2146" s="14">
        <v>68</v>
      </c>
      <c r="H2146" s="14">
        <v>56</v>
      </c>
    </row>
    <row r="2147" ht="13.5" hidden="1" spans="1:8">
      <c r="A2147" s="15">
        <v>310506002</v>
      </c>
      <c r="B2147" s="13" t="s">
        <v>3067</v>
      </c>
      <c r="C2147" s="13"/>
      <c r="D2147" s="14"/>
      <c r="E2147" s="14" t="s">
        <v>9</v>
      </c>
      <c r="F2147" s="14">
        <v>180</v>
      </c>
      <c r="G2147" s="14">
        <v>139</v>
      </c>
      <c r="H2147" s="14">
        <v>115</v>
      </c>
    </row>
    <row r="2148" ht="13.5" hidden="1" spans="1:8">
      <c r="A2148" s="15">
        <v>310506003</v>
      </c>
      <c r="B2148" s="13" t="s">
        <v>3068</v>
      </c>
      <c r="C2148" s="13"/>
      <c r="D2148" s="14"/>
      <c r="E2148" s="14" t="s">
        <v>3066</v>
      </c>
      <c r="F2148" s="14">
        <v>40</v>
      </c>
      <c r="G2148" s="14">
        <v>31</v>
      </c>
      <c r="H2148" s="14">
        <v>26</v>
      </c>
    </row>
    <row r="2149" ht="13.5" hidden="1" spans="1:8">
      <c r="A2149" s="15">
        <v>310507</v>
      </c>
      <c r="B2149" s="13" t="s">
        <v>3069</v>
      </c>
      <c r="C2149" s="13"/>
      <c r="D2149" s="14"/>
      <c r="E2149" s="14"/>
      <c r="F2149" s="14"/>
      <c r="G2149" s="14"/>
      <c r="H2149" s="14"/>
    </row>
    <row r="2150" ht="36" hidden="1" spans="1:8">
      <c r="A2150" s="15">
        <v>310507001</v>
      </c>
      <c r="B2150" s="13" t="s">
        <v>3070</v>
      </c>
      <c r="C2150" s="13" t="s">
        <v>3071</v>
      </c>
      <c r="D2150" s="14"/>
      <c r="E2150" s="14" t="s">
        <v>9</v>
      </c>
      <c r="F2150" s="14">
        <v>64</v>
      </c>
      <c r="G2150" s="14">
        <v>60</v>
      </c>
      <c r="H2150" s="14">
        <v>45</v>
      </c>
    </row>
    <row r="2151" ht="144" hidden="1" spans="1:8">
      <c r="A2151" s="15">
        <v>310507002</v>
      </c>
      <c r="B2151" s="13" t="s">
        <v>3072</v>
      </c>
      <c r="C2151" s="13" t="s">
        <v>3073</v>
      </c>
      <c r="D2151" s="14" t="s">
        <v>3074</v>
      </c>
      <c r="E2151" s="14" t="s">
        <v>9</v>
      </c>
      <c r="F2151" s="14">
        <v>260</v>
      </c>
      <c r="G2151" s="14">
        <v>221</v>
      </c>
      <c r="H2151" s="14">
        <v>182</v>
      </c>
    </row>
    <row r="2152" ht="144" hidden="1" spans="1:8">
      <c r="A2152" s="15">
        <v>3105070020</v>
      </c>
      <c r="B2152" s="13" t="s">
        <v>3075</v>
      </c>
      <c r="C2152" s="13" t="s">
        <v>3073</v>
      </c>
      <c r="D2152" s="14" t="s">
        <v>3074</v>
      </c>
      <c r="E2152" s="14" t="s">
        <v>9</v>
      </c>
      <c r="F2152" s="14">
        <v>500</v>
      </c>
      <c r="G2152" s="14">
        <v>425</v>
      </c>
      <c r="H2152" s="14">
        <v>350</v>
      </c>
    </row>
    <row r="2153" ht="24" hidden="1" spans="1:8">
      <c r="A2153" s="15">
        <v>310507003</v>
      </c>
      <c r="B2153" s="13" t="s">
        <v>3076</v>
      </c>
      <c r="C2153" s="13" t="s">
        <v>3077</v>
      </c>
      <c r="D2153" s="14" t="s">
        <v>3078</v>
      </c>
      <c r="E2153" s="14" t="s">
        <v>9</v>
      </c>
      <c r="F2153" s="14">
        <v>64</v>
      </c>
      <c r="G2153" s="14">
        <v>60</v>
      </c>
      <c r="H2153" s="14">
        <v>45</v>
      </c>
    </row>
    <row r="2154" ht="24" hidden="1" spans="1:8">
      <c r="A2154" s="15">
        <v>310507004</v>
      </c>
      <c r="B2154" s="13" t="s">
        <v>3079</v>
      </c>
      <c r="C2154" s="13" t="s">
        <v>3080</v>
      </c>
      <c r="D2154" s="14" t="s">
        <v>3081</v>
      </c>
      <c r="E2154" s="14" t="s">
        <v>9</v>
      </c>
      <c r="F2154" s="14">
        <v>32</v>
      </c>
      <c r="G2154" s="14">
        <v>30</v>
      </c>
      <c r="H2154" s="14">
        <v>22</v>
      </c>
    </row>
    <row r="2155" ht="24" hidden="1" spans="1:8">
      <c r="A2155" s="15">
        <v>310507005</v>
      </c>
      <c r="B2155" s="13" t="s">
        <v>3082</v>
      </c>
      <c r="C2155" s="13" t="s">
        <v>3083</v>
      </c>
      <c r="D2155" s="14" t="s">
        <v>3084</v>
      </c>
      <c r="E2155" s="14" t="s">
        <v>9</v>
      </c>
      <c r="F2155" s="14">
        <v>24</v>
      </c>
      <c r="G2155" s="14">
        <v>24</v>
      </c>
      <c r="H2155" s="14">
        <v>16</v>
      </c>
    </row>
    <row r="2156" ht="36" hidden="1" spans="1:8">
      <c r="A2156" s="15">
        <v>310507006</v>
      </c>
      <c r="B2156" s="13" t="s">
        <v>3085</v>
      </c>
      <c r="C2156" s="13" t="s">
        <v>3086</v>
      </c>
      <c r="D2156" s="14" t="s">
        <v>3084</v>
      </c>
      <c r="E2156" s="14" t="s">
        <v>9</v>
      </c>
      <c r="F2156" s="14">
        <v>32</v>
      </c>
      <c r="G2156" s="14">
        <v>30</v>
      </c>
      <c r="H2156" s="14">
        <v>21</v>
      </c>
    </row>
    <row r="2157" ht="36" hidden="1" spans="1:8">
      <c r="A2157" s="15">
        <v>310507007</v>
      </c>
      <c r="B2157" s="13" t="s">
        <v>3087</v>
      </c>
      <c r="C2157" s="13" t="s">
        <v>3088</v>
      </c>
      <c r="D2157" s="14"/>
      <c r="E2157" s="14" t="s">
        <v>9</v>
      </c>
      <c r="F2157" s="14">
        <v>32</v>
      </c>
      <c r="G2157" s="14">
        <v>27</v>
      </c>
      <c r="H2157" s="14">
        <v>22</v>
      </c>
    </row>
    <row r="2158" ht="13.5" hidden="1" spans="1:8">
      <c r="A2158" s="15">
        <v>310508</v>
      </c>
      <c r="B2158" s="13" t="s">
        <v>3089</v>
      </c>
      <c r="C2158" s="13"/>
      <c r="D2158" s="14"/>
      <c r="E2158" s="14"/>
      <c r="F2158" s="14"/>
      <c r="G2158" s="14"/>
      <c r="H2158" s="14"/>
    </row>
    <row r="2159" ht="60" hidden="1" spans="1:8">
      <c r="A2159" s="15">
        <v>310508001</v>
      </c>
      <c r="B2159" s="13" t="s">
        <v>3090</v>
      </c>
      <c r="C2159" s="13" t="s">
        <v>3091</v>
      </c>
      <c r="D2159" s="14"/>
      <c r="E2159" s="14" t="s">
        <v>9</v>
      </c>
      <c r="F2159" s="14">
        <v>35</v>
      </c>
      <c r="G2159" s="14">
        <v>26</v>
      </c>
      <c r="H2159" s="14">
        <v>25</v>
      </c>
    </row>
    <row r="2160" ht="13.5" hidden="1" spans="1:8">
      <c r="A2160" s="15">
        <v>310508002</v>
      </c>
      <c r="B2160" s="13" t="s">
        <v>3092</v>
      </c>
      <c r="C2160" s="13"/>
      <c r="D2160" s="14"/>
      <c r="E2160" s="14" t="s">
        <v>9</v>
      </c>
      <c r="F2160" s="14">
        <v>10</v>
      </c>
      <c r="G2160" s="14">
        <v>9</v>
      </c>
      <c r="H2160" s="14">
        <v>7</v>
      </c>
    </row>
    <row r="2161" ht="13.5" hidden="1" spans="1:8">
      <c r="A2161" s="15">
        <v>310508003</v>
      </c>
      <c r="B2161" s="13" t="s">
        <v>3093</v>
      </c>
      <c r="C2161" s="13"/>
      <c r="D2161" s="14"/>
      <c r="E2161" s="14" t="s">
        <v>3009</v>
      </c>
      <c r="F2161" s="14">
        <v>10</v>
      </c>
      <c r="G2161" s="14">
        <v>9</v>
      </c>
      <c r="H2161" s="14">
        <v>7</v>
      </c>
    </row>
    <row r="2162" ht="13.5" hidden="1" spans="1:8">
      <c r="A2162" s="15">
        <v>310508004</v>
      </c>
      <c r="B2162" s="13" t="s">
        <v>3094</v>
      </c>
      <c r="C2162" s="13"/>
      <c r="D2162" s="14"/>
      <c r="E2162" s="14" t="s">
        <v>9</v>
      </c>
      <c r="F2162" s="14">
        <v>15</v>
      </c>
      <c r="G2162" s="14">
        <v>13</v>
      </c>
      <c r="H2162" s="14">
        <v>11</v>
      </c>
    </row>
    <row r="2163" ht="13.5" hidden="1" spans="1:8">
      <c r="A2163" s="15">
        <v>310509</v>
      </c>
      <c r="B2163" s="13" t="s">
        <v>3095</v>
      </c>
      <c r="C2163" s="13"/>
      <c r="D2163" s="14"/>
      <c r="E2163" s="14"/>
      <c r="F2163" s="14"/>
      <c r="G2163" s="14"/>
      <c r="H2163" s="14"/>
    </row>
    <row r="2164" ht="36" hidden="1" spans="1:8">
      <c r="A2164" s="15">
        <v>310509001</v>
      </c>
      <c r="B2164" s="13" t="s">
        <v>3096</v>
      </c>
      <c r="C2164" s="13" t="s">
        <v>3097</v>
      </c>
      <c r="D2164" s="14"/>
      <c r="E2164" s="14" t="s">
        <v>9</v>
      </c>
      <c r="F2164" s="14">
        <v>200</v>
      </c>
      <c r="G2164" s="14">
        <v>170</v>
      </c>
      <c r="H2164" s="14">
        <v>140</v>
      </c>
    </row>
    <row r="2165" ht="13.5" hidden="1" spans="1:8">
      <c r="A2165" s="15">
        <v>310510</v>
      </c>
      <c r="B2165" s="13" t="s">
        <v>3098</v>
      </c>
      <c r="C2165" s="13"/>
      <c r="D2165" s="14"/>
      <c r="E2165" s="14"/>
      <c r="F2165" s="14"/>
      <c r="G2165" s="14"/>
      <c r="H2165" s="14"/>
    </row>
    <row r="2166" ht="13.5" hidden="1" spans="1:8">
      <c r="A2166" s="15">
        <v>310510001</v>
      </c>
      <c r="B2166" s="13" t="s">
        <v>3099</v>
      </c>
      <c r="C2166" s="13"/>
      <c r="D2166" s="14"/>
      <c r="E2166" s="14" t="s">
        <v>3009</v>
      </c>
      <c r="F2166" s="14">
        <v>5.2</v>
      </c>
      <c r="G2166" s="14">
        <v>3</v>
      </c>
      <c r="H2166" s="14">
        <v>3</v>
      </c>
    </row>
    <row r="2167" ht="36" hidden="1" spans="1:8">
      <c r="A2167" s="15">
        <v>310510002</v>
      </c>
      <c r="B2167" s="13" t="s">
        <v>3100</v>
      </c>
      <c r="C2167" s="13" t="s">
        <v>3101</v>
      </c>
      <c r="D2167" s="14" t="s">
        <v>3102</v>
      </c>
      <c r="E2167" s="14" t="s">
        <v>3009</v>
      </c>
      <c r="F2167" s="14">
        <v>12</v>
      </c>
      <c r="G2167" s="14">
        <v>12</v>
      </c>
      <c r="H2167" s="14">
        <v>4</v>
      </c>
    </row>
    <row r="2168" ht="24" hidden="1" spans="1:8">
      <c r="A2168" s="15">
        <v>310510003</v>
      </c>
      <c r="B2168" s="13" t="s">
        <v>3103</v>
      </c>
      <c r="C2168" s="13" t="s">
        <v>3104</v>
      </c>
      <c r="D2168" s="14" t="s">
        <v>3105</v>
      </c>
      <c r="E2168" s="14" t="s">
        <v>3009</v>
      </c>
      <c r="F2168" s="14">
        <v>7.8</v>
      </c>
      <c r="G2168" s="14">
        <v>6</v>
      </c>
      <c r="H2168" s="14">
        <v>4</v>
      </c>
    </row>
    <row r="2169" ht="48" hidden="1" spans="1:8">
      <c r="A2169" s="15">
        <v>310510004</v>
      </c>
      <c r="B2169" s="13" t="s">
        <v>3106</v>
      </c>
      <c r="C2169" s="13" t="s">
        <v>3107</v>
      </c>
      <c r="D2169" s="14" t="s">
        <v>3108</v>
      </c>
      <c r="E2169" s="14" t="s">
        <v>3009</v>
      </c>
      <c r="F2169" s="14">
        <v>7.8</v>
      </c>
      <c r="G2169" s="14">
        <v>6</v>
      </c>
      <c r="H2169" s="14">
        <v>4</v>
      </c>
    </row>
    <row r="2170" ht="24" hidden="1" spans="1:8">
      <c r="A2170" s="15">
        <v>310510005</v>
      </c>
      <c r="B2170" s="13" t="s">
        <v>3109</v>
      </c>
      <c r="C2170" s="13" t="s">
        <v>3110</v>
      </c>
      <c r="D2170" s="14"/>
      <c r="E2170" s="14" t="s">
        <v>3009</v>
      </c>
      <c r="F2170" s="14">
        <v>7</v>
      </c>
      <c r="G2170" s="14">
        <v>6</v>
      </c>
      <c r="H2170" s="14">
        <v>4</v>
      </c>
    </row>
    <row r="2171" ht="24" hidden="1" spans="1:8">
      <c r="A2171" s="15">
        <v>310510006</v>
      </c>
      <c r="B2171" s="13" t="s">
        <v>3111</v>
      </c>
      <c r="C2171" s="13" t="s">
        <v>3112</v>
      </c>
      <c r="D2171" s="14"/>
      <c r="E2171" s="14" t="s">
        <v>3009</v>
      </c>
      <c r="F2171" s="14">
        <v>24</v>
      </c>
      <c r="G2171" s="14">
        <v>22</v>
      </c>
      <c r="H2171" s="14">
        <v>17</v>
      </c>
    </row>
    <row r="2172" ht="48" hidden="1" spans="1:8">
      <c r="A2172" s="15">
        <v>310510007</v>
      </c>
      <c r="B2172" s="13" t="s">
        <v>3113</v>
      </c>
      <c r="C2172" s="13" t="s">
        <v>3114</v>
      </c>
      <c r="D2172" s="14" t="s">
        <v>3115</v>
      </c>
      <c r="E2172" s="14" t="s">
        <v>3009</v>
      </c>
      <c r="F2172" s="14">
        <v>10</v>
      </c>
      <c r="G2172" s="14">
        <v>8</v>
      </c>
      <c r="H2172" s="14">
        <v>6</v>
      </c>
    </row>
    <row r="2173" ht="60" hidden="1" spans="1:8">
      <c r="A2173" s="15">
        <v>310510008</v>
      </c>
      <c r="B2173" s="13" t="s">
        <v>3116</v>
      </c>
      <c r="C2173" s="13" t="s">
        <v>3117</v>
      </c>
      <c r="D2173" s="14"/>
      <c r="E2173" s="14" t="s">
        <v>644</v>
      </c>
      <c r="F2173" s="14">
        <v>21</v>
      </c>
      <c r="G2173" s="14">
        <v>16</v>
      </c>
      <c r="H2173" s="14">
        <v>11</v>
      </c>
    </row>
    <row r="2174" ht="13.5" hidden="1" spans="1:8">
      <c r="A2174" s="15">
        <v>310510009</v>
      </c>
      <c r="B2174" s="13" t="s">
        <v>3118</v>
      </c>
      <c r="C2174" s="13"/>
      <c r="D2174" s="14"/>
      <c r="E2174" s="14" t="s">
        <v>3009</v>
      </c>
      <c r="F2174" s="14">
        <v>16</v>
      </c>
      <c r="G2174" s="14">
        <v>11</v>
      </c>
      <c r="H2174" s="14">
        <v>8</v>
      </c>
    </row>
    <row r="2175" ht="60" hidden="1" spans="1:8">
      <c r="A2175" s="15">
        <v>310510010</v>
      </c>
      <c r="B2175" s="13" t="s">
        <v>3119</v>
      </c>
      <c r="C2175" s="13" t="s">
        <v>3120</v>
      </c>
      <c r="D2175" s="14" t="s">
        <v>3121</v>
      </c>
      <c r="E2175" s="14" t="s">
        <v>3009</v>
      </c>
      <c r="F2175" s="14">
        <v>21</v>
      </c>
      <c r="G2175" s="14">
        <v>16</v>
      </c>
      <c r="H2175" s="14">
        <v>11</v>
      </c>
    </row>
    <row r="2176" ht="36" hidden="1" spans="1:8">
      <c r="A2176" s="15">
        <v>310510011</v>
      </c>
      <c r="B2176" s="13" t="s">
        <v>3122</v>
      </c>
      <c r="C2176" s="13" t="s">
        <v>3123</v>
      </c>
      <c r="D2176" s="14"/>
      <c r="E2176" s="14" t="s">
        <v>3009</v>
      </c>
      <c r="F2176" s="14">
        <v>16</v>
      </c>
      <c r="G2176" s="14">
        <v>11</v>
      </c>
      <c r="H2176" s="14">
        <v>8</v>
      </c>
    </row>
    <row r="2177" ht="13.5" hidden="1" spans="1:8">
      <c r="A2177" s="15">
        <v>310511</v>
      </c>
      <c r="B2177" s="13" t="s">
        <v>3124</v>
      </c>
      <c r="C2177" s="13"/>
      <c r="D2177" s="14"/>
      <c r="E2177" s="14"/>
      <c r="F2177" s="14"/>
      <c r="G2177" s="14"/>
      <c r="H2177" s="14"/>
    </row>
    <row r="2178" ht="48" hidden="1" spans="1:8">
      <c r="A2178" s="15">
        <v>310511001</v>
      </c>
      <c r="B2178" s="13" t="s">
        <v>3125</v>
      </c>
      <c r="C2178" s="13" t="s">
        <v>3126</v>
      </c>
      <c r="D2178" s="14" t="s">
        <v>3102</v>
      </c>
      <c r="E2178" s="14" t="s">
        <v>3127</v>
      </c>
      <c r="F2178" s="14">
        <v>42</v>
      </c>
      <c r="G2178" s="14">
        <v>30</v>
      </c>
      <c r="H2178" s="14">
        <v>22</v>
      </c>
    </row>
    <row r="2179" ht="108" hidden="1" spans="1:8">
      <c r="A2179" s="15">
        <v>310511002</v>
      </c>
      <c r="B2179" s="13" t="s">
        <v>3128</v>
      </c>
      <c r="C2179" s="13" t="s">
        <v>3129</v>
      </c>
      <c r="D2179" s="14" t="s">
        <v>3102</v>
      </c>
      <c r="E2179" s="14" t="s">
        <v>3127</v>
      </c>
      <c r="F2179" s="14">
        <v>62</v>
      </c>
      <c r="G2179" s="14">
        <v>46</v>
      </c>
      <c r="H2179" s="14">
        <v>34</v>
      </c>
    </row>
    <row r="2180" ht="84" hidden="1" spans="1:8">
      <c r="A2180" s="15">
        <v>3105110021</v>
      </c>
      <c r="B2180" s="13" t="s">
        <v>3130</v>
      </c>
      <c r="C2180" s="13" t="s">
        <v>3131</v>
      </c>
      <c r="D2180" s="14" t="s">
        <v>3132</v>
      </c>
      <c r="E2180" s="14" t="s">
        <v>3127</v>
      </c>
      <c r="F2180" s="14">
        <v>80</v>
      </c>
      <c r="G2180" s="14">
        <v>76</v>
      </c>
      <c r="H2180" s="14">
        <v>56</v>
      </c>
    </row>
    <row r="2181" ht="60" hidden="1" spans="1:8">
      <c r="A2181" s="15">
        <v>310511003</v>
      </c>
      <c r="B2181" s="13" t="s">
        <v>3133</v>
      </c>
      <c r="C2181" s="13" t="s">
        <v>3134</v>
      </c>
      <c r="D2181" s="14" t="s">
        <v>3135</v>
      </c>
      <c r="E2181" s="14" t="s">
        <v>3009</v>
      </c>
      <c r="F2181" s="14">
        <v>83</v>
      </c>
      <c r="G2181" s="14">
        <v>60</v>
      </c>
      <c r="H2181" s="14">
        <v>45</v>
      </c>
    </row>
    <row r="2182" ht="24" hidden="1" spans="1:8">
      <c r="A2182" s="15">
        <v>310511004</v>
      </c>
      <c r="B2182" s="13" t="s">
        <v>3136</v>
      </c>
      <c r="C2182" s="13" t="s">
        <v>3137</v>
      </c>
      <c r="D2182" s="14" t="s">
        <v>3138</v>
      </c>
      <c r="E2182" s="14" t="s">
        <v>3009</v>
      </c>
      <c r="F2182" s="14">
        <v>64</v>
      </c>
      <c r="G2182" s="14">
        <v>60</v>
      </c>
      <c r="H2182" s="14">
        <v>45</v>
      </c>
    </row>
    <row r="2183" ht="24" hidden="1" spans="1:8">
      <c r="A2183" s="15">
        <v>310511005</v>
      </c>
      <c r="B2183" s="13" t="s">
        <v>3139</v>
      </c>
      <c r="C2183" s="13" t="s">
        <v>3140</v>
      </c>
      <c r="D2183" s="14"/>
      <c r="E2183" s="14" t="s">
        <v>3009</v>
      </c>
      <c r="F2183" s="14">
        <v>17</v>
      </c>
      <c r="G2183" s="14">
        <v>12</v>
      </c>
      <c r="H2183" s="14">
        <v>9</v>
      </c>
    </row>
    <row r="2184" ht="36" hidden="1" spans="1:8">
      <c r="A2184" s="15">
        <v>310511007</v>
      </c>
      <c r="B2184" s="13" t="s">
        <v>3141</v>
      </c>
      <c r="C2184" s="13" t="s">
        <v>3142</v>
      </c>
      <c r="D2184" s="14" t="s">
        <v>3143</v>
      </c>
      <c r="E2184" s="14" t="s">
        <v>3009</v>
      </c>
      <c r="F2184" s="14">
        <v>64</v>
      </c>
      <c r="G2184" s="14">
        <v>60</v>
      </c>
      <c r="H2184" s="14">
        <v>45</v>
      </c>
    </row>
    <row r="2185" ht="13.5" hidden="1" spans="1:8">
      <c r="A2185" s="15">
        <v>310511008</v>
      </c>
      <c r="B2185" s="13" t="s">
        <v>3144</v>
      </c>
      <c r="C2185" s="13" t="s">
        <v>3145</v>
      </c>
      <c r="D2185" s="14"/>
      <c r="E2185" s="14" t="s">
        <v>9</v>
      </c>
      <c r="F2185" s="14">
        <v>17</v>
      </c>
      <c r="G2185" s="14">
        <v>12</v>
      </c>
      <c r="H2185" s="14">
        <v>9</v>
      </c>
    </row>
    <row r="2186" ht="60" hidden="1" spans="1:8">
      <c r="A2186" s="15">
        <v>310511011</v>
      </c>
      <c r="B2186" s="13" t="s">
        <v>3146</v>
      </c>
      <c r="C2186" s="13" t="s">
        <v>3147</v>
      </c>
      <c r="D2186" s="14"/>
      <c r="E2186" s="14" t="s">
        <v>3009</v>
      </c>
      <c r="F2186" s="14">
        <v>52</v>
      </c>
      <c r="G2186" s="14">
        <v>38</v>
      </c>
      <c r="H2186" s="14">
        <v>28</v>
      </c>
    </row>
    <row r="2187" ht="60" hidden="1" spans="1:8">
      <c r="A2187" s="15">
        <v>3105110110</v>
      </c>
      <c r="B2187" s="13" t="s">
        <v>3148</v>
      </c>
      <c r="C2187" s="13" t="s">
        <v>3149</v>
      </c>
      <c r="D2187" s="14"/>
      <c r="E2187" s="14" t="s">
        <v>3009</v>
      </c>
      <c r="F2187" s="14">
        <v>104</v>
      </c>
      <c r="G2187" s="14">
        <v>76</v>
      </c>
      <c r="H2187" s="14">
        <v>56</v>
      </c>
    </row>
    <row r="2188" ht="24" hidden="1" spans="1:8">
      <c r="A2188" s="15">
        <v>310511012</v>
      </c>
      <c r="B2188" s="13" t="s">
        <v>3150</v>
      </c>
      <c r="C2188" s="13" t="s">
        <v>3151</v>
      </c>
      <c r="D2188" s="14"/>
      <c r="E2188" s="14" t="s">
        <v>3009</v>
      </c>
      <c r="F2188" s="14">
        <v>31</v>
      </c>
      <c r="G2188" s="14">
        <v>30</v>
      </c>
      <c r="H2188" s="14">
        <v>17</v>
      </c>
    </row>
    <row r="2189" ht="13.5" hidden="1" spans="1:8">
      <c r="A2189" s="15">
        <v>310511013</v>
      </c>
      <c r="B2189" s="13" t="s">
        <v>3152</v>
      </c>
      <c r="C2189" s="13" t="s">
        <v>3153</v>
      </c>
      <c r="D2189" s="14"/>
      <c r="E2189" s="14" t="s">
        <v>3009</v>
      </c>
      <c r="F2189" s="14">
        <v>26</v>
      </c>
      <c r="G2189" s="14">
        <v>22</v>
      </c>
      <c r="H2189" s="14">
        <v>14</v>
      </c>
    </row>
    <row r="2190" ht="36" hidden="1" spans="1:8">
      <c r="A2190" s="15">
        <v>310511014</v>
      </c>
      <c r="B2190" s="13" t="s">
        <v>3154</v>
      </c>
      <c r="C2190" s="13" t="s">
        <v>3155</v>
      </c>
      <c r="D2190" s="14"/>
      <c r="E2190" s="14" t="s">
        <v>3009</v>
      </c>
      <c r="F2190" s="14">
        <v>35</v>
      </c>
      <c r="G2190" s="14">
        <v>22</v>
      </c>
      <c r="H2190" s="14">
        <v>17</v>
      </c>
    </row>
    <row r="2191" ht="24" hidden="1" spans="1:8">
      <c r="A2191" s="15">
        <v>310511015</v>
      </c>
      <c r="B2191" s="13" t="s">
        <v>3156</v>
      </c>
      <c r="C2191" s="13" t="s">
        <v>3157</v>
      </c>
      <c r="D2191" s="14"/>
      <c r="E2191" s="14" t="s">
        <v>3017</v>
      </c>
      <c r="F2191" s="14">
        <v>26</v>
      </c>
      <c r="G2191" s="14">
        <v>22</v>
      </c>
      <c r="H2191" s="14">
        <v>14</v>
      </c>
    </row>
    <row r="2192" ht="36" hidden="1" spans="1:8">
      <c r="A2192" s="15">
        <v>310511016</v>
      </c>
      <c r="B2192" s="13" t="s">
        <v>3158</v>
      </c>
      <c r="C2192" s="13" t="s">
        <v>3159</v>
      </c>
      <c r="D2192" s="14" t="s">
        <v>3108</v>
      </c>
      <c r="E2192" s="14" t="s">
        <v>3017</v>
      </c>
      <c r="F2192" s="14">
        <v>31</v>
      </c>
      <c r="G2192" s="14">
        <v>22</v>
      </c>
      <c r="H2192" s="14">
        <v>17</v>
      </c>
    </row>
    <row r="2193" ht="24" hidden="1" spans="1:8">
      <c r="A2193" s="15">
        <v>310511017</v>
      </c>
      <c r="B2193" s="13" t="s">
        <v>3160</v>
      </c>
      <c r="C2193" s="13"/>
      <c r="D2193" s="14" t="s">
        <v>3161</v>
      </c>
      <c r="E2193" s="14" t="s">
        <v>3017</v>
      </c>
      <c r="F2193" s="14">
        <v>31</v>
      </c>
      <c r="G2193" s="14">
        <v>22</v>
      </c>
      <c r="H2193" s="14">
        <v>17</v>
      </c>
    </row>
    <row r="2194" ht="36" hidden="1" spans="1:8">
      <c r="A2194" s="15">
        <v>310511018</v>
      </c>
      <c r="B2194" s="13" t="s">
        <v>3162</v>
      </c>
      <c r="C2194" s="13" t="s">
        <v>3163</v>
      </c>
      <c r="D2194" s="14"/>
      <c r="E2194" s="14" t="s">
        <v>3017</v>
      </c>
      <c r="F2194" s="14">
        <v>180</v>
      </c>
      <c r="G2194" s="14">
        <v>172</v>
      </c>
      <c r="H2194" s="14">
        <v>118</v>
      </c>
    </row>
    <row r="2195" ht="36" hidden="1" spans="1:8">
      <c r="A2195" s="15">
        <v>310511019</v>
      </c>
      <c r="B2195" s="13" t="s">
        <v>3164</v>
      </c>
      <c r="C2195" s="13" t="s">
        <v>3165</v>
      </c>
      <c r="D2195" s="14" t="s">
        <v>3108</v>
      </c>
      <c r="E2195" s="14" t="s">
        <v>3017</v>
      </c>
      <c r="F2195" s="14">
        <v>22</v>
      </c>
      <c r="G2195" s="14">
        <v>17</v>
      </c>
      <c r="H2195" s="14">
        <v>12</v>
      </c>
    </row>
    <row r="2196" ht="24" hidden="1" spans="1:8">
      <c r="A2196" s="15">
        <v>310511020</v>
      </c>
      <c r="B2196" s="13" t="s">
        <v>3166</v>
      </c>
      <c r="C2196" s="13" t="s">
        <v>3167</v>
      </c>
      <c r="D2196" s="14"/>
      <c r="E2196" s="14" t="s">
        <v>3017</v>
      </c>
      <c r="F2196" s="14">
        <v>29</v>
      </c>
      <c r="G2196" s="14">
        <v>20</v>
      </c>
      <c r="H2196" s="14">
        <v>15</v>
      </c>
    </row>
    <row r="2197" ht="72" hidden="1" spans="1:8">
      <c r="A2197" s="15">
        <v>310511021</v>
      </c>
      <c r="B2197" s="13" t="s">
        <v>3168</v>
      </c>
      <c r="C2197" s="13" t="s">
        <v>3169</v>
      </c>
      <c r="D2197" s="14" t="s">
        <v>3170</v>
      </c>
      <c r="E2197" s="14" t="s">
        <v>3017</v>
      </c>
      <c r="F2197" s="14">
        <v>52</v>
      </c>
      <c r="G2197" s="14">
        <v>38</v>
      </c>
      <c r="H2197" s="14">
        <v>28</v>
      </c>
    </row>
    <row r="2198" ht="24" hidden="1" spans="1:8">
      <c r="A2198" s="15">
        <v>310511022</v>
      </c>
      <c r="B2198" s="13" t="s">
        <v>3171</v>
      </c>
      <c r="C2198" s="13" t="s">
        <v>3172</v>
      </c>
      <c r="D2198" s="14" t="s">
        <v>3102</v>
      </c>
      <c r="E2198" s="14" t="s">
        <v>3017</v>
      </c>
      <c r="F2198" s="14">
        <v>18</v>
      </c>
      <c r="G2198" s="14">
        <v>14</v>
      </c>
      <c r="H2198" s="14">
        <v>10</v>
      </c>
    </row>
    <row r="2199" ht="24" hidden="1" spans="1:8">
      <c r="A2199" s="15">
        <v>310511023</v>
      </c>
      <c r="B2199" s="13" t="s">
        <v>3173</v>
      </c>
      <c r="C2199" s="13" t="s">
        <v>3174</v>
      </c>
      <c r="D2199" s="14" t="s">
        <v>3175</v>
      </c>
      <c r="E2199" s="14" t="s">
        <v>3017</v>
      </c>
      <c r="F2199" s="14">
        <v>120</v>
      </c>
      <c r="G2199" s="14">
        <v>114</v>
      </c>
      <c r="H2199" s="14">
        <v>78</v>
      </c>
    </row>
    <row r="2200" ht="48" hidden="1" spans="1:8">
      <c r="A2200" s="15">
        <v>310511024</v>
      </c>
      <c r="B2200" s="13" t="s">
        <v>3176</v>
      </c>
      <c r="C2200" s="13" t="s">
        <v>3177</v>
      </c>
      <c r="D2200" s="14"/>
      <c r="E2200" s="14" t="s">
        <v>9</v>
      </c>
      <c r="F2200" s="14">
        <v>26</v>
      </c>
      <c r="G2200" s="14">
        <v>19</v>
      </c>
      <c r="H2200" s="14">
        <v>14</v>
      </c>
    </row>
    <row r="2201" ht="13.5" hidden="1" spans="1:8">
      <c r="A2201" s="15">
        <v>310511025</v>
      </c>
      <c r="B2201" s="13" t="s">
        <v>3178</v>
      </c>
      <c r="C2201" s="13" t="s">
        <v>3179</v>
      </c>
      <c r="D2201" s="14" t="s">
        <v>3180</v>
      </c>
      <c r="E2201" s="14" t="s">
        <v>3017</v>
      </c>
      <c r="F2201" s="14">
        <v>169</v>
      </c>
      <c r="G2201" s="14">
        <v>124</v>
      </c>
      <c r="H2201" s="14">
        <v>91</v>
      </c>
    </row>
    <row r="2202" ht="36" hidden="1" spans="1:8">
      <c r="A2202" s="15">
        <v>310511026</v>
      </c>
      <c r="B2202" s="13" t="s">
        <v>3181</v>
      </c>
      <c r="C2202" s="13" t="s">
        <v>3182</v>
      </c>
      <c r="D2202" s="14" t="s">
        <v>3183</v>
      </c>
      <c r="E2202" s="14" t="s">
        <v>3009</v>
      </c>
      <c r="F2202" s="14">
        <v>42</v>
      </c>
      <c r="G2202" s="14">
        <v>30</v>
      </c>
      <c r="H2202" s="14">
        <v>21</v>
      </c>
    </row>
    <row r="2203" ht="24" hidden="1" spans="1:8">
      <c r="A2203" s="15">
        <v>310511027</v>
      </c>
      <c r="B2203" s="13" t="s">
        <v>3184</v>
      </c>
      <c r="C2203" s="13" t="s">
        <v>3185</v>
      </c>
      <c r="D2203" s="14" t="s">
        <v>3186</v>
      </c>
      <c r="E2203" s="14" t="s">
        <v>3009</v>
      </c>
      <c r="F2203" s="14">
        <v>66</v>
      </c>
      <c r="G2203" s="14">
        <v>48</v>
      </c>
      <c r="H2203" s="14">
        <v>33</v>
      </c>
    </row>
    <row r="2204" ht="13.5" hidden="1" spans="1:8">
      <c r="A2204" s="15">
        <v>310512</v>
      </c>
      <c r="B2204" s="13" t="s">
        <v>3187</v>
      </c>
      <c r="C2204" s="13"/>
      <c r="D2204" s="14"/>
      <c r="E2204" s="14"/>
      <c r="F2204" s="14" t="s">
        <v>184</v>
      </c>
      <c r="G2204" s="14"/>
      <c r="H2204" s="14"/>
    </row>
    <row r="2205" ht="72" hidden="1" spans="1:8">
      <c r="A2205" s="15">
        <v>310512001</v>
      </c>
      <c r="B2205" s="13" t="s">
        <v>3188</v>
      </c>
      <c r="C2205" s="13" t="s">
        <v>3189</v>
      </c>
      <c r="D2205" s="14" t="s">
        <v>3190</v>
      </c>
      <c r="E2205" s="14" t="s">
        <v>3017</v>
      </c>
      <c r="F2205" s="14">
        <v>64</v>
      </c>
      <c r="G2205" s="14">
        <v>60</v>
      </c>
      <c r="H2205" s="14">
        <v>45</v>
      </c>
    </row>
    <row r="2206" ht="60" hidden="1" spans="1:8">
      <c r="A2206" s="15">
        <v>310512002</v>
      </c>
      <c r="B2206" s="13" t="s">
        <v>3191</v>
      </c>
      <c r="C2206" s="13" t="s">
        <v>3192</v>
      </c>
      <c r="D2206" s="14" t="s">
        <v>3193</v>
      </c>
      <c r="E2206" s="14" t="s">
        <v>3009</v>
      </c>
      <c r="F2206" s="14">
        <v>24</v>
      </c>
      <c r="G2206" s="14">
        <v>22</v>
      </c>
      <c r="H2206" s="14">
        <v>17</v>
      </c>
    </row>
    <row r="2207" ht="72" hidden="1" spans="1:8">
      <c r="A2207" s="15">
        <v>310512003</v>
      </c>
      <c r="B2207" s="13" t="s">
        <v>3194</v>
      </c>
      <c r="C2207" s="13" t="s">
        <v>3195</v>
      </c>
      <c r="D2207" s="14" t="s">
        <v>3102</v>
      </c>
      <c r="E2207" s="14" t="s">
        <v>3009</v>
      </c>
      <c r="F2207" s="14">
        <v>76</v>
      </c>
      <c r="G2207" s="14">
        <v>71</v>
      </c>
      <c r="H2207" s="14">
        <v>53</v>
      </c>
    </row>
    <row r="2208" ht="60" hidden="1" spans="1:8">
      <c r="A2208" s="15">
        <v>310512004</v>
      </c>
      <c r="B2208" s="13" t="s">
        <v>3196</v>
      </c>
      <c r="C2208" s="13" t="s">
        <v>3197</v>
      </c>
      <c r="D2208" s="14" t="s">
        <v>3102</v>
      </c>
      <c r="E2208" s="14" t="s">
        <v>3009</v>
      </c>
      <c r="F2208" s="14">
        <v>64</v>
      </c>
      <c r="G2208" s="14">
        <v>60</v>
      </c>
      <c r="H2208" s="14">
        <v>45</v>
      </c>
    </row>
    <row r="2209" ht="96" hidden="1" spans="1:8">
      <c r="A2209" s="15">
        <v>310512008</v>
      </c>
      <c r="B2209" s="13" t="s">
        <v>3198</v>
      </c>
      <c r="C2209" s="13" t="s">
        <v>3199</v>
      </c>
      <c r="D2209" s="14" t="s">
        <v>3200</v>
      </c>
      <c r="E2209" s="14" t="s">
        <v>3009</v>
      </c>
      <c r="F2209" s="14">
        <v>304</v>
      </c>
      <c r="G2209" s="14">
        <v>289</v>
      </c>
      <c r="H2209" s="14">
        <v>213</v>
      </c>
    </row>
    <row r="2210" ht="96" hidden="1" spans="1:8">
      <c r="A2210" s="15">
        <v>310512009</v>
      </c>
      <c r="B2210" s="13" t="s">
        <v>3201</v>
      </c>
      <c r="C2210" s="13" t="s">
        <v>3202</v>
      </c>
      <c r="D2210" s="14" t="s">
        <v>3203</v>
      </c>
      <c r="E2210" s="14" t="s">
        <v>3017</v>
      </c>
      <c r="F2210" s="14">
        <v>80</v>
      </c>
      <c r="G2210" s="14">
        <v>76</v>
      </c>
      <c r="H2210" s="14">
        <v>56</v>
      </c>
    </row>
    <row r="2211" ht="60" hidden="1" spans="1:8">
      <c r="A2211" s="15">
        <v>310512010</v>
      </c>
      <c r="B2211" s="13" t="s">
        <v>3204</v>
      </c>
      <c r="C2211" s="13" t="s">
        <v>3205</v>
      </c>
      <c r="D2211" s="14" t="s">
        <v>3206</v>
      </c>
      <c r="E2211" s="14" t="s">
        <v>2999</v>
      </c>
      <c r="F2211" s="14">
        <v>176</v>
      </c>
      <c r="G2211" s="14">
        <v>168</v>
      </c>
      <c r="H2211" s="14">
        <v>123</v>
      </c>
    </row>
    <row r="2212" ht="13.5" hidden="1" spans="1:8">
      <c r="A2212" s="15">
        <v>310512011</v>
      </c>
      <c r="B2212" s="13" t="s">
        <v>3207</v>
      </c>
      <c r="C2212" s="13"/>
      <c r="D2212" s="14"/>
      <c r="E2212" s="14" t="s">
        <v>3009</v>
      </c>
      <c r="F2212" s="14">
        <v>64</v>
      </c>
      <c r="G2212" s="14">
        <v>60</v>
      </c>
      <c r="H2212" s="14">
        <v>45</v>
      </c>
    </row>
    <row r="2213" ht="13.5" hidden="1" spans="1:8">
      <c r="A2213" s="15">
        <v>310513</v>
      </c>
      <c r="B2213" s="13" t="s">
        <v>3208</v>
      </c>
      <c r="C2213" s="13"/>
      <c r="D2213" s="14"/>
      <c r="E2213" s="14"/>
      <c r="F2213" s="14" t="s">
        <v>184</v>
      </c>
      <c r="G2213" s="14"/>
      <c r="H2213" s="14"/>
    </row>
    <row r="2214" ht="24" hidden="1" spans="1:8">
      <c r="A2214" s="15">
        <v>310513002</v>
      </c>
      <c r="B2214" s="13" t="s">
        <v>3209</v>
      </c>
      <c r="C2214" s="13" t="s">
        <v>3210</v>
      </c>
      <c r="D2214" s="14"/>
      <c r="E2214" s="14" t="s">
        <v>3009</v>
      </c>
      <c r="F2214" s="14">
        <v>4</v>
      </c>
      <c r="G2214" s="14">
        <v>3</v>
      </c>
      <c r="H2214" s="14">
        <v>3</v>
      </c>
    </row>
    <row r="2215" ht="36" hidden="1" spans="1:8">
      <c r="A2215" s="15">
        <v>310513003</v>
      </c>
      <c r="B2215" s="13" t="s">
        <v>3211</v>
      </c>
      <c r="C2215" s="13" t="s">
        <v>3212</v>
      </c>
      <c r="D2215" s="14" t="s">
        <v>3213</v>
      </c>
      <c r="E2215" s="14" t="s">
        <v>3009</v>
      </c>
      <c r="F2215" s="14">
        <v>21</v>
      </c>
      <c r="G2215" s="14">
        <v>16</v>
      </c>
      <c r="H2215" s="14">
        <v>11</v>
      </c>
    </row>
    <row r="2216" ht="24" hidden="1" spans="1:8">
      <c r="A2216" s="15">
        <v>310513004</v>
      </c>
      <c r="B2216" s="13" t="s">
        <v>3214</v>
      </c>
      <c r="C2216" s="13" t="s">
        <v>3215</v>
      </c>
      <c r="D2216" s="14"/>
      <c r="E2216" s="14" t="s">
        <v>3009</v>
      </c>
      <c r="F2216" s="14">
        <v>5.2</v>
      </c>
      <c r="G2216" s="14">
        <v>3</v>
      </c>
      <c r="H2216" s="14">
        <v>3</v>
      </c>
    </row>
    <row r="2217" ht="24" hidden="1" spans="1:8">
      <c r="A2217" s="15">
        <v>310513006</v>
      </c>
      <c r="B2217" s="13" t="s">
        <v>3216</v>
      </c>
      <c r="C2217" s="13" t="s">
        <v>3217</v>
      </c>
      <c r="D2217" s="14" t="s">
        <v>3218</v>
      </c>
      <c r="E2217" s="14" t="s">
        <v>3009</v>
      </c>
      <c r="F2217" s="14">
        <v>12</v>
      </c>
      <c r="G2217" s="14">
        <v>11</v>
      </c>
      <c r="H2217" s="14">
        <v>8</v>
      </c>
    </row>
    <row r="2218" ht="24" hidden="1" spans="1:8">
      <c r="A2218" s="15">
        <v>310513007</v>
      </c>
      <c r="B2218" s="13" t="s">
        <v>3219</v>
      </c>
      <c r="C2218" s="13" t="s">
        <v>3220</v>
      </c>
      <c r="D2218" s="14" t="s">
        <v>3108</v>
      </c>
      <c r="E2218" s="14" t="s">
        <v>3009</v>
      </c>
      <c r="F2218" s="14">
        <v>10</v>
      </c>
      <c r="G2218" s="14">
        <v>8</v>
      </c>
      <c r="H2218" s="14">
        <v>6</v>
      </c>
    </row>
    <row r="2219" ht="24" hidden="1" spans="1:8">
      <c r="A2219" s="15">
        <v>310513008</v>
      </c>
      <c r="B2219" s="13" t="s">
        <v>3221</v>
      </c>
      <c r="C2219" s="13" t="s">
        <v>3222</v>
      </c>
      <c r="D2219" s="14"/>
      <c r="E2219" s="14" t="s">
        <v>3009</v>
      </c>
      <c r="F2219" s="14">
        <v>12</v>
      </c>
      <c r="G2219" s="14">
        <v>11</v>
      </c>
      <c r="H2219" s="14">
        <v>8</v>
      </c>
    </row>
    <row r="2220" ht="13.5" hidden="1" spans="1:8">
      <c r="A2220" s="15">
        <v>310514</v>
      </c>
      <c r="B2220" s="13" t="s">
        <v>3223</v>
      </c>
      <c r="C2220" s="13"/>
      <c r="D2220" s="14"/>
      <c r="E2220" s="14"/>
      <c r="F2220" s="14" t="s">
        <v>184</v>
      </c>
      <c r="G2220" s="14"/>
      <c r="H2220" s="14"/>
    </row>
    <row r="2221" ht="13.5" hidden="1" spans="1:8">
      <c r="A2221" s="15">
        <v>310514002</v>
      </c>
      <c r="B2221" s="13" t="s">
        <v>3224</v>
      </c>
      <c r="C2221" s="13"/>
      <c r="D2221" s="14" t="s">
        <v>3108</v>
      </c>
      <c r="E2221" s="14" t="s">
        <v>9</v>
      </c>
      <c r="F2221" s="14">
        <v>10</v>
      </c>
      <c r="G2221" s="14">
        <v>8</v>
      </c>
      <c r="H2221" s="14">
        <v>6</v>
      </c>
    </row>
    <row r="2222" ht="60" hidden="1" spans="1:8">
      <c r="A2222" s="15">
        <v>310514003</v>
      </c>
      <c r="B2222" s="13" t="s">
        <v>3225</v>
      </c>
      <c r="C2222" s="13" t="s">
        <v>3226</v>
      </c>
      <c r="D2222" s="14"/>
      <c r="E2222" s="14" t="s">
        <v>644</v>
      </c>
      <c r="F2222" s="14">
        <v>8.8</v>
      </c>
      <c r="G2222" s="14">
        <v>8</v>
      </c>
      <c r="H2222" s="14">
        <v>6</v>
      </c>
    </row>
    <row r="2223" ht="13.5" hidden="1" spans="1:8">
      <c r="A2223" s="15">
        <v>310515</v>
      </c>
      <c r="B2223" s="13" t="s">
        <v>3227</v>
      </c>
      <c r="C2223" s="13"/>
      <c r="D2223" s="14"/>
      <c r="E2223" s="14"/>
      <c r="F2223" s="14" t="s">
        <v>184</v>
      </c>
      <c r="G2223" s="14"/>
      <c r="H2223" s="14"/>
    </row>
    <row r="2224" ht="24" hidden="1" spans="1:8">
      <c r="A2224" s="15">
        <v>310515001</v>
      </c>
      <c r="B2224" s="13" t="s">
        <v>3228</v>
      </c>
      <c r="C2224" s="13" t="s">
        <v>3229</v>
      </c>
      <c r="D2224" s="14"/>
      <c r="E2224" s="14" t="s">
        <v>9</v>
      </c>
      <c r="F2224" s="14">
        <v>62</v>
      </c>
      <c r="G2224" s="14">
        <v>46</v>
      </c>
      <c r="H2224" s="14">
        <v>34</v>
      </c>
    </row>
    <row r="2225" ht="24" hidden="1" spans="1:8">
      <c r="A2225" s="15">
        <v>310515002</v>
      </c>
      <c r="B2225" s="13" t="s">
        <v>3230</v>
      </c>
      <c r="C2225" s="13" t="s">
        <v>3231</v>
      </c>
      <c r="D2225" s="14" t="s">
        <v>314</v>
      </c>
      <c r="E2225" s="14" t="s">
        <v>3009</v>
      </c>
      <c r="F2225" s="14">
        <v>26</v>
      </c>
      <c r="G2225" s="14">
        <v>19</v>
      </c>
      <c r="H2225" s="14">
        <v>14</v>
      </c>
    </row>
    <row r="2226" ht="36" hidden="1" spans="1:8">
      <c r="A2226" s="15">
        <v>310515003</v>
      </c>
      <c r="B2226" s="13" t="s">
        <v>3232</v>
      </c>
      <c r="C2226" s="13" t="s">
        <v>3233</v>
      </c>
      <c r="D2226" s="14" t="s">
        <v>3234</v>
      </c>
      <c r="E2226" s="14" t="s">
        <v>3009</v>
      </c>
      <c r="F2226" s="14">
        <v>26</v>
      </c>
      <c r="G2226" s="14">
        <v>19</v>
      </c>
      <c r="H2226" s="14">
        <v>14</v>
      </c>
    </row>
    <row r="2227" ht="13.5" hidden="1" spans="1:8">
      <c r="A2227" s="15">
        <v>310515004</v>
      </c>
      <c r="B2227" s="13" t="s">
        <v>3235</v>
      </c>
      <c r="C2227" s="13"/>
      <c r="D2227" s="14"/>
      <c r="E2227" s="14" t="s">
        <v>9</v>
      </c>
      <c r="F2227" s="14">
        <v>42</v>
      </c>
      <c r="G2227" s="14">
        <v>30</v>
      </c>
      <c r="H2227" s="14">
        <v>22</v>
      </c>
    </row>
    <row r="2228" ht="13.5" hidden="1" spans="1:8">
      <c r="A2228" s="15">
        <v>310515005</v>
      </c>
      <c r="B2228" s="13" t="s">
        <v>3236</v>
      </c>
      <c r="C2228" s="13"/>
      <c r="D2228" s="14"/>
      <c r="E2228" s="14" t="s">
        <v>9</v>
      </c>
      <c r="F2228" s="14">
        <v>21</v>
      </c>
      <c r="G2228" s="14">
        <v>16</v>
      </c>
      <c r="H2228" s="14">
        <v>11</v>
      </c>
    </row>
    <row r="2229" ht="48" hidden="1" spans="1:8">
      <c r="A2229" s="15">
        <v>310515006</v>
      </c>
      <c r="B2229" s="13" t="s">
        <v>3237</v>
      </c>
      <c r="C2229" s="13" t="s">
        <v>3238</v>
      </c>
      <c r="D2229" s="14"/>
      <c r="E2229" s="14" t="s">
        <v>9</v>
      </c>
      <c r="F2229" s="14">
        <v>56</v>
      </c>
      <c r="G2229" s="14">
        <v>54</v>
      </c>
      <c r="H2229" s="14">
        <v>39</v>
      </c>
    </row>
    <row r="2230" ht="96" hidden="1" spans="1:8">
      <c r="A2230" s="15">
        <v>310515007</v>
      </c>
      <c r="B2230" s="13" t="s">
        <v>3239</v>
      </c>
      <c r="C2230" s="13" t="s">
        <v>3240</v>
      </c>
      <c r="D2230" s="14" t="s">
        <v>3102</v>
      </c>
      <c r="E2230" s="14" t="s">
        <v>9</v>
      </c>
      <c r="F2230" s="14">
        <v>48</v>
      </c>
      <c r="G2230" s="14">
        <v>46</v>
      </c>
      <c r="H2230" s="14">
        <v>34</v>
      </c>
    </row>
    <row r="2231" ht="36" hidden="1" spans="1:8">
      <c r="A2231" s="15">
        <v>310515008</v>
      </c>
      <c r="B2231" s="13" t="s">
        <v>3241</v>
      </c>
      <c r="C2231" s="13" t="s">
        <v>3242</v>
      </c>
      <c r="D2231" s="14"/>
      <c r="E2231" s="14" t="s">
        <v>644</v>
      </c>
      <c r="F2231" s="14">
        <v>26</v>
      </c>
      <c r="G2231" s="14">
        <v>22</v>
      </c>
      <c r="H2231" s="14">
        <v>17</v>
      </c>
    </row>
    <row r="2232" ht="13.5" hidden="1" spans="1:8">
      <c r="A2232" s="15">
        <v>310516</v>
      </c>
      <c r="B2232" s="13" t="s">
        <v>3243</v>
      </c>
      <c r="C2232" s="13"/>
      <c r="D2232" s="14"/>
      <c r="E2232" s="14"/>
      <c r="F2232" s="14" t="s">
        <v>184</v>
      </c>
      <c r="G2232" s="14"/>
      <c r="H2232" s="14"/>
    </row>
    <row r="2233" ht="24" hidden="1" spans="1:8">
      <c r="A2233" s="15">
        <v>310516001</v>
      </c>
      <c r="B2233" s="13" t="s">
        <v>3244</v>
      </c>
      <c r="C2233" s="13" t="s">
        <v>3245</v>
      </c>
      <c r="D2233" s="14"/>
      <c r="E2233" s="14" t="s">
        <v>157</v>
      </c>
      <c r="F2233" s="14">
        <v>42</v>
      </c>
      <c r="G2233" s="14">
        <v>30</v>
      </c>
      <c r="H2233" s="14">
        <v>22</v>
      </c>
    </row>
    <row r="2234" ht="13.5" hidden="1" spans="1:8">
      <c r="A2234" s="15">
        <v>310516002</v>
      </c>
      <c r="B2234" s="13" t="s">
        <v>3246</v>
      </c>
      <c r="C2234" s="13"/>
      <c r="D2234" s="14"/>
      <c r="E2234" s="14" t="s">
        <v>157</v>
      </c>
      <c r="F2234" s="14">
        <v>52</v>
      </c>
      <c r="G2234" s="14">
        <v>38</v>
      </c>
      <c r="H2234" s="14">
        <v>28</v>
      </c>
    </row>
    <row r="2235" ht="13.5" hidden="1" spans="1:8">
      <c r="A2235" s="15">
        <v>310516003</v>
      </c>
      <c r="B2235" s="13" t="s">
        <v>3247</v>
      </c>
      <c r="C2235" s="13"/>
      <c r="D2235" s="14"/>
      <c r="E2235" s="14" t="s">
        <v>3248</v>
      </c>
      <c r="F2235" s="14">
        <v>21</v>
      </c>
      <c r="G2235" s="14">
        <v>16</v>
      </c>
      <c r="H2235" s="14">
        <v>11</v>
      </c>
    </row>
    <row r="2236" ht="48" hidden="1" spans="1:8">
      <c r="A2236" s="15">
        <v>310516004</v>
      </c>
      <c r="B2236" s="13" t="s">
        <v>3249</v>
      </c>
      <c r="C2236" s="13" t="s">
        <v>3250</v>
      </c>
      <c r="D2236" s="14" t="s">
        <v>3102</v>
      </c>
      <c r="E2236" s="14" t="s">
        <v>157</v>
      </c>
      <c r="F2236" s="14">
        <v>1040</v>
      </c>
      <c r="G2236" s="14">
        <v>762</v>
      </c>
      <c r="H2236" s="14">
        <v>560</v>
      </c>
    </row>
    <row r="2237" ht="72" hidden="1" spans="1:8">
      <c r="A2237" s="15">
        <v>310517</v>
      </c>
      <c r="B2237" s="13" t="s">
        <v>3251</v>
      </c>
      <c r="C2237" s="13"/>
      <c r="D2237" s="14" t="s">
        <v>3252</v>
      </c>
      <c r="E2237" s="14"/>
      <c r="F2237" s="14" t="s">
        <v>184</v>
      </c>
      <c r="G2237" s="14"/>
      <c r="H2237" s="14"/>
    </row>
    <row r="2238" ht="84" hidden="1" spans="1:8">
      <c r="A2238" s="15">
        <v>310517001</v>
      </c>
      <c r="B2238" s="13" t="s">
        <v>3253</v>
      </c>
      <c r="C2238" s="13" t="s">
        <v>3254</v>
      </c>
      <c r="D2238" s="14"/>
      <c r="E2238" s="14" t="s">
        <v>3009</v>
      </c>
      <c r="F2238" s="14">
        <v>120</v>
      </c>
      <c r="G2238" s="14">
        <v>114</v>
      </c>
      <c r="H2238" s="14">
        <v>84</v>
      </c>
    </row>
    <row r="2239" ht="96" hidden="1" spans="1:8">
      <c r="A2239" s="15">
        <v>310517002</v>
      </c>
      <c r="B2239" s="13" t="s">
        <v>3255</v>
      </c>
      <c r="C2239" s="13" t="s">
        <v>3256</v>
      </c>
      <c r="D2239" s="14"/>
      <c r="E2239" s="14" t="s">
        <v>3009</v>
      </c>
      <c r="F2239" s="14">
        <v>132</v>
      </c>
      <c r="G2239" s="14">
        <v>125</v>
      </c>
      <c r="H2239" s="14">
        <v>92</v>
      </c>
    </row>
    <row r="2240" ht="72" hidden="1" spans="1:8">
      <c r="A2240" s="15">
        <v>310517003</v>
      </c>
      <c r="B2240" s="13" t="s">
        <v>3257</v>
      </c>
      <c r="C2240" s="13" t="s">
        <v>3258</v>
      </c>
      <c r="D2240" s="14"/>
      <c r="E2240" s="14" t="s">
        <v>3009</v>
      </c>
      <c r="F2240" s="14">
        <v>70.4</v>
      </c>
      <c r="G2240" s="14">
        <v>66</v>
      </c>
      <c r="H2240" s="14">
        <v>50</v>
      </c>
    </row>
    <row r="2241" ht="48" hidden="1" spans="1:8">
      <c r="A2241" s="15">
        <v>310517004</v>
      </c>
      <c r="B2241" s="13" t="s">
        <v>3259</v>
      </c>
      <c r="C2241" s="13" t="s">
        <v>3260</v>
      </c>
      <c r="D2241" s="14"/>
      <c r="E2241" s="14" t="s">
        <v>3009</v>
      </c>
      <c r="F2241" s="14">
        <v>105.6</v>
      </c>
      <c r="G2241" s="14">
        <v>101</v>
      </c>
      <c r="H2241" s="14">
        <v>74</v>
      </c>
    </row>
    <row r="2242" ht="108" hidden="1" spans="1:8">
      <c r="A2242" s="15">
        <v>310517005</v>
      </c>
      <c r="B2242" s="13" t="s">
        <v>3261</v>
      </c>
      <c r="C2242" s="13" t="s">
        <v>3262</v>
      </c>
      <c r="D2242" s="14"/>
      <c r="E2242" s="14" t="s">
        <v>3009</v>
      </c>
      <c r="F2242" s="14">
        <v>132</v>
      </c>
      <c r="G2242" s="14">
        <v>125</v>
      </c>
      <c r="H2242" s="14">
        <v>92</v>
      </c>
    </row>
    <row r="2243" ht="156" hidden="1" spans="1:8">
      <c r="A2243" s="15">
        <v>310517006</v>
      </c>
      <c r="B2243" s="13" t="s">
        <v>3263</v>
      </c>
      <c r="C2243" s="13" t="s">
        <v>3264</v>
      </c>
      <c r="D2243" s="14"/>
      <c r="E2243" s="14" t="s">
        <v>3009</v>
      </c>
      <c r="F2243" s="14">
        <v>176</v>
      </c>
      <c r="G2243" s="14">
        <v>168</v>
      </c>
      <c r="H2243" s="14">
        <v>123</v>
      </c>
    </row>
    <row r="2244" ht="36" hidden="1" spans="1:8">
      <c r="A2244" s="15">
        <v>310517007</v>
      </c>
      <c r="B2244" s="13" t="s">
        <v>3265</v>
      </c>
      <c r="C2244" s="13" t="s">
        <v>3266</v>
      </c>
      <c r="D2244" s="14"/>
      <c r="E2244" s="14" t="s">
        <v>9</v>
      </c>
      <c r="F2244" s="14">
        <v>100</v>
      </c>
      <c r="G2244" s="14">
        <v>85</v>
      </c>
      <c r="H2244" s="14">
        <v>65</v>
      </c>
    </row>
    <row r="2245" ht="132" hidden="1" spans="1:8">
      <c r="A2245" s="15">
        <v>310517008</v>
      </c>
      <c r="B2245" s="13" t="s">
        <v>3267</v>
      </c>
      <c r="C2245" s="13" t="s">
        <v>3268</v>
      </c>
      <c r="D2245" s="14"/>
      <c r="E2245" s="14" t="s">
        <v>9</v>
      </c>
      <c r="F2245" s="14">
        <v>132</v>
      </c>
      <c r="G2245" s="14">
        <v>125</v>
      </c>
      <c r="H2245" s="14">
        <v>92</v>
      </c>
    </row>
    <row r="2246" ht="60" hidden="1" spans="1:8">
      <c r="A2246" s="15">
        <v>310517009</v>
      </c>
      <c r="B2246" s="13" t="s">
        <v>3269</v>
      </c>
      <c r="C2246" s="13" t="s">
        <v>3270</v>
      </c>
      <c r="D2246" s="14"/>
      <c r="E2246" s="14" t="s">
        <v>3009</v>
      </c>
      <c r="F2246" s="14">
        <v>13.2</v>
      </c>
      <c r="G2246" s="14">
        <v>12</v>
      </c>
      <c r="H2246" s="14">
        <v>9</v>
      </c>
    </row>
    <row r="2247" ht="84" hidden="1" spans="1:8">
      <c r="A2247" s="15">
        <v>310518</v>
      </c>
      <c r="B2247" s="13" t="s">
        <v>3271</v>
      </c>
      <c r="C2247" s="13"/>
      <c r="D2247" s="14" t="s">
        <v>3272</v>
      </c>
      <c r="E2247" s="14"/>
      <c r="F2247" s="14" t="s">
        <v>184</v>
      </c>
      <c r="G2247" s="14"/>
      <c r="H2247" s="14"/>
    </row>
    <row r="2248" ht="36" hidden="1" spans="1:8">
      <c r="A2248" s="15">
        <v>310518001</v>
      </c>
      <c r="B2248" s="13" t="s">
        <v>3273</v>
      </c>
      <c r="C2248" s="13" t="s">
        <v>3274</v>
      </c>
      <c r="D2248" s="14"/>
      <c r="E2248" s="14" t="s">
        <v>3009</v>
      </c>
      <c r="F2248" s="14">
        <v>61.6</v>
      </c>
      <c r="G2248" s="14">
        <v>59</v>
      </c>
      <c r="H2248" s="14">
        <v>43</v>
      </c>
    </row>
    <row r="2249" ht="192" hidden="1" spans="1:8">
      <c r="A2249" s="15">
        <v>310518002</v>
      </c>
      <c r="B2249" s="13" t="s">
        <v>3275</v>
      </c>
      <c r="C2249" s="13" t="s">
        <v>3276</v>
      </c>
      <c r="D2249" s="14"/>
      <c r="E2249" s="14" t="s">
        <v>3009</v>
      </c>
      <c r="F2249" s="14">
        <v>61.6</v>
      </c>
      <c r="G2249" s="14">
        <v>59</v>
      </c>
      <c r="H2249" s="14">
        <v>43</v>
      </c>
    </row>
    <row r="2250" ht="180" hidden="1" spans="1:8">
      <c r="A2250" s="15">
        <v>310518003</v>
      </c>
      <c r="B2250" s="13" t="s">
        <v>3277</v>
      </c>
      <c r="C2250" s="13" t="s">
        <v>3278</v>
      </c>
      <c r="D2250" s="14"/>
      <c r="E2250" s="14" t="s">
        <v>3009</v>
      </c>
      <c r="F2250" s="14">
        <v>123.2</v>
      </c>
      <c r="G2250" s="14">
        <v>117</v>
      </c>
      <c r="H2250" s="14">
        <v>86</v>
      </c>
    </row>
    <row r="2251" ht="60" hidden="1" spans="1:8">
      <c r="A2251" s="15">
        <v>310518004</v>
      </c>
      <c r="B2251" s="13" t="s">
        <v>3279</v>
      </c>
      <c r="C2251" s="13" t="s">
        <v>3280</v>
      </c>
      <c r="D2251" s="14"/>
      <c r="E2251" s="14" t="s">
        <v>3009</v>
      </c>
      <c r="F2251" s="14">
        <v>70.4</v>
      </c>
      <c r="G2251" s="14">
        <v>66</v>
      </c>
      <c r="H2251" s="14">
        <v>50</v>
      </c>
    </row>
    <row r="2252" ht="108" hidden="1" spans="1:8">
      <c r="A2252" s="15">
        <v>310518005</v>
      </c>
      <c r="B2252" s="13" t="s">
        <v>3281</v>
      </c>
      <c r="C2252" s="13" t="s">
        <v>3282</v>
      </c>
      <c r="D2252" s="14"/>
      <c r="E2252" s="14" t="s">
        <v>3009</v>
      </c>
      <c r="F2252" s="14">
        <v>70.4</v>
      </c>
      <c r="G2252" s="14">
        <v>66</v>
      </c>
      <c r="H2252" s="14">
        <v>50</v>
      </c>
    </row>
    <row r="2253" ht="156" hidden="1" spans="1:8">
      <c r="A2253" s="15">
        <v>310518006</v>
      </c>
      <c r="B2253" s="13" t="s">
        <v>3283</v>
      </c>
      <c r="C2253" s="13" t="s">
        <v>3284</v>
      </c>
      <c r="D2253" s="14"/>
      <c r="E2253" s="14" t="s">
        <v>3009</v>
      </c>
      <c r="F2253" s="14">
        <v>132</v>
      </c>
      <c r="G2253" s="14">
        <v>125</v>
      </c>
      <c r="H2253" s="14">
        <v>92</v>
      </c>
    </row>
    <row r="2254" ht="132" hidden="1" spans="1:8">
      <c r="A2254" s="15">
        <v>310518007</v>
      </c>
      <c r="B2254" s="13" t="s">
        <v>3285</v>
      </c>
      <c r="C2254" s="13" t="s">
        <v>3286</v>
      </c>
      <c r="D2254" s="14" t="s">
        <v>3287</v>
      </c>
      <c r="E2254" s="14" t="s">
        <v>2999</v>
      </c>
      <c r="F2254" s="14">
        <v>211.2</v>
      </c>
      <c r="G2254" s="14">
        <v>201</v>
      </c>
      <c r="H2254" s="14">
        <v>147</v>
      </c>
    </row>
    <row r="2255" ht="13.5" hidden="1" spans="1:8">
      <c r="A2255" s="15">
        <v>310519</v>
      </c>
      <c r="B2255" s="13" t="s">
        <v>3288</v>
      </c>
      <c r="C2255" s="13"/>
      <c r="D2255" s="14"/>
      <c r="E2255" s="14"/>
      <c r="F2255" s="14" t="s">
        <v>184</v>
      </c>
      <c r="G2255" s="14"/>
      <c r="H2255" s="14"/>
    </row>
    <row r="2256" ht="24" hidden="1" spans="1:8">
      <c r="A2256" s="15">
        <v>310519001</v>
      </c>
      <c r="B2256" s="13" t="s">
        <v>3289</v>
      </c>
      <c r="C2256" s="13" t="s">
        <v>3290</v>
      </c>
      <c r="D2256" s="14"/>
      <c r="E2256" s="14" t="s">
        <v>3009</v>
      </c>
      <c r="F2256" s="14">
        <v>11</v>
      </c>
      <c r="G2256" s="14">
        <v>11</v>
      </c>
      <c r="H2256" s="14">
        <v>8</v>
      </c>
    </row>
    <row r="2257" ht="24" hidden="1" spans="1:8">
      <c r="A2257" s="15">
        <v>310519002</v>
      </c>
      <c r="B2257" s="13" t="s">
        <v>3291</v>
      </c>
      <c r="C2257" s="13" t="s">
        <v>3292</v>
      </c>
      <c r="D2257" s="14"/>
      <c r="E2257" s="14" t="s">
        <v>3009</v>
      </c>
      <c r="F2257" s="14">
        <v>16.5</v>
      </c>
      <c r="G2257" s="14">
        <v>16.5</v>
      </c>
      <c r="H2257" s="14">
        <v>12</v>
      </c>
    </row>
    <row r="2258" ht="36" hidden="1" spans="1:8">
      <c r="A2258" s="15">
        <v>310519003</v>
      </c>
      <c r="B2258" s="13" t="s">
        <v>3293</v>
      </c>
      <c r="C2258" s="13" t="s">
        <v>3294</v>
      </c>
      <c r="D2258" s="14" t="s">
        <v>3295</v>
      </c>
      <c r="E2258" s="14" t="s">
        <v>3296</v>
      </c>
      <c r="F2258" s="14">
        <v>13.2</v>
      </c>
      <c r="G2258" s="14">
        <v>12</v>
      </c>
      <c r="H2258" s="14">
        <v>10</v>
      </c>
    </row>
    <row r="2259" ht="36" hidden="1" spans="1:8">
      <c r="A2259" s="15">
        <v>3105190030</v>
      </c>
      <c r="B2259" s="13" t="s">
        <v>3297</v>
      </c>
      <c r="C2259" s="13" t="s">
        <v>3294</v>
      </c>
      <c r="D2259" s="14" t="s">
        <v>3295</v>
      </c>
      <c r="E2259" s="14" t="s">
        <v>3296</v>
      </c>
      <c r="F2259" s="14">
        <v>24.2</v>
      </c>
      <c r="G2259" s="14">
        <v>23</v>
      </c>
      <c r="H2259" s="14">
        <v>18</v>
      </c>
    </row>
    <row r="2260" ht="13.5" hidden="1" spans="1:8">
      <c r="A2260" s="15">
        <v>310519004</v>
      </c>
      <c r="B2260" s="13" t="s">
        <v>3298</v>
      </c>
      <c r="C2260" s="13" t="s">
        <v>3299</v>
      </c>
      <c r="D2260" s="14" t="s">
        <v>3102</v>
      </c>
      <c r="E2260" s="14" t="s">
        <v>3009</v>
      </c>
      <c r="F2260" s="14">
        <v>25.3</v>
      </c>
      <c r="G2260" s="14">
        <v>24</v>
      </c>
      <c r="H2260" s="14">
        <v>18</v>
      </c>
    </row>
    <row r="2261" ht="24" hidden="1" spans="1:8">
      <c r="A2261" s="15">
        <v>310519005</v>
      </c>
      <c r="B2261" s="13" t="s">
        <v>3300</v>
      </c>
      <c r="C2261" s="13" t="s">
        <v>3301</v>
      </c>
      <c r="D2261" s="14" t="s">
        <v>3102</v>
      </c>
      <c r="E2261" s="14" t="s">
        <v>3009</v>
      </c>
      <c r="F2261" s="14">
        <v>44</v>
      </c>
      <c r="G2261" s="14">
        <v>42</v>
      </c>
      <c r="H2261" s="14">
        <v>31</v>
      </c>
    </row>
    <row r="2262" ht="36" hidden="1" spans="1:8">
      <c r="A2262" s="15">
        <v>310519006</v>
      </c>
      <c r="B2262" s="13" t="s">
        <v>3302</v>
      </c>
      <c r="C2262" s="13" t="s">
        <v>3303</v>
      </c>
      <c r="D2262" s="14"/>
      <c r="E2262" s="14" t="s">
        <v>9</v>
      </c>
      <c r="F2262" s="14">
        <v>33</v>
      </c>
      <c r="G2262" s="14">
        <v>32</v>
      </c>
      <c r="H2262" s="14">
        <v>23</v>
      </c>
    </row>
    <row r="2263" ht="48" hidden="1" spans="1:8">
      <c r="A2263" s="15">
        <v>310519007</v>
      </c>
      <c r="B2263" s="13" t="s">
        <v>3304</v>
      </c>
      <c r="C2263" s="13" t="s">
        <v>3305</v>
      </c>
      <c r="D2263" s="14" t="s">
        <v>3306</v>
      </c>
      <c r="E2263" s="14" t="s">
        <v>9</v>
      </c>
      <c r="F2263" s="14">
        <v>17.6</v>
      </c>
      <c r="G2263" s="14">
        <v>17.6</v>
      </c>
      <c r="H2263" s="14">
        <v>12</v>
      </c>
    </row>
    <row r="2264" ht="13.5" hidden="1" spans="1:8">
      <c r="A2264" s="15">
        <v>310519008</v>
      </c>
      <c r="B2264" s="13" t="s">
        <v>3307</v>
      </c>
      <c r="C2264" s="13"/>
      <c r="D2264" s="14"/>
      <c r="E2264" s="14" t="s">
        <v>9</v>
      </c>
      <c r="F2264" s="14">
        <v>40</v>
      </c>
      <c r="G2264" s="14">
        <v>38</v>
      </c>
      <c r="H2264" s="14">
        <v>28</v>
      </c>
    </row>
    <row r="2265" ht="13.5" hidden="1" spans="1:8">
      <c r="A2265" s="15">
        <v>310519009</v>
      </c>
      <c r="B2265" s="13" t="s">
        <v>3308</v>
      </c>
      <c r="C2265" s="13"/>
      <c r="D2265" s="14" t="s">
        <v>3309</v>
      </c>
      <c r="E2265" s="14" t="s">
        <v>3009</v>
      </c>
      <c r="F2265" s="14">
        <v>25</v>
      </c>
      <c r="G2265" s="14">
        <v>24</v>
      </c>
      <c r="H2265" s="14">
        <v>18</v>
      </c>
    </row>
    <row r="2266" ht="24" hidden="1" spans="1:8">
      <c r="A2266" s="15">
        <v>310519010</v>
      </c>
      <c r="B2266" s="13" t="s">
        <v>3310</v>
      </c>
      <c r="C2266" s="13" t="s">
        <v>3311</v>
      </c>
      <c r="D2266" s="14" t="s">
        <v>3312</v>
      </c>
      <c r="E2266" s="14" t="s">
        <v>9</v>
      </c>
      <c r="F2266" s="14">
        <v>22</v>
      </c>
      <c r="G2266" s="14">
        <v>21</v>
      </c>
      <c r="H2266" s="14">
        <v>15</v>
      </c>
    </row>
    <row r="2267" ht="13.5" hidden="1" spans="1:8">
      <c r="A2267" s="15">
        <v>310519011</v>
      </c>
      <c r="B2267" s="13" t="s">
        <v>3313</v>
      </c>
      <c r="C2267" s="13" t="s">
        <v>3314</v>
      </c>
      <c r="D2267" s="14" t="s">
        <v>3138</v>
      </c>
      <c r="E2267" s="14" t="s">
        <v>9</v>
      </c>
      <c r="F2267" s="14">
        <v>17.6</v>
      </c>
      <c r="G2267" s="14">
        <v>17.6</v>
      </c>
      <c r="H2267" s="14">
        <v>12</v>
      </c>
    </row>
    <row r="2268" ht="48" hidden="1" spans="1:8">
      <c r="A2268" s="15">
        <v>310519012</v>
      </c>
      <c r="B2268" s="13" t="s">
        <v>3315</v>
      </c>
      <c r="C2268" s="13" t="s">
        <v>3316</v>
      </c>
      <c r="D2268" s="14" t="s">
        <v>3317</v>
      </c>
      <c r="E2268" s="14" t="s">
        <v>3318</v>
      </c>
      <c r="F2268" s="14">
        <v>28</v>
      </c>
      <c r="G2268" s="14">
        <v>27</v>
      </c>
      <c r="H2268" s="14">
        <v>20</v>
      </c>
    </row>
    <row r="2269" ht="48" hidden="1" spans="1:8">
      <c r="A2269" s="15">
        <v>310519013</v>
      </c>
      <c r="B2269" s="13" t="s">
        <v>3319</v>
      </c>
      <c r="C2269" s="13" t="s">
        <v>3320</v>
      </c>
      <c r="D2269" s="14" t="s">
        <v>3321</v>
      </c>
      <c r="E2269" s="14" t="s">
        <v>3322</v>
      </c>
      <c r="F2269" s="14">
        <v>24.2</v>
      </c>
      <c r="G2269" s="14">
        <v>23</v>
      </c>
      <c r="H2269" s="14">
        <v>17</v>
      </c>
    </row>
    <row r="2270" ht="24" hidden="1" spans="1:8">
      <c r="A2270" s="15">
        <v>310519014</v>
      </c>
      <c r="B2270" s="13" t="s">
        <v>3323</v>
      </c>
      <c r="C2270" s="13"/>
      <c r="D2270" s="14" t="s">
        <v>3324</v>
      </c>
      <c r="E2270" s="14" t="s">
        <v>3325</v>
      </c>
      <c r="F2270" s="14">
        <v>24.2</v>
      </c>
      <c r="G2270" s="14">
        <v>23</v>
      </c>
      <c r="H2270" s="14">
        <v>17</v>
      </c>
    </row>
    <row r="2271" ht="48" hidden="1" spans="1:8">
      <c r="A2271" s="15">
        <v>310519015</v>
      </c>
      <c r="B2271" s="13" t="s">
        <v>3326</v>
      </c>
      <c r="C2271" s="13"/>
      <c r="D2271" s="14" t="s">
        <v>3327</v>
      </c>
      <c r="E2271" s="14" t="s">
        <v>9</v>
      </c>
      <c r="F2271" s="14">
        <v>15.4</v>
      </c>
      <c r="G2271" s="14">
        <v>14</v>
      </c>
      <c r="H2271" s="14">
        <v>11</v>
      </c>
    </row>
    <row r="2272" ht="13.5" hidden="1" spans="1:8">
      <c r="A2272" s="15">
        <v>310519016</v>
      </c>
      <c r="B2272" s="13" t="s">
        <v>3328</v>
      </c>
      <c r="C2272" s="13"/>
      <c r="D2272" s="14"/>
      <c r="E2272" s="14" t="s">
        <v>9</v>
      </c>
      <c r="F2272" s="14">
        <v>38.5</v>
      </c>
      <c r="G2272" s="14">
        <v>37</v>
      </c>
      <c r="H2272" s="14">
        <v>28</v>
      </c>
    </row>
    <row r="2273" ht="60" hidden="1" spans="1:8">
      <c r="A2273" s="15">
        <v>310519017</v>
      </c>
      <c r="B2273" s="13" t="s">
        <v>3329</v>
      </c>
      <c r="C2273" s="13" t="s">
        <v>3330</v>
      </c>
      <c r="D2273" s="14" t="s">
        <v>3331</v>
      </c>
      <c r="E2273" s="14" t="s">
        <v>9</v>
      </c>
      <c r="F2273" s="14">
        <v>80</v>
      </c>
      <c r="G2273" s="14">
        <v>76</v>
      </c>
      <c r="H2273" s="14">
        <v>56</v>
      </c>
    </row>
    <row r="2274" ht="36" hidden="1" spans="1:8">
      <c r="A2274" s="15">
        <v>310519018</v>
      </c>
      <c r="B2274" s="13" t="s">
        <v>3332</v>
      </c>
      <c r="C2274" s="13"/>
      <c r="D2274" s="14" t="s">
        <v>3333</v>
      </c>
      <c r="E2274" s="14" t="s">
        <v>9</v>
      </c>
      <c r="F2274" s="14">
        <v>38</v>
      </c>
      <c r="G2274" s="14">
        <v>36</v>
      </c>
      <c r="H2274" s="14">
        <v>27</v>
      </c>
    </row>
    <row r="2275" ht="24" hidden="1" spans="1:8">
      <c r="A2275" s="15">
        <v>310519019</v>
      </c>
      <c r="B2275" s="13" t="s">
        <v>3334</v>
      </c>
      <c r="C2275" s="13"/>
      <c r="D2275" s="14" t="s">
        <v>3335</v>
      </c>
      <c r="E2275" s="14" t="s">
        <v>9</v>
      </c>
      <c r="F2275" s="14">
        <v>34</v>
      </c>
      <c r="G2275" s="14">
        <v>32</v>
      </c>
      <c r="H2275" s="14">
        <v>24</v>
      </c>
    </row>
    <row r="2276" ht="13.5" hidden="1" spans="1:8">
      <c r="A2276" s="15">
        <v>310519020</v>
      </c>
      <c r="B2276" s="13" t="s">
        <v>3336</v>
      </c>
      <c r="C2276" s="13"/>
      <c r="D2276" s="14"/>
      <c r="E2276" s="14" t="s">
        <v>3009</v>
      </c>
      <c r="F2276" s="14">
        <v>15.4</v>
      </c>
      <c r="G2276" s="14">
        <v>14</v>
      </c>
      <c r="H2276" s="14">
        <v>11</v>
      </c>
    </row>
    <row r="2277" ht="13.5" hidden="1" spans="1:8">
      <c r="A2277" s="15">
        <v>310519021</v>
      </c>
      <c r="B2277" s="13" t="s">
        <v>3337</v>
      </c>
      <c r="C2277" s="13"/>
      <c r="D2277" s="14"/>
      <c r="E2277" s="14" t="s">
        <v>3009</v>
      </c>
      <c r="F2277" s="14">
        <v>121</v>
      </c>
      <c r="G2277" s="14">
        <v>116</v>
      </c>
      <c r="H2277" s="14">
        <v>79</v>
      </c>
    </row>
    <row r="2278" ht="36" hidden="1" spans="1:8">
      <c r="A2278" s="15">
        <v>310519022</v>
      </c>
      <c r="B2278" s="13" t="s">
        <v>3338</v>
      </c>
      <c r="C2278" s="13" t="s">
        <v>3339</v>
      </c>
      <c r="D2278" s="14"/>
      <c r="E2278" s="14" t="s">
        <v>3340</v>
      </c>
      <c r="F2278" s="14">
        <v>121</v>
      </c>
      <c r="G2278" s="14">
        <v>116</v>
      </c>
      <c r="H2278" s="14">
        <v>79</v>
      </c>
    </row>
    <row r="2279" ht="13.5" hidden="1" spans="1:8">
      <c r="A2279" s="15">
        <v>310519023</v>
      </c>
      <c r="B2279" s="13" t="s">
        <v>3341</v>
      </c>
      <c r="C2279" s="13"/>
      <c r="D2279" s="14"/>
      <c r="E2279" s="14" t="s">
        <v>3009</v>
      </c>
      <c r="F2279" s="14">
        <v>66</v>
      </c>
      <c r="G2279" s="14">
        <v>63</v>
      </c>
      <c r="H2279" s="14">
        <v>43</v>
      </c>
    </row>
    <row r="2280" ht="13.5" hidden="1" spans="1:8">
      <c r="A2280" s="15">
        <v>310519024</v>
      </c>
      <c r="B2280" s="13" t="s">
        <v>3342</v>
      </c>
      <c r="C2280" s="13"/>
      <c r="D2280" s="14"/>
      <c r="E2280" s="14" t="s">
        <v>3009</v>
      </c>
      <c r="F2280" s="14">
        <v>75.9</v>
      </c>
      <c r="G2280" s="14">
        <v>73</v>
      </c>
      <c r="H2280" s="14">
        <v>50</v>
      </c>
    </row>
    <row r="2281" ht="13.5" hidden="1" spans="1:8">
      <c r="A2281" s="15">
        <v>310519025</v>
      </c>
      <c r="B2281" s="13" t="s">
        <v>3343</v>
      </c>
      <c r="C2281" s="13"/>
      <c r="D2281" s="14"/>
      <c r="E2281" s="14" t="s">
        <v>3009</v>
      </c>
      <c r="F2281" s="14">
        <v>91.3</v>
      </c>
      <c r="G2281" s="14">
        <v>86</v>
      </c>
      <c r="H2281" s="14">
        <v>59</v>
      </c>
    </row>
    <row r="2282" ht="24" hidden="1" spans="1:8">
      <c r="A2282" s="15">
        <v>310519026</v>
      </c>
      <c r="B2282" s="13" t="s">
        <v>3344</v>
      </c>
      <c r="C2282" s="13" t="s">
        <v>3345</v>
      </c>
      <c r="D2282" s="14" t="s">
        <v>3346</v>
      </c>
      <c r="E2282" s="14" t="s">
        <v>3347</v>
      </c>
      <c r="F2282" s="14">
        <v>91.3</v>
      </c>
      <c r="G2282" s="14">
        <v>86</v>
      </c>
      <c r="H2282" s="14">
        <v>59</v>
      </c>
    </row>
    <row r="2283" ht="13.5" hidden="1" spans="1:8">
      <c r="A2283" s="15">
        <v>310520</v>
      </c>
      <c r="B2283" s="13" t="s">
        <v>3348</v>
      </c>
      <c r="C2283" s="13"/>
      <c r="D2283" s="14"/>
      <c r="E2283" s="14"/>
      <c r="F2283" s="14" t="s">
        <v>184</v>
      </c>
      <c r="G2283" s="14"/>
      <c r="H2283" s="14"/>
    </row>
    <row r="2284" ht="96" hidden="1" spans="1:8">
      <c r="A2284" s="15">
        <v>310520001</v>
      </c>
      <c r="B2284" s="13" t="s">
        <v>3349</v>
      </c>
      <c r="C2284" s="13" t="s">
        <v>3350</v>
      </c>
      <c r="D2284" s="14" t="s">
        <v>3351</v>
      </c>
      <c r="E2284" s="14" t="s">
        <v>3340</v>
      </c>
      <c r="F2284" s="14">
        <v>104</v>
      </c>
      <c r="G2284" s="14">
        <v>76</v>
      </c>
      <c r="H2284" s="14">
        <v>56</v>
      </c>
    </row>
    <row r="2285" ht="13.5" hidden="1" spans="1:8">
      <c r="A2285" s="15">
        <v>310520002</v>
      </c>
      <c r="B2285" s="13" t="s">
        <v>3352</v>
      </c>
      <c r="C2285" s="13"/>
      <c r="D2285" s="14"/>
      <c r="E2285" s="14" t="s">
        <v>9</v>
      </c>
      <c r="F2285" s="14">
        <v>10</v>
      </c>
      <c r="G2285" s="14">
        <v>8</v>
      </c>
      <c r="H2285" s="14">
        <v>6</v>
      </c>
    </row>
    <row r="2286" ht="13.5" hidden="1" spans="1:8">
      <c r="A2286" s="15">
        <v>310521</v>
      </c>
      <c r="B2286" s="13" t="s">
        <v>3353</v>
      </c>
      <c r="C2286" s="13"/>
      <c r="D2286" s="14"/>
      <c r="E2286" s="14"/>
      <c r="F2286" s="14" t="s">
        <v>184</v>
      </c>
      <c r="G2286" s="14"/>
      <c r="H2286" s="14"/>
    </row>
    <row r="2287" ht="48" hidden="1" spans="1:8">
      <c r="A2287" s="15">
        <v>310521001</v>
      </c>
      <c r="B2287" s="13" t="s">
        <v>3354</v>
      </c>
      <c r="C2287" s="13" t="s">
        <v>3355</v>
      </c>
      <c r="D2287" s="14" t="s">
        <v>3356</v>
      </c>
      <c r="E2287" s="14" t="s">
        <v>2999</v>
      </c>
      <c r="F2287" s="14">
        <v>135</v>
      </c>
      <c r="G2287" s="14">
        <v>99</v>
      </c>
      <c r="H2287" s="14">
        <v>73</v>
      </c>
    </row>
    <row r="2288" ht="300" hidden="1" spans="1:8">
      <c r="A2288" s="15">
        <v>310521002</v>
      </c>
      <c r="B2288" s="13" t="s">
        <v>3357</v>
      </c>
      <c r="C2288" s="13" t="s">
        <v>3358</v>
      </c>
      <c r="D2288" s="14" t="s">
        <v>3359</v>
      </c>
      <c r="E2288" s="14" t="s">
        <v>3360</v>
      </c>
      <c r="F2288" s="14">
        <v>150</v>
      </c>
      <c r="G2288" s="14">
        <v>143</v>
      </c>
      <c r="H2288" s="14">
        <v>105</v>
      </c>
    </row>
    <row r="2289" ht="132" hidden="1" spans="1:8">
      <c r="A2289" s="15">
        <v>310521003</v>
      </c>
      <c r="B2289" s="13" t="s">
        <v>3361</v>
      </c>
      <c r="C2289" s="13" t="s">
        <v>3362</v>
      </c>
      <c r="D2289" s="14" t="s">
        <v>3363</v>
      </c>
      <c r="E2289" s="14" t="s">
        <v>9</v>
      </c>
      <c r="F2289" s="14">
        <v>146</v>
      </c>
      <c r="G2289" s="14">
        <v>106</v>
      </c>
      <c r="H2289" s="14">
        <v>78</v>
      </c>
    </row>
    <row r="2290" ht="24" hidden="1" spans="1:8">
      <c r="A2290" s="15">
        <v>310521004</v>
      </c>
      <c r="B2290" s="13" t="s">
        <v>3364</v>
      </c>
      <c r="C2290" s="13" t="s">
        <v>3365</v>
      </c>
      <c r="D2290" s="14" t="s">
        <v>3366</v>
      </c>
      <c r="E2290" s="14" t="s">
        <v>2999</v>
      </c>
      <c r="F2290" s="14">
        <v>104</v>
      </c>
      <c r="G2290" s="14">
        <v>76</v>
      </c>
      <c r="H2290" s="14">
        <v>56</v>
      </c>
    </row>
    <row r="2291" ht="13.5" hidden="1" spans="1:8">
      <c r="A2291" s="15">
        <v>310522</v>
      </c>
      <c r="B2291" s="13" t="s">
        <v>3367</v>
      </c>
      <c r="C2291" s="13"/>
      <c r="D2291" s="14" t="s">
        <v>3368</v>
      </c>
      <c r="E2291" s="14"/>
      <c r="F2291" s="14" t="s">
        <v>184</v>
      </c>
      <c r="G2291" s="14"/>
      <c r="H2291" s="14"/>
    </row>
    <row r="2292" ht="108" hidden="1" spans="1:8">
      <c r="A2292" s="15">
        <v>310522021</v>
      </c>
      <c r="B2292" s="13" t="s">
        <v>3369</v>
      </c>
      <c r="C2292" s="13" t="s">
        <v>3370</v>
      </c>
      <c r="D2292" s="14" t="s">
        <v>3371</v>
      </c>
      <c r="E2292" s="14" t="s">
        <v>9</v>
      </c>
      <c r="F2292" s="14">
        <v>1000</v>
      </c>
      <c r="G2292" s="14">
        <v>953</v>
      </c>
      <c r="H2292" s="14">
        <v>700</v>
      </c>
    </row>
    <row r="2293" ht="108" hidden="1" spans="1:8">
      <c r="A2293" s="15">
        <v>3105220210</v>
      </c>
      <c r="B2293" s="13" t="s">
        <v>3372</v>
      </c>
      <c r="C2293" s="13" t="s">
        <v>3370</v>
      </c>
      <c r="D2293" s="14" t="s">
        <v>3371</v>
      </c>
      <c r="E2293" s="14" t="s">
        <v>9</v>
      </c>
      <c r="F2293" s="14">
        <v>1320</v>
      </c>
      <c r="G2293" s="14">
        <v>1256</v>
      </c>
      <c r="H2293" s="14">
        <v>924</v>
      </c>
    </row>
    <row r="2294" ht="84" hidden="1" spans="1:8">
      <c r="A2294" s="15">
        <v>310522025</v>
      </c>
      <c r="B2294" s="13" t="s">
        <v>3373</v>
      </c>
      <c r="C2294" s="13" t="s">
        <v>3374</v>
      </c>
      <c r="D2294" s="14"/>
      <c r="E2294" s="14" t="s">
        <v>9</v>
      </c>
      <c r="F2294" s="14">
        <v>352</v>
      </c>
      <c r="G2294" s="14">
        <v>305</v>
      </c>
      <c r="H2294" s="14">
        <v>224</v>
      </c>
    </row>
    <row r="2295" ht="48" hidden="1" spans="1:8">
      <c r="A2295" s="15">
        <v>310522027</v>
      </c>
      <c r="B2295" s="13" t="s">
        <v>3375</v>
      </c>
      <c r="C2295" s="13" t="s">
        <v>3376</v>
      </c>
      <c r="D2295" s="14" t="s">
        <v>3377</v>
      </c>
      <c r="E2295" s="14" t="s">
        <v>9</v>
      </c>
      <c r="F2295" s="14">
        <v>352</v>
      </c>
      <c r="G2295" s="14">
        <v>304</v>
      </c>
      <c r="H2295" s="14">
        <v>224</v>
      </c>
    </row>
    <row r="2296" ht="13.5" hidden="1" spans="1:8">
      <c r="A2296" s="15">
        <v>310523</v>
      </c>
      <c r="B2296" s="13" t="s">
        <v>3378</v>
      </c>
      <c r="C2296" s="13"/>
      <c r="D2296" s="14" t="s">
        <v>3379</v>
      </c>
      <c r="E2296" s="14"/>
      <c r="F2296" s="14" t="s">
        <v>184</v>
      </c>
      <c r="G2296" s="14"/>
      <c r="H2296" s="14"/>
    </row>
    <row r="2297" ht="13.5" hidden="1" spans="1:8">
      <c r="A2297" s="15">
        <v>310523002</v>
      </c>
      <c r="B2297" s="13" t="s">
        <v>3380</v>
      </c>
      <c r="C2297" s="13"/>
      <c r="D2297" s="14"/>
      <c r="E2297" s="14"/>
      <c r="F2297" s="14"/>
      <c r="G2297" s="14">
        <v>60</v>
      </c>
      <c r="H2297" s="14">
        <v>45</v>
      </c>
    </row>
    <row r="2298" ht="13.5" hidden="1" spans="1:8">
      <c r="A2298" s="15">
        <v>3106</v>
      </c>
      <c r="B2298" s="13" t="s">
        <v>3381</v>
      </c>
      <c r="C2298" s="13"/>
      <c r="D2298" s="14"/>
      <c r="E2298" s="14"/>
      <c r="F2298" s="14" t="s">
        <v>184</v>
      </c>
      <c r="G2298" s="14"/>
      <c r="H2298" s="14"/>
    </row>
    <row r="2299" ht="24" hidden="1" spans="1:8">
      <c r="A2299" s="15">
        <v>310601</v>
      </c>
      <c r="B2299" s="13" t="s">
        <v>3382</v>
      </c>
      <c r="C2299" s="13" t="s">
        <v>3383</v>
      </c>
      <c r="D2299" s="14"/>
      <c r="E2299" s="14"/>
      <c r="F2299" s="14" t="s">
        <v>184</v>
      </c>
      <c r="G2299" s="14"/>
      <c r="H2299" s="14"/>
    </row>
    <row r="2300" ht="96" hidden="1" spans="1:8">
      <c r="A2300" s="15">
        <v>310601001</v>
      </c>
      <c r="B2300" s="13" t="s">
        <v>3384</v>
      </c>
      <c r="C2300" s="13" t="s">
        <v>3385</v>
      </c>
      <c r="D2300" s="14"/>
      <c r="E2300" s="14" t="s">
        <v>9</v>
      </c>
      <c r="F2300" s="14">
        <v>91</v>
      </c>
      <c r="G2300" s="14">
        <v>60</v>
      </c>
      <c r="H2300" s="14">
        <v>49</v>
      </c>
    </row>
    <row r="2301" ht="13.5" hidden="1" spans="1:8">
      <c r="A2301" s="15">
        <v>3106010010</v>
      </c>
      <c r="B2301" s="13" t="s">
        <v>3386</v>
      </c>
      <c r="C2301" s="13"/>
      <c r="D2301" s="14"/>
      <c r="E2301" s="14" t="s">
        <v>9</v>
      </c>
      <c r="F2301" s="14">
        <v>22</v>
      </c>
      <c r="G2301" s="14">
        <v>17</v>
      </c>
      <c r="H2301" s="14">
        <v>14</v>
      </c>
    </row>
    <row r="2302" ht="24" hidden="1" spans="1:8">
      <c r="A2302" s="15">
        <v>310601002</v>
      </c>
      <c r="B2302" s="13" t="s">
        <v>3387</v>
      </c>
      <c r="C2302" s="13" t="s">
        <v>3388</v>
      </c>
      <c r="D2302" s="14"/>
      <c r="E2302" s="14" t="s">
        <v>1073</v>
      </c>
      <c r="F2302" s="14">
        <v>88</v>
      </c>
      <c r="G2302" s="14">
        <v>68</v>
      </c>
      <c r="H2302" s="14">
        <v>56</v>
      </c>
    </row>
    <row r="2303" ht="13.5" hidden="1" spans="1:8">
      <c r="A2303" s="15">
        <v>310601003</v>
      </c>
      <c r="B2303" s="13" t="s">
        <v>3389</v>
      </c>
      <c r="C2303" s="13" t="s">
        <v>3390</v>
      </c>
      <c r="D2303" s="14"/>
      <c r="E2303" s="14" t="s">
        <v>1073</v>
      </c>
      <c r="F2303" s="14">
        <v>312</v>
      </c>
      <c r="G2303" s="14">
        <v>204</v>
      </c>
      <c r="H2303" s="14">
        <v>168</v>
      </c>
    </row>
    <row r="2304" ht="24" hidden="1" spans="1:8">
      <c r="A2304" s="15">
        <v>310601004</v>
      </c>
      <c r="B2304" s="13" t="s">
        <v>3391</v>
      </c>
      <c r="C2304" s="13" t="s">
        <v>3392</v>
      </c>
      <c r="D2304" s="14"/>
      <c r="E2304" s="14" t="s">
        <v>1073</v>
      </c>
      <c r="F2304" s="14">
        <v>45</v>
      </c>
      <c r="G2304" s="14">
        <v>29</v>
      </c>
      <c r="H2304" s="14">
        <v>24</v>
      </c>
    </row>
    <row r="2305" ht="48" hidden="1" spans="1:8">
      <c r="A2305" s="15">
        <v>310601005</v>
      </c>
      <c r="B2305" s="13" t="s">
        <v>3393</v>
      </c>
      <c r="C2305" s="13" t="s">
        <v>3394</v>
      </c>
      <c r="D2305" s="14"/>
      <c r="E2305" s="14" t="s">
        <v>1073</v>
      </c>
      <c r="F2305" s="14">
        <v>55</v>
      </c>
      <c r="G2305" s="14">
        <v>43</v>
      </c>
      <c r="H2305" s="14">
        <v>35</v>
      </c>
    </row>
    <row r="2306" ht="13.5" hidden="1" spans="1:8">
      <c r="A2306" s="15">
        <v>310601006</v>
      </c>
      <c r="B2306" s="13" t="s">
        <v>3395</v>
      </c>
      <c r="C2306" s="13"/>
      <c r="D2306" s="14"/>
      <c r="E2306" s="14" t="s">
        <v>1073</v>
      </c>
      <c r="F2306" s="14">
        <v>140</v>
      </c>
      <c r="G2306" s="14">
        <v>92</v>
      </c>
      <c r="H2306" s="14">
        <v>75</v>
      </c>
    </row>
    <row r="2307" ht="13.5" hidden="1" spans="1:8">
      <c r="A2307" s="15">
        <v>310601007</v>
      </c>
      <c r="B2307" s="13" t="s">
        <v>3396</v>
      </c>
      <c r="C2307" s="13"/>
      <c r="D2307" s="14"/>
      <c r="E2307" s="14" t="s">
        <v>1073</v>
      </c>
      <c r="F2307" s="14">
        <v>22</v>
      </c>
      <c r="G2307" s="14">
        <v>17</v>
      </c>
      <c r="H2307" s="14">
        <v>14</v>
      </c>
    </row>
    <row r="2308" ht="24" hidden="1" spans="1:8">
      <c r="A2308" s="15">
        <v>310601008</v>
      </c>
      <c r="B2308" s="13" t="s">
        <v>3397</v>
      </c>
      <c r="C2308" s="13" t="s">
        <v>3398</v>
      </c>
      <c r="D2308" s="14"/>
      <c r="E2308" s="14" t="s">
        <v>1073</v>
      </c>
      <c r="F2308" s="14">
        <v>55</v>
      </c>
      <c r="G2308" s="14">
        <v>43</v>
      </c>
      <c r="H2308" s="14">
        <v>35</v>
      </c>
    </row>
    <row r="2309" ht="13.5" hidden="1" spans="1:8">
      <c r="A2309" s="15">
        <v>310601009</v>
      </c>
      <c r="B2309" s="13" t="s">
        <v>3399</v>
      </c>
      <c r="C2309" s="13"/>
      <c r="D2309" s="14"/>
      <c r="E2309" s="14" t="s">
        <v>1073</v>
      </c>
      <c r="F2309" s="14">
        <v>22</v>
      </c>
      <c r="G2309" s="14">
        <v>17</v>
      </c>
      <c r="H2309" s="14">
        <v>14</v>
      </c>
    </row>
    <row r="2310" ht="13.5" hidden="1" spans="1:8">
      <c r="A2310" s="15">
        <v>310601010</v>
      </c>
      <c r="B2310" s="13" t="s">
        <v>3400</v>
      </c>
      <c r="C2310" s="13"/>
      <c r="D2310" s="14" t="s">
        <v>2540</v>
      </c>
      <c r="E2310" s="14" t="s">
        <v>1073</v>
      </c>
      <c r="F2310" s="14">
        <v>110</v>
      </c>
      <c r="G2310" s="14">
        <v>85</v>
      </c>
      <c r="H2310" s="14">
        <v>70</v>
      </c>
    </row>
    <row r="2311" ht="36" hidden="1" spans="1:8">
      <c r="A2311" s="15">
        <v>310601011</v>
      </c>
      <c r="B2311" s="13" t="s">
        <v>3401</v>
      </c>
      <c r="C2311" s="13" t="s">
        <v>3402</v>
      </c>
      <c r="D2311" s="14"/>
      <c r="E2311" s="14" t="s">
        <v>1073</v>
      </c>
      <c r="F2311" s="14">
        <v>351</v>
      </c>
      <c r="G2311" s="14">
        <v>230</v>
      </c>
      <c r="H2311" s="14">
        <v>189</v>
      </c>
    </row>
    <row r="2312" ht="24" hidden="1" spans="1:8">
      <c r="A2312" s="15">
        <v>310601012</v>
      </c>
      <c r="B2312" s="13" t="s">
        <v>3403</v>
      </c>
      <c r="C2312" s="13" t="s">
        <v>3404</v>
      </c>
      <c r="D2312" s="14"/>
      <c r="E2312" s="14" t="s">
        <v>1073</v>
      </c>
      <c r="F2312" s="14">
        <v>100</v>
      </c>
      <c r="G2312" s="14">
        <v>78</v>
      </c>
      <c r="H2312" s="14">
        <v>64</v>
      </c>
    </row>
    <row r="2313" ht="13.5" hidden="1" spans="1:8">
      <c r="A2313" s="15">
        <v>310601013</v>
      </c>
      <c r="B2313" s="13" t="s">
        <v>3405</v>
      </c>
      <c r="C2313" s="13" t="s">
        <v>3406</v>
      </c>
      <c r="D2313" s="14" t="s">
        <v>3407</v>
      </c>
      <c r="E2313" s="14" t="s">
        <v>240</v>
      </c>
      <c r="F2313" s="14">
        <v>13</v>
      </c>
      <c r="G2313" s="14">
        <v>10</v>
      </c>
      <c r="H2313" s="14">
        <v>7</v>
      </c>
    </row>
    <row r="2314" ht="13.5" hidden="1" spans="1:8">
      <c r="A2314" s="15">
        <v>310601014</v>
      </c>
      <c r="B2314" s="13" t="s">
        <v>3408</v>
      </c>
      <c r="C2314" s="13" t="s">
        <v>3409</v>
      </c>
      <c r="D2314" s="14"/>
      <c r="E2314" s="14" t="s">
        <v>9</v>
      </c>
      <c r="F2314" s="14">
        <v>300</v>
      </c>
      <c r="G2314" s="14">
        <v>280</v>
      </c>
      <c r="H2314" s="14">
        <v>260</v>
      </c>
    </row>
    <row r="2315" ht="72" hidden="1" spans="1:8">
      <c r="A2315" s="15">
        <v>310601015</v>
      </c>
      <c r="B2315" s="13" t="s">
        <v>3410</v>
      </c>
      <c r="C2315" s="13" t="s">
        <v>3411</v>
      </c>
      <c r="D2315" s="14"/>
      <c r="E2315" s="14" t="s">
        <v>240</v>
      </c>
      <c r="F2315" s="14">
        <v>2.5</v>
      </c>
      <c r="G2315" s="14">
        <v>2.5</v>
      </c>
      <c r="H2315" s="14">
        <v>1.5</v>
      </c>
    </row>
    <row r="2316" ht="13.5" hidden="1" spans="1:8">
      <c r="A2316" s="15">
        <v>310602</v>
      </c>
      <c r="B2316" s="13" t="s">
        <v>3412</v>
      </c>
      <c r="C2316" s="13"/>
      <c r="D2316" s="14"/>
      <c r="E2316" s="14"/>
      <c r="F2316" s="14" t="s">
        <v>184</v>
      </c>
      <c r="G2316" s="14"/>
      <c r="H2316" s="14"/>
    </row>
    <row r="2317" ht="13.5" hidden="1" spans="1:8">
      <c r="A2317" s="15">
        <v>310602001</v>
      </c>
      <c r="B2317" s="13" t="s">
        <v>3413</v>
      </c>
      <c r="C2317" s="13"/>
      <c r="D2317" s="14"/>
      <c r="E2317" s="14" t="s">
        <v>9</v>
      </c>
      <c r="F2317" s="14">
        <v>30</v>
      </c>
      <c r="G2317" s="14">
        <v>23</v>
      </c>
      <c r="H2317" s="14">
        <v>19</v>
      </c>
    </row>
    <row r="2318" ht="13.5" hidden="1" spans="1:8">
      <c r="A2318" s="15">
        <v>310602002</v>
      </c>
      <c r="B2318" s="13" t="s">
        <v>3414</v>
      </c>
      <c r="C2318" s="13"/>
      <c r="D2318" s="14"/>
      <c r="E2318" s="14" t="s">
        <v>9</v>
      </c>
      <c r="F2318" s="14">
        <v>22</v>
      </c>
      <c r="G2318" s="14">
        <v>17</v>
      </c>
      <c r="H2318" s="14">
        <v>14</v>
      </c>
    </row>
    <row r="2319" ht="36" hidden="1" spans="1:8">
      <c r="A2319" s="15">
        <v>310602003</v>
      </c>
      <c r="B2319" s="13" t="s">
        <v>3415</v>
      </c>
      <c r="C2319" s="13" t="s">
        <v>3416</v>
      </c>
      <c r="D2319" s="14"/>
      <c r="E2319" s="14" t="s">
        <v>9</v>
      </c>
      <c r="F2319" s="14">
        <v>66</v>
      </c>
      <c r="G2319" s="14">
        <v>51</v>
      </c>
      <c r="H2319" s="14">
        <v>42</v>
      </c>
    </row>
    <row r="2320" ht="13.5" hidden="1" spans="1:8">
      <c r="A2320" s="15">
        <v>310602004</v>
      </c>
      <c r="B2320" s="13" t="s">
        <v>3417</v>
      </c>
      <c r="C2320" s="13"/>
      <c r="D2320" s="14"/>
      <c r="E2320" s="14" t="s">
        <v>9</v>
      </c>
      <c r="F2320" s="14">
        <v>132</v>
      </c>
      <c r="G2320" s="14">
        <v>102</v>
      </c>
      <c r="H2320" s="14">
        <v>84</v>
      </c>
    </row>
    <row r="2321" ht="48" hidden="1" spans="1:8">
      <c r="A2321" s="15">
        <v>310602005</v>
      </c>
      <c r="B2321" s="13" t="s">
        <v>3418</v>
      </c>
      <c r="C2321" s="13" t="s">
        <v>3419</v>
      </c>
      <c r="D2321" s="14"/>
      <c r="E2321" s="14" t="s">
        <v>240</v>
      </c>
      <c r="F2321" s="14">
        <v>5.5</v>
      </c>
      <c r="G2321" s="14">
        <v>4</v>
      </c>
      <c r="H2321" s="14">
        <v>4</v>
      </c>
    </row>
    <row r="2322" ht="48" hidden="1" spans="1:8">
      <c r="A2322" s="15">
        <v>310602006</v>
      </c>
      <c r="B2322" s="13" t="s">
        <v>3420</v>
      </c>
      <c r="C2322" s="13" t="s">
        <v>3421</v>
      </c>
      <c r="D2322" s="14"/>
      <c r="E2322" s="14" t="s">
        <v>9</v>
      </c>
      <c r="F2322" s="14">
        <v>70</v>
      </c>
      <c r="G2322" s="14">
        <v>55</v>
      </c>
      <c r="H2322" s="14">
        <v>55</v>
      </c>
    </row>
    <row r="2323" ht="13.5" hidden="1" spans="1:8">
      <c r="A2323" s="15">
        <v>310602007</v>
      </c>
      <c r="B2323" s="13" t="s">
        <v>3422</v>
      </c>
      <c r="C2323" s="13"/>
      <c r="D2323" s="14"/>
      <c r="E2323" s="14" t="s">
        <v>9</v>
      </c>
      <c r="F2323" s="14">
        <v>176</v>
      </c>
      <c r="G2323" s="14">
        <v>136</v>
      </c>
      <c r="H2323" s="14">
        <v>104</v>
      </c>
    </row>
    <row r="2324" ht="24" hidden="1" spans="1:8">
      <c r="A2324" s="15">
        <v>310602008</v>
      </c>
      <c r="B2324" s="13" t="s">
        <v>3423</v>
      </c>
      <c r="C2324" s="13" t="s">
        <v>3424</v>
      </c>
      <c r="D2324" s="14" t="s">
        <v>2540</v>
      </c>
      <c r="E2324" s="14" t="s">
        <v>9</v>
      </c>
      <c r="F2324" s="14">
        <v>4</v>
      </c>
      <c r="G2324" s="14">
        <v>3</v>
      </c>
      <c r="H2324" s="14">
        <v>3</v>
      </c>
    </row>
    <row r="2325" ht="120" hidden="1" spans="1:8">
      <c r="A2325" s="15">
        <v>310602009</v>
      </c>
      <c r="B2325" s="13" t="s">
        <v>3425</v>
      </c>
      <c r="C2325" s="13" t="s">
        <v>3426</v>
      </c>
      <c r="D2325" s="14"/>
      <c r="E2325" s="14" t="s">
        <v>9</v>
      </c>
      <c r="F2325" s="14">
        <v>180</v>
      </c>
      <c r="G2325" s="14">
        <v>162</v>
      </c>
      <c r="H2325" s="14">
        <v>144</v>
      </c>
    </row>
    <row r="2326" ht="13.5" hidden="1" spans="1:8">
      <c r="A2326" s="15">
        <v>310603</v>
      </c>
      <c r="B2326" s="13" t="s">
        <v>3427</v>
      </c>
      <c r="C2326" s="13" t="s">
        <v>3428</v>
      </c>
      <c r="D2326" s="14"/>
      <c r="E2326" s="14"/>
      <c r="F2326" s="14" t="s">
        <v>184</v>
      </c>
      <c r="G2326" s="14"/>
      <c r="H2326" s="14"/>
    </row>
    <row r="2327" ht="36" hidden="1" spans="1:8">
      <c r="A2327" s="15">
        <v>310603001</v>
      </c>
      <c r="B2327" s="13" t="s">
        <v>3429</v>
      </c>
      <c r="C2327" s="13" t="s">
        <v>3430</v>
      </c>
      <c r="D2327" s="14" t="s">
        <v>3431</v>
      </c>
      <c r="E2327" s="14" t="s">
        <v>240</v>
      </c>
      <c r="F2327" s="14">
        <v>10</v>
      </c>
      <c r="G2327" s="14">
        <v>6</v>
      </c>
      <c r="H2327" s="14">
        <v>6</v>
      </c>
    </row>
    <row r="2328" ht="48" hidden="1" spans="1:8">
      <c r="A2328" s="15">
        <v>310603002</v>
      </c>
      <c r="B2328" s="13" t="s">
        <v>3432</v>
      </c>
      <c r="C2328" s="13" t="s">
        <v>3433</v>
      </c>
      <c r="D2328" s="14"/>
      <c r="E2328" s="14" t="s">
        <v>240</v>
      </c>
      <c r="F2328" s="14">
        <v>7</v>
      </c>
      <c r="G2328" s="14">
        <v>5</v>
      </c>
      <c r="H2328" s="14">
        <v>4</v>
      </c>
    </row>
    <row r="2329" ht="144" hidden="1" spans="1:8">
      <c r="A2329" s="47">
        <v>310603004</v>
      </c>
      <c r="B2329" s="47" t="s">
        <v>3434</v>
      </c>
      <c r="C2329" s="65" t="s">
        <v>3435</v>
      </c>
      <c r="D2329" s="65"/>
      <c r="E2329" s="48" t="s">
        <v>9</v>
      </c>
      <c r="F2329" s="49">
        <v>150</v>
      </c>
      <c r="G2329" s="14">
        <v>142</v>
      </c>
      <c r="H2329" s="14">
        <v>135</v>
      </c>
    </row>
    <row r="2330" ht="13.5" hidden="1" spans="1:8">
      <c r="A2330" s="15">
        <v>310603003</v>
      </c>
      <c r="B2330" s="13" t="s">
        <v>3436</v>
      </c>
      <c r="C2330" s="13"/>
      <c r="D2330" s="14"/>
      <c r="E2330" s="14" t="s">
        <v>240</v>
      </c>
      <c r="F2330" s="14">
        <v>6</v>
      </c>
      <c r="G2330" s="14">
        <v>5</v>
      </c>
      <c r="H2330" s="14">
        <v>3</v>
      </c>
    </row>
    <row r="2331" ht="13.5" hidden="1" spans="1:8">
      <c r="A2331" s="15">
        <v>310604</v>
      </c>
      <c r="B2331" s="13" t="s">
        <v>3437</v>
      </c>
      <c r="C2331" s="13"/>
      <c r="D2331" s="14"/>
      <c r="E2331" s="14"/>
      <c r="F2331" s="14" t="s">
        <v>184</v>
      </c>
      <c r="G2331" s="14"/>
      <c r="H2331" s="14"/>
    </row>
    <row r="2332" ht="60" hidden="1" spans="1:8">
      <c r="A2332" s="15">
        <v>310604001</v>
      </c>
      <c r="B2332" s="13" t="s">
        <v>3438</v>
      </c>
      <c r="C2332" s="13" t="s">
        <v>3439</v>
      </c>
      <c r="D2332" s="14"/>
      <c r="E2332" s="14" t="s">
        <v>9</v>
      </c>
      <c r="F2332" s="14">
        <v>390</v>
      </c>
      <c r="G2332" s="14">
        <v>255</v>
      </c>
      <c r="H2332" s="14">
        <v>210</v>
      </c>
    </row>
    <row r="2333" ht="36" hidden="1" spans="1:8">
      <c r="A2333" s="15">
        <v>310604002</v>
      </c>
      <c r="B2333" s="13" t="s">
        <v>3440</v>
      </c>
      <c r="C2333" s="13" t="s">
        <v>3441</v>
      </c>
      <c r="D2333" s="14"/>
      <c r="E2333" s="14" t="s">
        <v>9</v>
      </c>
      <c r="F2333" s="14">
        <v>165</v>
      </c>
      <c r="G2333" s="14">
        <v>128</v>
      </c>
      <c r="H2333" s="14">
        <v>105</v>
      </c>
    </row>
    <row r="2334" ht="13.5" hidden="1" spans="1:8">
      <c r="A2334" s="15">
        <v>310604003</v>
      </c>
      <c r="B2334" s="13" t="s">
        <v>3442</v>
      </c>
      <c r="C2334" s="13"/>
      <c r="D2334" s="14"/>
      <c r="E2334" s="14" t="s">
        <v>9</v>
      </c>
      <c r="F2334" s="14">
        <v>45</v>
      </c>
      <c r="G2334" s="14">
        <v>38</v>
      </c>
      <c r="H2334" s="14">
        <v>31</v>
      </c>
    </row>
    <row r="2335" ht="13.5" hidden="1" spans="1:8">
      <c r="A2335" s="15">
        <v>310604004</v>
      </c>
      <c r="B2335" s="13" t="s">
        <v>3443</v>
      </c>
      <c r="C2335" s="13"/>
      <c r="D2335" s="14"/>
      <c r="E2335" s="14" t="s">
        <v>9</v>
      </c>
      <c r="F2335" s="14">
        <v>45</v>
      </c>
      <c r="G2335" s="14">
        <v>38</v>
      </c>
      <c r="H2335" s="14">
        <v>31</v>
      </c>
    </row>
    <row r="2336" ht="24" hidden="1" spans="1:8">
      <c r="A2336" s="15">
        <v>310604005</v>
      </c>
      <c r="B2336" s="13" t="s">
        <v>3444</v>
      </c>
      <c r="C2336" s="13" t="s">
        <v>3445</v>
      </c>
      <c r="D2336" s="14"/>
      <c r="E2336" s="14" t="s">
        <v>9</v>
      </c>
      <c r="F2336" s="14">
        <v>130</v>
      </c>
      <c r="G2336" s="14">
        <v>95</v>
      </c>
      <c r="H2336" s="14">
        <v>77</v>
      </c>
    </row>
    <row r="2337" ht="13.5" hidden="1" spans="1:8">
      <c r="A2337" s="15">
        <v>310604006</v>
      </c>
      <c r="B2337" s="13" t="s">
        <v>3446</v>
      </c>
      <c r="C2337" s="13" t="s">
        <v>3447</v>
      </c>
      <c r="D2337" s="14" t="s">
        <v>3448</v>
      </c>
      <c r="E2337" s="14" t="s">
        <v>3449</v>
      </c>
      <c r="F2337" s="14">
        <v>260</v>
      </c>
      <c r="G2337" s="14">
        <v>190</v>
      </c>
      <c r="H2337" s="14">
        <v>140</v>
      </c>
    </row>
    <row r="2338" ht="372" hidden="1" spans="1:8">
      <c r="A2338" s="15">
        <v>310604008</v>
      </c>
      <c r="B2338" s="13" t="s">
        <v>3450</v>
      </c>
      <c r="C2338" s="13" t="s">
        <v>3451</v>
      </c>
      <c r="D2338" s="14"/>
      <c r="E2338" s="14" t="s">
        <v>9</v>
      </c>
      <c r="F2338" s="14">
        <v>700</v>
      </c>
      <c r="G2338" s="14">
        <v>700</v>
      </c>
      <c r="H2338" s="14">
        <v>560</v>
      </c>
    </row>
    <row r="2339" ht="408" hidden="1" spans="1:8">
      <c r="A2339" s="15">
        <v>310604009</v>
      </c>
      <c r="B2339" s="13" t="s">
        <v>3452</v>
      </c>
      <c r="C2339" s="13" t="s">
        <v>3453</v>
      </c>
      <c r="D2339" s="14"/>
      <c r="E2339" s="14" t="s">
        <v>9</v>
      </c>
      <c r="F2339" s="14">
        <v>700</v>
      </c>
      <c r="G2339" s="14">
        <v>630</v>
      </c>
      <c r="H2339" s="14">
        <v>560</v>
      </c>
    </row>
    <row r="2340" ht="24" hidden="1" spans="1:8">
      <c r="A2340" s="33">
        <v>310605</v>
      </c>
      <c r="B2340" s="34" t="s">
        <v>3454</v>
      </c>
      <c r="C2340" s="24"/>
      <c r="D2340" s="40" t="s">
        <v>3455</v>
      </c>
      <c r="E2340" s="25"/>
      <c r="F2340" s="25"/>
      <c r="G2340" s="14"/>
      <c r="H2340" s="14"/>
    </row>
    <row r="2341" ht="13.5" hidden="1" spans="1:8">
      <c r="A2341" s="15">
        <v>310605001</v>
      </c>
      <c r="B2341" s="13" t="s">
        <v>3456</v>
      </c>
      <c r="C2341" s="13"/>
      <c r="D2341" s="14"/>
      <c r="E2341" s="14" t="s">
        <v>9</v>
      </c>
      <c r="F2341" s="14">
        <v>130</v>
      </c>
      <c r="G2341" s="14">
        <v>85</v>
      </c>
      <c r="H2341" s="14">
        <v>70</v>
      </c>
    </row>
    <row r="2342" ht="24" hidden="1" spans="1:8">
      <c r="A2342" s="15">
        <v>310605002</v>
      </c>
      <c r="B2342" s="13" t="s">
        <v>3457</v>
      </c>
      <c r="C2342" s="13" t="s">
        <v>3458</v>
      </c>
      <c r="D2342" s="14"/>
      <c r="E2342" s="14" t="s">
        <v>9</v>
      </c>
      <c r="F2342" s="14">
        <v>140</v>
      </c>
      <c r="G2342" s="14">
        <v>92</v>
      </c>
      <c r="H2342" s="14">
        <v>75</v>
      </c>
    </row>
    <row r="2343" ht="156" hidden="1" spans="1:8">
      <c r="A2343" s="33">
        <v>310605003</v>
      </c>
      <c r="B2343" s="34" t="s">
        <v>3459</v>
      </c>
      <c r="C2343" s="24" t="s">
        <v>3460</v>
      </c>
      <c r="D2343" s="25"/>
      <c r="E2343" s="25" t="s">
        <v>9</v>
      </c>
      <c r="F2343" s="41">
        <v>308</v>
      </c>
      <c r="G2343" s="14">
        <v>290</v>
      </c>
      <c r="H2343" s="14">
        <v>275</v>
      </c>
    </row>
    <row r="2344" ht="13.5" hidden="1" spans="1:8">
      <c r="A2344" s="15">
        <v>310605004</v>
      </c>
      <c r="B2344" s="13" t="s">
        <v>3461</v>
      </c>
      <c r="C2344" s="13"/>
      <c r="D2344" s="14"/>
      <c r="E2344" s="14" t="s">
        <v>536</v>
      </c>
      <c r="F2344" s="14">
        <v>33</v>
      </c>
      <c r="G2344" s="14">
        <v>24</v>
      </c>
      <c r="H2344" s="14">
        <v>18</v>
      </c>
    </row>
    <row r="2345" ht="13.5" hidden="1" spans="1:8">
      <c r="A2345" s="15">
        <v>310605005</v>
      </c>
      <c r="B2345" s="13" t="s">
        <v>3462</v>
      </c>
      <c r="C2345" s="13"/>
      <c r="D2345" s="14"/>
      <c r="E2345" s="14" t="s">
        <v>536</v>
      </c>
      <c r="F2345" s="14">
        <v>130</v>
      </c>
      <c r="G2345" s="14">
        <v>95</v>
      </c>
      <c r="H2345" s="14">
        <v>70</v>
      </c>
    </row>
    <row r="2346" ht="13.5" hidden="1" spans="1:8">
      <c r="A2346" s="15">
        <v>310605006</v>
      </c>
      <c r="B2346" s="13" t="s">
        <v>3463</v>
      </c>
      <c r="C2346" s="13" t="s">
        <v>3464</v>
      </c>
      <c r="D2346" s="14"/>
      <c r="E2346" s="14" t="s">
        <v>9</v>
      </c>
      <c r="F2346" s="14">
        <v>260</v>
      </c>
      <c r="G2346" s="14">
        <v>190</v>
      </c>
      <c r="H2346" s="14">
        <v>140</v>
      </c>
    </row>
    <row r="2347" ht="48" hidden="1" spans="1:8">
      <c r="A2347" s="15">
        <v>310605007</v>
      </c>
      <c r="B2347" s="13" t="s">
        <v>3465</v>
      </c>
      <c r="C2347" s="13" t="s">
        <v>3466</v>
      </c>
      <c r="D2347" s="14"/>
      <c r="E2347" s="14" t="s">
        <v>9</v>
      </c>
      <c r="F2347" s="14">
        <v>104</v>
      </c>
      <c r="G2347" s="14">
        <v>68</v>
      </c>
      <c r="H2347" s="14">
        <v>56</v>
      </c>
    </row>
    <row r="2348" ht="108" hidden="1" spans="1:8">
      <c r="A2348" s="21">
        <v>310605008</v>
      </c>
      <c r="B2348" s="21" t="s">
        <v>3467</v>
      </c>
      <c r="C2348" s="24" t="s">
        <v>3468</v>
      </c>
      <c r="D2348" s="25" t="s">
        <v>3469</v>
      </c>
      <c r="E2348" s="25" t="s">
        <v>9</v>
      </c>
      <c r="F2348" s="25">
        <v>330</v>
      </c>
      <c r="G2348" s="14">
        <v>310</v>
      </c>
      <c r="H2348" s="14">
        <v>295</v>
      </c>
    </row>
    <row r="2349" ht="13.5" hidden="1" spans="1:8">
      <c r="A2349" s="15">
        <v>3106050080</v>
      </c>
      <c r="B2349" s="13" t="s">
        <v>3470</v>
      </c>
      <c r="C2349" s="13"/>
      <c r="D2349" s="14"/>
      <c r="E2349" s="14" t="s">
        <v>9</v>
      </c>
      <c r="F2349" s="14">
        <v>165</v>
      </c>
      <c r="G2349" s="14">
        <v>143</v>
      </c>
      <c r="H2349" s="14">
        <v>116</v>
      </c>
    </row>
    <row r="2350" ht="13.5" hidden="1" spans="1:8">
      <c r="A2350" s="15">
        <v>3106050081</v>
      </c>
      <c r="B2350" s="13" t="s">
        <v>3471</v>
      </c>
      <c r="C2350" s="13"/>
      <c r="D2350" s="14"/>
      <c r="E2350" s="14" t="s">
        <v>9</v>
      </c>
      <c r="F2350" s="14">
        <v>220</v>
      </c>
      <c r="G2350" s="14">
        <v>190</v>
      </c>
      <c r="H2350" s="14">
        <v>143</v>
      </c>
    </row>
    <row r="2351" ht="13.5" hidden="1" spans="1:8">
      <c r="A2351" s="15">
        <v>3106050082</v>
      </c>
      <c r="B2351" s="13" t="s">
        <v>3472</v>
      </c>
      <c r="C2351" s="13"/>
      <c r="D2351" s="14"/>
      <c r="E2351" s="14" t="s">
        <v>9</v>
      </c>
      <c r="F2351" s="14">
        <v>330</v>
      </c>
      <c r="G2351" s="14">
        <v>286</v>
      </c>
      <c r="H2351" s="14">
        <v>215</v>
      </c>
    </row>
    <row r="2352" ht="24" hidden="1" spans="1:8">
      <c r="A2352" s="15">
        <v>3106050083</v>
      </c>
      <c r="B2352" s="13" t="s">
        <v>3473</v>
      </c>
      <c r="C2352" s="13"/>
      <c r="D2352" s="14"/>
      <c r="E2352" s="14" t="s">
        <v>9</v>
      </c>
      <c r="F2352" s="14">
        <v>550</v>
      </c>
      <c r="G2352" s="14">
        <v>504</v>
      </c>
      <c r="H2352" s="14">
        <v>400</v>
      </c>
    </row>
    <row r="2353" ht="13.5" hidden="1" spans="1:8">
      <c r="A2353" s="15">
        <v>310605009</v>
      </c>
      <c r="B2353" s="13" t="s">
        <v>3474</v>
      </c>
      <c r="C2353" s="13"/>
      <c r="D2353" s="14"/>
      <c r="E2353" s="14" t="s">
        <v>9</v>
      </c>
      <c r="F2353" s="14">
        <v>585</v>
      </c>
      <c r="G2353" s="14">
        <v>429</v>
      </c>
      <c r="H2353" s="14">
        <v>322</v>
      </c>
    </row>
    <row r="2354" ht="48" hidden="1" spans="1:8">
      <c r="A2354" s="15">
        <v>310605010</v>
      </c>
      <c r="B2354" s="13" t="s">
        <v>3475</v>
      </c>
      <c r="C2354" s="13" t="s">
        <v>3476</v>
      </c>
      <c r="D2354" s="14" t="s">
        <v>3477</v>
      </c>
      <c r="E2354" s="14" t="s">
        <v>9</v>
      </c>
      <c r="F2354" s="14">
        <v>1560</v>
      </c>
      <c r="G2354" s="14">
        <v>1142</v>
      </c>
      <c r="H2354" s="14">
        <v>924</v>
      </c>
    </row>
    <row r="2355" ht="13.5" hidden="1" spans="1:8">
      <c r="A2355" s="15">
        <v>310605011</v>
      </c>
      <c r="B2355" s="13" t="s">
        <v>3478</v>
      </c>
      <c r="C2355" s="13"/>
      <c r="D2355" s="14" t="s">
        <v>464</v>
      </c>
      <c r="E2355" s="14" t="s">
        <v>9</v>
      </c>
      <c r="F2355" s="14">
        <v>585</v>
      </c>
      <c r="G2355" s="14">
        <v>429</v>
      </c>
      <c r="H2355" s="14">
        <v>347</v>
      </c>
    </row>
    <row r="2356" ht="13.5" hidden="1" spans="1:8">
      <c r="A2356" s="15">
        <v>310605012</v>
      </c>
      <c r="B2356" s="13" t="s">
        <v>3479</v>
      </c>
      <c r="C2356" s="13"/>
      <c r="D2356" s="14"/>
      <c r="E2356" s="14" t="s">
        <v>9</v>
      </c>
      <c r="F2356" s="14">
        <v>845</v>
      </c>
      <c r="G2356" s="14">
        <v>619</v>
      </c>
      <c r="H2356" s="14">
        <v>501</v>
      </c>
    </row>
    <row r="2357" ht="36" hidden="1" spans="1:8">
      <c r="A2357" s="15">
        <v>310605013</v>
      </c>
      <c r="B2357" s="13" t="s">
        <v>3480</v>
      </c>
      <c r="C2357" s="13" t="s">
        <v>3481</v>
      </c>
      <c r="D2357" s="14"/>
      <c r="E2357" s="14" t="s">
        <v>9</v>
      </c>
      <c r="F2357" s="14">
        <v>1040</v>
      </c>
      <c r="G2357" s="14">
        <v>680</v>
      </c>
      <c r="H2357" s="14">
        <v>560</v>
      </c>
    </row>
    <row r="2358" ht="24" hidden="1" spans="1:8">
      <c r="A2358" s="15">
        <v>310605014</v>
      </c>
      <c r="B2358" s="13" t="s">
        <v>3482</v>
      </c>
      <c r="C2358" s="13" t="s">
        <v>3483</v>
      </c>
      <c r="D2358" s="14"/>
      <c r="E2358" s="14" t="s">
        <v>9</v>
      </c>
      <c r="F2358" s="14">
        <v>910</v>
      </c>
      <c r="G2358" s="14">
        <v>595</v>
      </c>
      <c r="H2358" s="14">
        <v>490</v>
      </c>
    </row>
    <row r="2359" ht="120" hidden="1" spans="1:8">
      <c r="A2359" s="33">
        <v>310605015</v>
      </c>
      <c r="B2359" s="34" t="s">
        <v>3484</v>
      </c>
      <c r="C2359" s="24" t="s">
        <v>3485</v>
      </c>
      <c r="D2359" s="25" t="s">
        <v>3486</v>
      </c>
      <c r="E2359" s="25" t="s">
        <v>9</v>
      </c>
      <c r="F2359" s="41">
        <v>420</v>
      </c>
      <c r="G2359" s="14">
        <v>403</v>
      </c>
      <c r="H2359" s="14">
        <v>380</v>
      </c>
    </row>
    <row r="2360" ht="84" hidden="1" spans="1:8">
      <c r="A2360" s="58">
        <v>310605016</v>
      </c>
      <c r="B2360" s="19" t="s">
        <v>3487</v>
      </c>
      <c r="C2360" s="19" t="s">
        <v>3488</v>
      </c>
      <c r="D2360" s="20"/>
      <c r="E2360" s="20" t="s">
        <v>9</v>
      </c>
      <c r="F2360" s="20">
        <v>650</v>
      </c>
      <c r="G2360" s="14">
        <v>488</v>
      </c>
      <c r="H2360" s="14">
        <v>366</v>
      </c>
    </row>
    <row r="2361" ht="288" hidden="1" spans="1:8">
      <c r="A2361" s="15">
        <v>310605019</v>
      </c>
      <c r="B2361" s="13" t="s">
        <v>3489</v>
      </c>
      <c r="C2361" s="13" t="s">
        <v>3490</v>
      </c>
      <c r="D2361" s="14"/>
      <c r="E2361" s="14" t="s">
        <v>157</v>
      </c>
      <c r="F2361" s="14">
        <v>2530</v>
      </c>
      <c r="G2361" s="14">
        <v>2352</v>
      </c>
      <c r="H2361" s="14">
        <v>1800</v>
      </c>
    </row>
    <row r="2362" ht="168" hidden="1" spans="1:8">
      <c r="A2362" s="50">
        <v>310605020</v>
      </c>
      <c r="B2362" s="22" t="s">
        <v>3491</v>
      </c>
      <c r="C2362" s="22" t="s">
        <v>3492</v>
      </c>
      <c r="D2362" s="52"/>
      <c r="E2362" s="46" t="s">
        <v>9</v>
      </c>
      <c r="F2362" s="46">
        <v>1500</v>
      </c>
      <c r="G2362" s="14">
        <v>1350</v>
      </c>
      <c r="H2362" s="14">
        <v>1215</v>
      </c>
    </row>
    <row r="2363" ht="108" hidden="1" spans="1:8">
      <c r="A2363" s="50">
        <v>310605021</v>
      </c>
      <c r="B2363" s="22" t="s">
        <v>3493</v>
      </c>
      <c r="C2363" s="22" t="s">
        <v>3494</v>
      </c>
      <c r="D2363" s="46" t="s">
        <v>3495</v>
      </c>
      <c r="E2363" s="46" t="s">
        <v>9</v>
      </c>
      <c r="F2363" s="46">
        <v>3500</v>
      </c>
      <c r="G2363" s="14">
        <v>3150</v>
      </c>
      <c r="H2363" s="14">
        <v>2835</v>
      </c>
    </row>
    <row r="2364" ht="168" hidden="1" spans="1:8">
      <c r="A2364" s="72">
        <v>310605022</v>
      </c>
      <c r="B2364" s="34" t="s">
        <v>3496</v>
      </c>
      <c r="C2364" s="21" t="s">
        <v>3497</v>
      </c>
      <c r="D2364" s="21" t="s">
        <v>3498</v>
      </c>
      <c r="E2364" s="25" t="s">
        <v>9</v>
      </c>
      <c r="F2364" s="46">
        <v>1700</v>
      </c>
      <c r="G2364" s="14">
        <v>1615</v>
      </c>
      <c r="H2364" s="14">
        <v>1455</v>
      </c>
    </row>
    <row r="2365" ht="13.5" hidden="1" spans="1:8">
      <c r="A2365" s="15">
        <v>310606</v>
      </c>
      <c r="B2365" s="13" t="s">
        <v>3499</v>
      </c>
      <c r="C2365" s="13"/>
      <c r="D2365" s="14"/>
      <c r="E2365" s="14"/>
      <c r="F2365" s="14" t="s">
        <v>184</v>
      </c>
      <c r="G2365" s="14"/>
      <c r="H2365" s="14"/>
    </row>
    <row r="2366" ht="24" hidden="1" spans="1:8">
      <c r="A2366" s="15">
        <v>310606001</v>
      </c>
      <c r="B2366" s="13" t="s">
        <v>3500</v>
      </c>
      <c r="C2366" s="13" t="s">
        <v>3501</v>
      </c>
      <c r="D2366" s="14"/>
      <c r="E2366" s="14" t="s">
        <v>9</v>
      </c>
      <c r="F2366" s="14">
        <v>132</v>
      </c>
      <c r="G2366" s="14">
        <v>114</v>
      </c>
      <c r="H2366" s="14">
        <v>92</v>
      </c>
    </row>
    <row r="2367" ht="48" hidden="1" spans="1:8">
      <c r="A2367" s="15">
        <v>310606002</v>
      </c>
      <c r="B2367" s="13" t="s">
        <v>3502</v>
      </c>
      <c r="C2367" s="13" t="s">
        <v>3503</v>
      </c>
      <c r="D2367" s="14"/>
      <c r="E2367" s="14" t="s">
        <v>9</v>
      </c>
      <c r="F2367" s="14">
        <v>275</v>
      </c>
      <c r="G2367" s="14">
        <v>239</v>
      </c>
      <c r="H2367" s="14">
        <v>193</v>
      </c>
    </row>
    <row r="2368" ht="13.5" hidden="1" spans="1:8">
      <c r="A2368" s="21">
        <v>310607</v>
      </c>
      <c r="B2368" s="21" t="s">
        <v>3504</v>
      </c>
      <c r="C2368" s="35" t="s">
        <v>3505</v>
      </c>
      <c r="D2368" s="25"/>
      <c r="E2368" s="25"/>
      <c r="F2368" s="25"/>
      <c r="G2368" s="14"/>
      <c r="H2368" s="14"/>
    </row>
    <row r="2369" ht="120" hidden="1" spans="1:8">
      <c r="A2369" s="15">
        <v>310607001</v>
      </c>
      <c r="B2369" s="13" t="s">
        <v>3506</v>
      </c>
      <c r="C2369" s="13" t="s">
        <v>3507</v>
      </c>
      <c r="D2369" s="14"/>
      <c r="E2369" s="14" t="s">
        <v>9</v>
      </c>
      <c r="F2369" s="14">
        <v>84.5</v>
      </c>
      <c r="G2369" s="14">
        <v>62</v>
      </c>
      <c r="H2369" s="14">
        <v>51</v>
      </c>
    </row>
    <row r="2370" ht="13.5" hidden="1" spans="1:8">
      <c r="A2370" s="15">
        <v>310607002</v>
      </c>
      <c r="B2370" s="13" t="s">
        <v>3508</v>
      </c>
      <c r="C2370" s="13" t="s">
        <v>3509</v>
      </c>
      <c r="D2370" s="14"/>
      <c r="E2370" s="14" t="s">
        <v>9</v>
      </c>
      <c r="F2370" s="14">
        <v>84.5</v>
      </c>
      <c r="G2370" s="14">
        <v>62</v>
      </c>
      <c r="H2370" s="14">
        <v>51</v>
      </c>
    </row>
    <row r="2371" ht="13.5" hidden="1" spans="1:8">
      <c r="A2371" s="15">
        <v>310607003</v>
      </c>
      <c r="B2371" s="13" t="s">
        <v>3510</v>
      </c>
      <c r="C2371" s="13" t="s">
        <v>3509</v>
      </c>
      <c r="D2371" s="14"/>
      <c r="E2371" s="14" t="s">
        <v>9</v>
      </c>
      <c r="F2371" s="14">
        <v>84.5</v>
      </c>
      <c r="G2371" s="14">
        <v>62</v>
      </c>
      <c r="H2371" s="14">
        <v>51</v>
      </c>
    </row>
    <row r="2372" ht="13.5" hidden="1" spans="1:8">
      <c r="A2372" s="15">
        <v>310607004</v>
      </c>
      <c r="B2372" s="13" t="s">
        <v>3511</v>
      </c>
      <c r="C2372" s="13"/>
      <c r="D2372" s="14"/>
      <c r="E2372" s="14" t="s">
        <v>9</v>
      </c>
      <c r="F2372" s="14">
        <v>169</v>
      </c>
      <c r="G2372" s="14">
        <v>124</v>
      </c>
      <c r="H2372" s="14">
        <v>94</v>
      </c>
    </row>
    <row r="2373" ht="13.5" hidden="1" spans="1:8">
      <c r="A2373" s="15">
        <v>310607005</v>
      </c>
      <c r="B2373" s="13" t="s">
        <v>3512</v>
      </c>
      <c r="C2373" s="13"/>
      <c r="D2373" s="14"/>
      <c r="E2373" s="14" t="s">
        <v>9</v>
      </c>
      <c r="F2373" s="14">
        <v>234</v>
      </c>
      <c r="G2373" s="14">
        <v>171</v>
      </c>
      <c r="H2373" s="14">
        <v>129</v>
      </c>
    </row>
    <row r="2374" ht="13.5" hidden="1" spans="1:8">
      <c r="A2374" s="15">
        <v>3107</v>
      </c>
      <c r="B2374" s="13" t="s">
        <v>3513</v>
      </c>
      <c r="C2374" s="13"/>
      <c r="D2374" s="14"/>
      <c r="E2374" s="14"/>
      <c r="F2374" s="14" t="s">
        <v>184</v>
      </c>
      <c r="G2374" s="14"/>
      <c r="H2374" s="14"/>
    </row>
    <row r="2375" ht="13.5" hidden="1" spans="1:8">
      <c r="A2375" s="15">
        <v>310701</v>
      </c>
      <c r="B2375" s="13" t="s">
        <v>3514</v>
      </c>
      <c r="C2375" s="13"/>
      <c r="D2375" s="14"/>
      <c r="E2375" s="14"/>
      <c r="F2375" s="14" t="s">
        <v>184</v>
      </c>
      <c r="G2375" s="14"/>
      <c r="H2375" s="14"/>
    </row>
    <row r="2376" ht="24" hidden="1" spans="1:8">
      <c r="A2376" s="15">
        <v>310701001</v>
      </c>
      <c r="B2376" s="13" t="s">
        <v>3515</v>
      </c>
      <c r="C2376" s="13" t="s">
        <v>3516</v>
      </c>
      <c r="D2376" s="14"/>
      <c r="E2376" s="14" t="s">
        <v>9</v>
      </c>
      <c r="F2376" s="14">
        <v>13.2</v>
      </c>
      <c r="G2376" s="14">
        <v>11</v>
      </c>
      <c r="H2376" s="14">
        <v>8</v>
      </c>
    </row>
    <row r="2377" ht="24" hidden="1" spans="1:8">
      <c r="A2377" s="15">
        <v>3107010010</v>
      </c>
      <c r="B2377" s="13" t="s">
        <v>3515</v>
      </c>
      <c r="C2377" s="13" t="s">
        <v>3517</v>
      </c>
      <c r="D2377" s="14"/>
      <c r="E2377" s="14" t="s">
        <v>9</v>
      </c>
      <c r="F2377" s="14">
        <v>15.6</v>
      </c>
      <c r="G2377" s="14">
        <v>12</v>
      </c>
      <c r="H2377" s="14">
        <v>10</v>
      </c>
    </row>
    <row r="2378" ht="13.5" hidden="1" spans="1:8">
      <c r="A2378" s="15">
        <v>3107010011</v>
      </c>
      <c r="B2378" s="13" t="s">
        <v>3515</v>
      </c>
      <c r="C2378" s="13" t="s">
        <v>3518</v>
      </c>
      <c r="D2378" s="14"/>
      <c r="E2378" s="14" t="s">
        <v>9</v>
      </c>
      <c r="F2378" s="14">
        <v>21.6</v>
      </c>
      <c r="G2378" s="14">
        <v>16</v>
      </c>
      <c r="H2378" s="14">
        <v>13</v>
      </c>
    </row>
    <row r="2379" ht="13.5" hidden="1" spans="1:8">
      <c r="A2379" s="15">
        <v>3107010012</v>
      </c>
      <c r="B2379" s="13" t="s">
        <v>3515</v>
      </c>
      <c r="C2379" s="13" t="s">
        <v>3519</v>
      </c>
      <c r="D2379" s="14"/>
      <c r="E2379" s="14" t="s">
        <v>9</v>
      </c>
      <c r="F2379" s="14">
        <v>26.4</v>
      </c>
      <c r="G2379" s="14">
        <v>20</v>
      </c>
      <c r="H2379" s="14">
        <v>19</v>
      </c>
    </row>
    <row r="2380" ht="13.5" hidden="1" spans="1:8">
      <c r="A2380" s="15">
        <v>310701002</v>
      </c>
      <c r="B2380" s="13" t="s">
        <v>3520</v>
      </c>
      <c r="C2380" s="13"/>
      <c r="D2380" s="14" t="s">
        <v>678</v>
      </c>
      <c r="E2380" s="14" t="s">
        <v>9</v>
      </c>
      <c r="F2380" s="14">
        <v>132</v>
      </c>
      <c r="G2380" s="14">
        <v>102</v>
      </c>
      <c r="H2380" s="14">
        <v>84</v>
      </c>
    </row>
    <row r="2381" ht="24" hidden="1" spans="1:8">
      <c r="A2381" s="15">
        <v>310701003</v>
      </c>
      <c r="B2381" s="13" t="s">
        <v>3521</v>
      </c>
      <c r="C2381" s="13" t="s">
        <v>3522</v>
      </c>
      <c r="D2381" s="14" t="s">
        <v>314</v>
      </c>
      <c r="E2381" s="14" t="s">
        <v>9</v>
      </c>
      <c r="F2381" s="14">
        <v>150</v>
      </c>
      <c r="G2381" s="14">
        <v>116</v>
      </c>
      <c r="H2381" s="14">
        <v>96</v>
      </c>
    </row>
    <row r="2382" ht="13.5" hidden="1" spans="1:8">
      <c r="A2382" s="15">
        <v>310701004</v>
      </c>
      <c r="B2382" s="13" t="s">
        <v>3523</v>
      </c>
      <c r="C2382" s="13" t="s">
        <v>3524</v>
      </c>
      <c r="D2382" s="14"/>
      <c r="E2382" s="14" t="s">
        <v>9</v>
      </c>
      <c r="F2382" s="14">
        <v>66</v>
      </c>
      <c r="G2382" s="14">
        <v>51</v>
      </c>
      <c r="H2382" s="14">
        <v>42</v>
      </c>
    </row>
    <row r="2383" ht="13.5" hidden="1" spans="1:8">
      <c r="A2383" s="15">
        <v>310701005</v>
      </c>
      <c r="B2383" s="13" t="s">
        <v>3525</v>
      </c>
      <c r="C2383" s="13" t="s">
        <v>3524</v>
      </c>
      <c r="D2383" s="14"/>
      <c r="E2383" s="14" t="s">
        <v>9</v>
      </c>
      <c r="F2383" s="14">
        <v>66</v>
      </c>
      <c r="G2383" s="14">
        <v>51</v>
      </c>
      <c r="H2383" s="14">
        <v>42</v>
      </c>
    </row>
    <row r="2384" ht="13.5" hidden="1" spans="1:8">
      <c r="A2384" s="15">
        <v>310701006</v>
      </c>
      <c r="B2384" s="13" t="s">
        <v>3526</v>
      </c>
      <c r="C2384" s="13"/>
      <c r="D2384" s="14"/>
      <c r="E2384" s="14" t="s">
        <v>9</v>
      </c>
      <c r="F2384" s="14">
        <v>44</v>
      </c>
      <c r="G2384" s="14">
        <v>34</v>
      </c>
      <c r="H2384" s="14">
        <v>28</v>
      </c>
    </row>
    <row r="2385" ht="24" hidden="1" spans="1:8">
      <c r="A2385" s="15">
        <v>310701007</v>
      </c>
      <c r="B2385" s="13" t="s">
        <v>3527</v>
      </c>
      <c r="C2385" s="13" t="s">
        <v>3522</v>
      </c>
      <c r="D2385" s="14" t="s">
        <v>314</v>
      </c>
      <c r="E2385" s="14" t="s">
        <v>9</v>
      </c>
      <c r="F2385" s="14">
        <v>70</v>
      </c>
      <c r="G2385" s="14">
        <v>46</v>
      </c>
      <c r="H2385" s="14">
        <v>38</v>
      </c>
    </row>
    <row r="2386" ht="24" hidden="1" spans="1:8">
      <c r="A2386" s="15">
        <v>310701008</v>
      </c>
      <c r="B2386" s="13" t="s">
        <v>3528</v>
      </c>
      <c r="C2386" s="13" t="s">
        <v>3529</v>
      </c>
      <c r="D2386" s="14"/>
      <c r="E2386" s="14" t="s">
        <v>240</v>
      </c>
      <c r="F2386" s="14">
        <v>8</v>
      </c>
      <c r="G2386" s="14">
        <v>6</v>
      </c>
      <c r="H2386" s="14">
        <v>5.5</v>
      </c>
    </row>
    <row r="2387" ht="24" hidden="1" spans="1:8">
      <c r="A2387" s="15">
        <v>310701009</v>
      </c>
      <c r="B2387" s="13" t="s">
        <v>3530</v>
      </c>
      <c r="C2387" s="13" t="s">
        <v>3529</v>
      </c>
      <c r="D2387" s="14"/>
      <c r="E2387" s="14" t="s">
        <v>225</v>
      </c>
      <c r="F2387" s="14">
        <v>100</v>
      </c>
      <c r="G2387" s="14">
        <v>85</v>
      </c>
      <c r="H2387" s="14">
        <v>65</v>
      </c>
    </row>
    <row r="2388" ht="36" hidden="1" spans="1:8">
      <c r="A2388" s="15">
        <v>310701010</v>
      </c>
      <c r="B2388" s="13" t="s">
        <v>3531</v>
      </c>
      <c r="C2388" s="13" t="s">
        <v>3532</v>
      </c>
      <c r="D2388" s="14"/>
      <c r="E2388" s="14" t="s">
        <v>9</v>
      </c>
      <c r="F2388" s="14">
        <v>104</v>
      </c>
      <c r="G2388" s="14">
        <v>68</v>
      </c>
      <c r="H2388" s="14">
        <v>56</v>
      </c>
    </row>
    <row r="2389" ht="13.5" hidden="1" spans="1:8">
      <c r="A2389" s="15">
        <v>310701011</v>
      </c>
      <c r="B2389" s="13" t="s">
        <v>3533</v>
      </c>
      <c r="C2389" s="13" t="s">
        <v>2534</v>
      </c>
      <c r="D2389" s="14"/>
      <c r="E2389" s="14" t="s">
        <v>9</v>
      </c>
      <c r="F2389" s="14">
        <v>104</v>
      </c>
      <c r="G2389" s="14">
        <v>68</v>
      </c>
      <c r="H2389" s="14">
        <v>56</v>
      </c>
    </row>
    <row r="2390" ht="13.5" hidden="1" spans="1:8">
      <c r="A2390" s="15">
        <v>310701012</v>
      </c>
      <c r="B2390" s="13" t="s">
        <v>3534</v>
      </c>
      <c r="C2390" s="13"/>
      <c r="D2390" s="14"/>
      <c r="E2390" s="14" t="s">
        <v>9</v>
      </c>
      <c r="F2390" s="14">
        <v>55</v>
      </c>
      <c r="G2390" s="14">
        <v>43</v>
      </c>
      <c r="H2390" s="14">
        <v>35</v>
      </c>
    </row>
    <row r="2391" ht="13.5" hidden="1" spans="1:8">
      <c r="A2391" s="15">
        <v>310701013</v>
      </c>
      <c r="B2391" s="13" t="s">
        <v>3535</v>
      </c>
      <c r="C2391" s="13"/>
      <c r="D2391" s="14"/>
      <c r="E2391" s="14" t="s">
        <v>9</v>
      </c>
      <c r="F2391" s="14">
        <v>11</v>
      </c>
      <c r="G2391" s="14">
        <v>9</v>
      </c>
      <c r="H2391" s="14">
        <v>7</v>
      </c>
    </row>
    <row r="2392" ht="13.5" hidden="1" spans="1:8">
      <c r="A2392" s="15">
        <v>310701014</v>
      </c>
      <c r="B2392" s="13" t="s">
        <v>3536</v>
      </c>
      <c r="C2392" s="13"/>
      <c r="D2392" s="14"/>
      <c r="E2392" s="14" t="s">
        <v>9</v>
      </c>
      <c r="F2392" s="14">
        <v>22</v>
      </c>
      <c r="G2392" s="14">
        <v>17</v>
      </c>
      <c r="H2392" s="14">
        <v>14</v>
      </c>
    </row>
    <row r="2393" ht="13.5" hidden="1" spans="1:8">
      <c r="A2393" s="15">
        <v>310701015</v>
      </c>
      <c r="B2393" s="13" t="s">
        <v>3537</v>
      </c>
      <c r="C2393" s="13" t="s">
        <v>3538</v>
      </c>
      <c r="D2393" s="14"/>
      <c r="E2393" s="14" t="s">
        <v>9</v>
      </c>
      <c r="F2393" s="14">
        <v>70</v>
      </c>
      <c r="G2393" s="14">
        <v>54</v>
      </c>
      <c r="H2393" s="14">
        <v>45</v>
      </c>
    </row>
    <row r="2394" ht="13.5" hidden="1" spans="1:8">
      <c r="A2394" s="15">
        <v>310701016</v>
      </c>
      <c r="B2394" s="13" t="s">
        <v>3539</v>
      </c>
      <c r="C2394" s="13"/>
      <c r="D2394" s="14"/>
      <c r="E2394" s="14" t="s">
        <v>9</v>
      </c>
      <c r="F2394" s="14">
        <v>66</v>
      </c>
      <c r="G2394" s="14">
        <v>51</v>
      </c>
      <c r="H2394" s="14">
        <v>42</v>
      </c>
    </row>
    <row r="2395" ht="13.5" hidden="1" spans="1:8">
      <c r="A2395" s="15">
        <v>310701017</v>
      </c>
      <c r="B2395" s="13" t="s">
        <v>3540</v>
      </c>
      <c r="C2395" s="13"/>
      <c r="D2395" s="14"/>
      <c r="E2395" s="14" t="s">
        <v>9</v>
      </c>
      <c r="F2395" s="14">
        <v>198</v>
      </c>
      <c r="G2395" s="14">
        <v>153</v>
      </c>
      <c r="H2395" s="14">
        <v>126</v>
      </c>
    </row>
    <row r="2396" ht="24" hidden="1" spans="1:8">
      <c r="A2396" s="15">
        <v>310701018</v>
      </c>
      <c r="B2396" s="13" t="s">
        <v>3541</v>
      </c>
      <c r="C2396" s="13" t="s">
        <v>3542</v>
      </c>
      <c r="D2396" s="14"/>
      <c r="E2396" s="14" t="s">
        <v>9</v>
      </c>
      <c r="F2396" s="14">
        <v>88</v>
      </c>
      <c r="G2396" s="14">
        <v>68</v>
      </c>
      <c r="H2396" s="14">
        <v>56</v>
      </c>
    </row>
    <row r="2397" ht="13.5" hidden="1" spans="1:8">
      <c r="A2397" s="15">
        <v>310701019</v>
      </c>
      <c r="B2397" s="13" t="s">
        <v>3543</v>
      </c>
      <c r="C2397" s="13"/>
      <c r="D2397" s="14"/>
      <c r="E2397" s="14" t="s">
        <v>9</v>
      </c>
      <c r="F2397" s="14">
        <v>30</v>
      </c>
      <c r="G2397" s="14">
        <v>24</v>
      </c>
      <c r="H2397" s="14">
        <v>19</v>
      </c>
    </row>
    <row r="2398" ht="24" hidden="1" spans="1:8">
      <c r="A2398" s="15">
        <v>310701020</v>
      </c>
      <c r="B2398" s="13" t="s">
        <v>3544</v>
      </c>
      <c r="C2398" s="13" t="s">
        <v>3545</v>
      </c>
      <c r="D2398" s="14"/>
      <c r="E2398" s="14" t="s">
        <v>9</v>
      </c>
      <c r="F2398" s="14">
        <v>66</v>
      </c>
      <c r="G2398" s="14">
        <v>51</v>
      </c>
      <c r="H2398" s="14">
        <v>42</v>
      </c>
    </row>
    <row r="2399" ht="13.5" hidden="1" spans="1:8">
      <c r="A2399" s="15">
        <v>310701021</v>
      </c>
      <c r="B2399" s="13" t="s">
        <v>3546</v>
      </c>
      <c r="C2399" s="13" t="s">
        <v>3547</v>
      </c>
      <c r="D2399" s="14"/>
      <c r="E2399" s="14" t="s">
        <v>9</v>
      </c>
      <c r="F2399" s="14">
        <v>149.5</v>
      </c>
      <c r="G2399" s="14">
        <v>98</v>
      </c>
      <c r="H2399" s="14">
        <v>81</v>
      </c>
    </row>
    <row r="2400" ht="132" hidden="1" spans="1:8">
      <c r="A2400" s="21">
        <v>310701022</v>
      </c>
      <c r="B2400" s="21" t="s">
        <v>3548</v>
      </c>
      <c r="C2400" s="24" t="s">
        <v>3549</v>
      </c>
      <c r="D2400" s="25" t="s">
        <v>3550</v>
      </c>
      <c r="E2400" s="25" t="s">
        <v>240</v>
      </c>
      <c r="F2400" s="40">
        <v>1</v>
      </c>
      <c r="G2400" s="14">
        <v>1</v>
      </c>
      <c r="H2400" s="14">
        <v>1</v>
      </c>
    </row>
    <row r="2401" ht="36" hidden="1" spans="1:8">
      <c r="A2401" s="15">
        <v>310701023</v>
      </c>
      <c r="B2401" s="13" t="s">
        <v>3551</v>
      </c>
      <c r="C2401" s="13"/>
      <c r="D2401" s="14" t="s">
        <v>3552</v>
      </c>
      <c r="E2401" s="14" t="s">
        <v>9</v>
      </c>
      <c r="F2401" s="14">
        <v>240</v>
      </c>
      <c r="G2401" s="14">
        <v>213</v>
      </c>
      <c r="H2401" s="14">
        <v>175</v>
      </c>
    </row>
    <row r="2402" ht="24" hidden="1" spans="1:8">
      <c r="A2402" s="15">
        <v>310701024</v>
      </c>
      <c r="B2402" s="13" t="s">
        <v>3553</v>
      </c>
      <c r="C2402" s="13"/>
      <c r="D2402" s="14" t="s">
        <v>3554</v>
      </c>
      <c r="E2402" s="14" t="s">
        <v>240</v>
      </c>
      <c r="F2402" s="14">
        <v>15</v>
      </c>
      <c r="G2402" s="14">
        <v>12</v>
      </c>
      <c r="H2402" s="14">
        <v>10</v>
      </c>
    </row>
    <row r="2403" ht="13.5" hidden="1" spans="1:8">
      <c r="A2403" s="15">
        <v>310701025</v>
      </c>
      <c r="B2403" s="13" t="s">
        <v>3555</v>
      </c>
      <c r="C2403" s="13"/>
      <c r="D2403" s="14" t="s">
        <v>3556</v>
      </c>
      <c r="E2403" s="14" t="s">
        <v>240</v>
      </c>
      <c r="F2403" s="14">
        <v>15</v>
      </c>
      <c r="G2403" s="14">
        <v>13</v>
      </c>
      <c r="H2403" s="14">
        <v>10</v>
      </c>
    </row>
    <row r="2404" ht="13.5" hidden="1" spans="1:8">
      <c r="A2404" s="15">
        <v>310701026</v>
      </c>
      <c r="B2404" s="13" t="s">
        <v>3557</v>
      </c>
      <c r="C2404" s="13" t="s">
        <v>314</v>
      </c>
      <c r="D2404" s="14"/>
      <c r="E2404" s="14" t="s">
        <v>9</v>
      </c>
      <c r="F2404" s="14">
        <v>22</v>
      </c>
      <c r="G2404" s="14">
        <v>17</v>
      </c>
      <c r="H2404" s="14">
        <v>14</v>
      </c>
    </row>
    <row r="2405" ht="13.5" hidden="1" spans="1:8">
      <c r="A2405" s="15">
        <v>310701027</v>
      </c>
      <c r="B2405" s="13" t="s">
        <v>3558</v>
      </c>
      <c r="C2405" s="13"/>
      <c r="D2405" s="14"/>
      <c r="E2405" s="14"/>
      <c r="F2405" s="14"/>
      <c r="G2405" s="14">
        <v>2</v>
      </c>
      <c r="H2405" s="14">
        <v>1</v>
      </c>
    </row>
    <row r="2406" ht="13.5" hidden="1" spans="1:8">
      <c r="A2406" s="15">
        <v>310701028</v>
      </c>
      <c r="B2406" s="13" t="s">
        <v>3559</v>
      </c>
      <c r="C2406" s="13"/>
      <c r="D2406" s="14"/>
      <c r="E2406" s="14" t="s">
        <v>635</v>
      </c>
      <c r="F2406" s="14">
        <v>11</v>
      </c>
      <c r="G2406" s="14">
        <v>9</v>
      </c>
      <c r="H2406" s="14">
        <v>7</v>
      </c>
    </row>
    <row r="2407" ht="13.5" hidden="1" spans="1:8">
      <c r="A2407" s="15">
        <v>310701029</v>
      </c>
      <c r="B2407" s="13" t="s">
        <v>3560</v>
      </c>
      <c r="C2407" s="13"/>
      <c r="D2407" s="14"/>
      <c r="E2407" s="14" t="s">
        <v>9</v>
      </c>
      <c r="F2407" s="14">
        <v>15</v>
      </c>
      <c r="G2407" s="14">
        <v>9</v>
      </c>
      <c r="H2407" s="14">
        <v>7</v>
      </c>
    </row>
    <row r="2408" ht="13.5" hidden="1" spans="1:8">
      <c r="A2408" s="15">
        <v>310701030</v>
      </c>
      <c r="B2408" s="13" t="s">
        <v>3515</v>
      </c>
      <c r="C2408" s="13" t="s">
        <v>3561</v>
      </c>
      <c r="D2408" s="14"/>
      <c r="E2408" s="14" t="s">
        <v>9</v>
      </c>
      <c r="F2408" s="14">
        <v>37.2</v>
      </c>
      <c r="G2408" s="14">
        <v>30</v>
      </c>
      <c r="H2408" s="14">
        <v>22</v>
      </c>
    </row>
    <row r="2409" ht="13.5" hidden="1" spans="1:8">
      <c r="A2409" s="15">
        <v>310701031</v>
      </c>
      <c r="B2409" s="13" t="s">
        <v>3515</v>
      </c>
      <c r="C2409" s="13" t="s">
        <v>3562</v>
      </c>
      <c r="D2409" s="14"/>
      <c r="E2409" s="14" t="s">
        <v>9</v>
      </c>
      <c r="F2409" s="14">
        <v>46.8</v>
      </c>
      <c r="G2409" s="14">
        <v>32</v>
      </c>
      <c r="H2409" s="14">
        <v>29</v>
      </c>
    </row>
    <row r="2410" ht="24" hidden="1" spans="1:8">
      <c r="A2410" s="15">
        <v>310701038</v>
      </c>
      <c r="B2410" s="13" t="s">
        <v>3563</v>
      </c>
      <c r="C2410" s="13" t="s">
        <v>3564</v>
      </c>
      <c r="D2410" s="14"/>
      <c r="E2410" s="14" t="s">
        <v>9</v>
      </c>
      <c r="F2410" s="14">
        <v>70</v>
      </c>
      <c r="G2410" s="14">
        <v>65</v>
      </c>
      <c r="H2410" s="14">
        <v>60</v>
      </c>
    </row>
    <row r="2411" ht="108" hidden="1" spans="1:8">
      <c r="A2411" s="15">
        <v>310701039</v>
      </c>
      <c r="B2411" s="13" t="s">
        <v>3565</v>
      </c>
      <c r="C2411" s="13" t="s">
        <v>3566</v>
      </c>
      <c r="D2411" s="14"/>
      <c r="E2411" s="14" t="s">
        <v>9</v>
      </c>
      <c r="F2411" s="14">
        <v>144</v>
      </c>
      <c r="G2411" s="14">
        <v>130</v>
      </c>
      <c r="H2411" s="14">
        <v>115</v>
      </c>
    </row>
    <row r="2412" ht="108" hidden="1" spans="1:8">
      <c r="A2412" s="15">
        <v>310701040</v>
      </c>
      <c r="B2412" s="13" t="s">
        <v>3567</v>
      </c>
      <c r="C2412" s="13" t="s">
        <v>3568</v>
      </c>
      <c r="D2412" s="14"/>
      <c r="E2412" s="14" t="s">
        <v>9</v>
      </c>
      <c r="F2412" s="14">
        <v>48</v>
      </c>
      <c r="G2412" s="14">
        <v>43</v>
      </c>
      <c r="H2412" s="14">
        <v>38</v>
      </c>
    </row>
    <row r="2413" ht="24" hidden="1" spans="1:8">
      <c r="A2413" s="15" t="s">
        <v>3569</v>
      </c>
      <c r="B2413" s="13" t="s">
        <v>3570</v>
      </c>
      <c r="C2413" s="13" t="s">
        <v>3522</v>
      </c>
      <c r="D2413" s="14"/>
      <c r="E2413" s="14" t="s">
        <v>9</v>
      </c>
      <c r="F2413" s="14">
        <v>220</v>
      </c>
      <c r="G2413" s="14">
        <v>170</v>
      </c>
      <c r="H2413" s="14">
        <v>138</v>
      </c>
    </row>
    <row r="2414" ht="13.5" hidden="1" spans="1:8">
      <c r="A2414" s="15" t="s">
        <v>3571</v>
      </c>
      <c r="B2414" s="13" t="s">
        <v>3572</v>
      </c>
      <c r="C2414" s="13"/>
      <c r="D2414" s="14"/>
      <c r="E2414" s="14" t="s">
        <v>240</v>
      </c>
      <c r="F2414" s="14">
        <v>11</v>
      </c>
      <c r="G2414" s="14">
        <v>9</v>
      </c>
      <c r="H2414" s="14">
        <v>9</v>
      </c>
    </row>
    <row r="2415" ht="13.5" hidden="1" spans="1:8">
      <c r="A2415" s="15" t="s">
        <v>3573</v>
      </c>
      <c r="B2415" s="13" t="s">
        <v>3574</v>
      </c>
      <c r="C2415" s="13"/>
      <c r="D2415" s="14"/>
      <c r="E2415" s="14" t="s">
        <v>240</v>
      </c>
      <c r="F2415" s="14">
        <v>11</v>
      </c>
      <c r="G2415" s="14">
        <v>9</v>
      </c>
      <c r="H2415" s="14">
        <v>7</v>
      </c>
    </row>
    <row r="2416" ht="13.5" hidden="1" spans="1:8">
      <c r="A2416" s="15" t="s">
        <v>3575</v>
      </c>
      <c r="B2416" s="13" t="s">
        <v>3576</v>
      </c>
      <c r="C2416" s="13" t="s">
        <v>3577</v>
      </c>
      <c r="D2416" s="14"/>
      <c r="E2416" s="14" t="s">
        <v>9</v>
      </c>
      <c r="F2416" s="14">
        <v>100</v>
      </c>
      <c r="G2416" s="14">
        <v>66</v>
      </c>
      <c r="H2416" s="14">
        <v>55</v>
      </c>
    </row>
    <row r="2417" ht="13.5" hidden="1" spans="1:8">
      <c r="A2417" s="15" t="s">
        <v>3578</v>
      </c>
      <c r="B2417" s="13" t="s">
        <v>3579</v>
      </c>
      <c r="C2417" s="13" t="s">
        <v>3580</v>
      </c>
      <c r="D2417" s="14"/>
      <c r="E2417" s="14" t="s">
        <v>9</v>
      </c>
      <c r="F2417" s="14">
        <v>77</v>
      </c>
      <c r="G2417" s="14">
        <v>60</v>
      </c>
      <c r="H2417" s="14">
        <v>50</v>
      </c>
    </row>
    <row r="2418" ht="48" hidden="1" spans="1:8">
      <c r="A2418" s="15" t="s">
        <v>3581</v>
      </c>
      <c r="B2418" s="13" t="s">
        <v>3582</v>
      </c>
      <c r="C2418" s="13" t="s">
        <v>3583</v>
      </c>
      <c r="D2418" s="14"/>
      <c r="E2418" s="14" t="s">
        <v>9</v>
      </c>
      <c r="F2418" s="14">
        <v>36</v>
      </c>
      <c r="G2418" s="14">
        <v>28</v>
      </c>
      <c r="H2418" s="14">
        <v>22</v>
      </c>
    </row>
    <row r="2419" ht="36" hidden="1" spans="1:8">
      <c r="A2419" s="15">
        <v>310702</v>
      </c>
      <c r="B2419" s="13" t="s">
        <v>3584</v>
      </c>
      <c r="C2419" s="13" t="s">
        <v>3585</v>
      </c>
      <c r="D2419" s="14"/>
      <c r="E2419" s="14"/>
      <c r="F2419" s="14" t="s">
        <v>184</v>
      </c>
      <c r="G2419" s="14"/>
      <c r="H2419" s="14"/>
    </row>
    <row r="2420" ht="36" hidden="1" spans="1:8">
      <c r="A2420" s="15">
        <v>310702001</v>
      </c>
      <c r="B2420" s="13" t="s">
        <v>3586</v>
      </c>
      <c r="C2420" s="13" t="s">
        <v>3587</v>
      </c>
      <c r="D2420" s="14" t="s">
        <v>3588</v>
      </c>
      <c r="E2420" s="14" t="s">
        <v>9</v>
      </c>
      <c r="F2420" s="14">
        <v>1100</v>
      </c>
      <c r="G2420" s="14">
        <v>850</v>
      </c>
      <c r="H2420" s="14">
        <v>700</v>
      </c>
    </row>
    <row r="2421" ht="13.5" hidden="1" spans="1:8">
      <c r="A2421" s="15">
        <v>310702002</v>
      </c>
      <c r="B2421" s="13" t="s">
        <v>3589</v>
      </c>
      <c r="C2421" s="13"/>
      <c r="D2421" s="14" t="s">
        <v>3590</v>
      </c>
      <c r="E2421" s="14" t="s">
        <v>9</v>
      </c>
      <c r="F2421" s="14">
        <v>900</v>
      </c>
      <c r="G2421" s="14">
        <v>696</v>
      </c>
      <c r="H2421" s="14">
        <v>573</v>
      </c>
    </row>
    <row r="2422" ht="13.5" hidden="1" spans="1:8">
      <c r="A2422" s="15">
        <v>310702003</v>
      </c>
      <c r="B2422" s="13" t="s">
        <v>3591</v>
      </c>
      <c r="C2422" s="13"/>
      <c r="D2422" s="14"/>
      <c r="E2422" s="14"/>
      <c r="F2422" s="14"/>
      <c r="G2422" s="14">
        <v>4463</v>
      </c>
      <c r="H2422" s="14">
        <v>3234</v>
      </c>
    </row>
    <row r="2423" ht="13.5" hidden="1" spans="1:8">
      <c r="A2423" s="15">
        <v>3107020031</v>
      </c>
      <c r="B2423" s="13" t="s">
        <v>3592</v>
      </c>
      <c r="C2423" s="13"/>
      <c r="D2423" s="14"/>
      <c r="E2423" s="14"/>
      <c r="F2423" s="14"/>
      <c r="G2423" s="14">
        <v>4792</v>
      </c>
      <c r="H2423" s="14">
        <v>3473</v>
      </c>
    </row>
    <row r="2424" ht="13.5" hidden="1" spans="1:8">
      <c r="A2424" s="15">
        <v>310702004</v>
      </c>
      <c r="B2424" s="13" t="s">
        <v>3593</v>
      </c>
      <c r="C2424" s="13"/>
      <c r="D2424" s="14" t="s">
        <v>3594</v>
      </c>
      <c r="E2424" s="14" t="s">
        <v>9</v>
      </c>
      <c r="F2424" s="14">
        <v>1300</v>
      </c>
      <c r="G2424" s="14">
        <v>1063</v>
      </c>
      <c r="H2424" s="14">
        <v>770</v>
      </c>
    </row>
    <row r="2425" ht="13.5" hidden="1" spans="1:8">
      <c r="A2425" s="15">
        <v>310702005</v>
      </c>
      <c r="B2425" s="13" t="s">
        <v>3595</v>
      </c>
      <c r="C2425" s="13"/>
      <c r="D2425" s="14"/>
      <c r="E2425" s="14" t="s">
        <v>240</v>
      </c>
      <c r="F2425" s="14">
        <v>15</v>
      </c>
      <c r="G2425" s="14">
        <v>14</v>
      </c>
      <c r="H2425" s="14">
        <v>11</v>
      </c>
    </row>
    <row r="2426" ht="168" hidden="1" spans="1:8">
      <c r="A2426" s="33">
        <v>310702006</v>
      </c>
      <c r="B2426" s="34" t="s">
        <v>3596</v>
      </c>
      <c r="C2426" s="24" t="s">
        <v>3597</v>
      </c>
      <c r="D2426" s="35" t="s">
        <v>3598</v>
      </c>
      <c r="E2426" s="36" t="s">
        <v>9</v>
      </c>
      <c r="F2426" s="25">
        <v>1872</v>
      </c>
      <c r="G2426" s="14">
        <v>1770</v>
      </c>
      <c r="H2426" s="14">
        <v>1593</v>
      </c>
    </row>
    <row r="2427" ht="24" hidden="1" spans="1:8">
      <c r="A2427" s="15">
        <v>310702007</v>
      </c>
      <c r="B2427" s="13" t="s">
        <v>3599</v>
      </c>
      <c r="C2427" s="13" t="s">
        <v>3600</v>
      </c>
      <c r="D2427" s="14" t="s">
        <v>3601</v>
      </c>
      <c r="E2427" s="14" t="s">
        <v>9</v>
      </c>
      <c r="F2427" s="14">
        <v>2340</v>
      </c>
      <c r="G2427" s="14">
        <v>1913</v>
      </c>
      <c r="H2427" s="14">
        <v>1386</v>
      </c>
    </row>
    <row r="2428" ht="13.5" hidden="1" spans="1:8">
      <c r="A2428" s="15">
        <v>310702008</v>
      </c>
      <c r="B2428" s="13" t="s">
        <v>3602</v>
      </c>
      <c r="C2428" s="13" t="s">
        <v>3603</v>
      </c>
      <c r="D2428" s="14" t="s">
        <v>3604</v>
      </c>
      <c r="E2428" s="14" t="s">
        <v>9</v>
      </c>
      <c r="F2428" s="14">
        <v>3900</v>
      </c>
      <c r="G2428" s="14">
        <v>3188</v>
      </c>
      <c r="H2428" s="14">
        <v>2310</v>
      </c>
    </row>
    <row r="2429" ht="13.5" hidden="1" spans="1:8">
      <c r="A2429" s="15">
        <v>310702009</v>
      </c>
      <c r="B2429" s="13" t="s">
        <v>3605</v>
      </c>
      <c r="C2429" s="13"/>
      <c r="D2429" s="14"/>
      <c r="E2429" s="14" t="s">
        <v>9</v>
      </c>
      <c r="F2429" s="14">
        <v>50</v>
      </c>
      <c r="G2429" s="14">
        <v>43</v>
      </c>
      <c r="H2429" s="14">
        <v>35</v>
      </c>
    </row>
    <row r="2430" ht="24" hidden="1" spans="1:8">
      <c r="A2430" s="15">
        <v>310702010</v>
      </c>
      <c r="B2430" s="13" t="s">
        <v>3606</v>
      </c>
      <c r="C2430" s="13" t="s">
        <v>3607</v>
      </c>
      <c r="D2430" s="14"/>
      <c r="E2430" s="14" t="s">
        <v>9</v>
      </c>
      <c r="F2430" s="14">
        <v>58.8</v>
      </c>
      <c r="G2430" s="14">
        <v>45</v>
      </c>
      <c r="H2430" s="14">
        <v>37</v>
      </c>
    </row>
    <row r="2431" ht="13.5" hidden="1" spans="1:8">
      <c r="A2431" s="15">
        <v>310702011</v>
      </c>
      <c r="B2431" s="13" t="s">
        <v>3608</v>
      </c>
      <c r="C2431" s="13"/>
      <c r="D2431" s="14"/>
      <c r="E2431" s="14" t="s">
        <v>9</v>
      </c>
      <c r="F2431" s="14">
        <v>55</v>
      </c>
      <c r="G2431" s="14">
        <v>43</v>
      </c>
      <c r="H2431" s="14">
        <v>35</v>
      </c>
    </row>
    <row r="2432" ht="13.5" hidden="1" spans="1:8">
      <c r="A2432" s="15">
        <v>310702012</v>
      </c>
      <c r="B2432" s="13" t="s">
        <v>3609</v>
      </c>
      <c r="C2432" s="13"/>
      <c r="D2432" s="14"/>
      <c r="E2432" s="14" t="s">
        <v>9</v>
      </c>
      <c r="F2432" s="14">
        <v>65</v>
      </c>
      <c r="G2432" s="14">
        <v>54</v>
      </c>
      <c r="H2432" s="14">
        <v>39</v>
      </c>
    </row>
    <row r="2433" ht="13.5" hidden="1" spans="1:8">
      <c r="A2433" s="15">
        <v>310702013</v>
      </c>
      <c r="B2433" s="13" t="s">
        <v>3610</v>
      </c>
      <c r="C2433" s="13"/>
      <c r="D2433" s="14"/>
      <c r="E2433" s="14" t="s">
        <v>9</v>
      </c>
      <c r="F2433" s="14">
        <v>130</v>
      </c>
      <c r="G2433" s="14">
        <v>106</v>
      </c>
      <c r="H2433" s="14">
        <v>77</v>
      </c>
    </row>
    <row r="2434" ht="24" hidden="1" spans="1:8">
      <c r="A2434" s="15">
        <v>310702014</v>
      </c>
      <c r="B2434" s="13" t="s">
        <v>3611</v>
      </c>
      <c r="C2434" s="13" t="s">
        <v>3612</v>
      </c>
      <c r="D2434" s="14"/>
      <c r="E2434" s="14" t="s">
        <v>9</v>
      </c>
      <c r="F2434" s="14">
        <v>130</v>
      </c>
      <c r="G2434" s="14">
        <v>106</v>
      </c>
      <c r="H2434" s="14">
        <v>77</v>
      </c>
    </row>
    <row r="2435" ht="13.5" hidden="1" spans="1:8">
      <c r="A2435" s="15">
        <v>310702015</v>
      </c>
      <c r="B2435" s="13" t="s">
        <v>3613</v>
      </c>
      <c r="C2435" s="13"/>
      <c r="D2435" s="14"/>
      <c r="E2435" s="14" t="s">
        <v>9</v>
      </c>
      <c r="F2435" s="14">
        <v>239</v>
      </c>
      <c r="G2435" s="14">
        <v>196</v>
      </c>
      <c r="H2435" s="14">
        <v>142</v>
      </c>
    </row>
    <row r="2436" ht="13.5" hidden="1" spans="1:8">
      <c r="A2436" s="15">
        <v>310702016</v>
      </c>
      <c r="B2436" s="13" t="s">
        <v>3614</v>
      </c>
      <c r="C2436" s="13"/>
      <c r="D2436" s="14"/>
      <c r="E2436" s="14" t="s">
        <v>9</v>
      </c>
      <c r="F2436" s="14">
        <v>65</v>
      </c>
      <c r="G2436" s="14">
        <v>54</v>
      </c>
      <c r="H2436" s="14">
        <v>39</v>
      </c>
    </row>
    <row r="2437" ht="13.5" hidden="1" spans="1:8">
      <c r="A2437" s="15">
        <v>310702017</v>
      </c>
      <c r="B2437" s="13" t="s">
        <v>3615</v>
      </c>
      <c r="C2437" s="13" t="s">
        <v>3616</v>
      </c>
      <c r="D2437" s="14" t="s">
        <v>3617</v>
      </c>
      <c r="E2437" s="14" t="s">
        <v>9</v>
      </c>
      <c r="F2437" s="14">
        <v>200</v>
      </c>
      <c r="G2437" s="14">
        <v>164</v>
      </c>
      <c r="H2437" s="14">
        <v>111</v>
      </c>
    </row>
    <row r="2438" ht="13.5" hidden="1" spans="1:8">
      <c r="A2438" s="15">
        <v>310702018</v>
      </c>
      <c r="B2438" s="13" t="s">
        <v>3618</v>
      </c>
      <c r="C2438" s="13" t="s">
        <v>184</v>
      </c>
      <c r="D2438" s="14"/>
      <c r="E2438" s="14" t="s">
        <v>9</v>
      </c>
      <c r="F2438" s="14">
        <v>50</v>
      </c>
      <c r="G2438" s="14">
        <v>50</v>
      </c>
      <c r="H2438" s="14">
        <v>41</v>
      </c>
    </row>
    <row r="2439" ht="13.5" hidden="1" spans="1:8">
      <c r="A2439" s="15">
        <v>310702019</v>
      </c>
      <c r="B2439" s="13" t="s">
        <v>3619</v>
      </c>
      <c r="C2439" s="13"/>
      <c r="D2439" s="14"/>
      <c r="E2439" s="14" t="s">
        <v>9</v>
      </c>
      <c r="F2439" s="14">
        <v>1600</v>
      </c>
      <c r="G2439" s="14">
        <v>1546</v>
      </c>
      <c r="H2439" s="14">
        <v>1018</v>
      </c>
    </row>
    <row r="2440" ht="36" hidden="1" spans="1:8">
      <c r="A2440" s="15">
        <v>310702021</v>
      </c>
      <c r="B2440" s="13" t="s">
        <v>3620</v>
      </c>
      <c r="C2440" s="13" t="s">
        <v>3621</v>
      </c>
      <c r="D2440" s="14"/>
      <c r="E2440" s="14" t="s">
        <v>9</v>
      </c>
      <c r="F2440" s="14">
        <v>225</v>
      </c>
      <c r="G2440" s="14">
        <v>185</v>
      </c>
      <c r="H2440" s="14">
        <v>121</v>
      </c>
    </row>
    <row r="2441" ht="24" hidden="1" spans="1:8">
      <c r="A2441" s="15">
        <v>310702022</v>
      </c>
      <c r="B2441" s="13" t="s">
        <v>3622</v>
      </c>
      <c r="C2441" s="13" t="s">
        <v>3623</v>
      </c>
      <c r="D2441" s="14" t="s">
        <v>3624</v>
      </c>
      <c r="E2441" s="14" t="s">
        <v>240</v>
      </c>
      <c r="F2441" s="14">
        <v>19</v>
      </c>
      <c r="G2441" s="14">
        <v>15</v>
      </c>
      <c r="H2441" s="14">
        <v>11</v>
      </c>
    </row>
    <row r="2442" ht="13.5" hidden="1" spans="1:8">
      <c r="A2442" s="15">
        <v>310702023</v>
      </c>
      <c r="B2442" s="13" t="s">
        <v>3625</v>
      </c>
      <c r="C2442" s="13"/>
      <c r="D2442" s="14" t="s">
        <v>464</v>
      </c>
      <c r="E2442" s="14" t="s">
        <v>9</v>
      </c>
      <c r="F2442" s="14">
        <v>364</v>
      </c>
      <c r="G2442" s="14">
        <v>238</v>
      </c>
      <c r="H2442" s="14">
        <v>196</v>
      </c>
    </row>
    <row r="2443" ht="72" hidden="1" spans="1:8">
      <c r="A2443" s="15">
        <v>310702024</v>
      </c>
      <c r="B2443" s="13" t="s">
        <v>3626</v>
      </c>
      <c r="C2443" s="13" t="s">
        <v>3627</v>
      </c>
      <c r="D2443" s="14"/>
      <c r="E2443" s="14" t="s">
        <v>9</v>
      </c>
      <c r="F2443" s="14">
        <v>160</v>
      </c>
      <c r="G2443" s="14">
        <v>160</v>
      </c>
      <c r="H2443" s="14">
        <v>112</v>
      </c>
    </row>
    <row r="2444" ht="228" hidden="1" spans="1:8">
      <c r="A2444" s="58">
        <v>310702025</v>
      </c>
      <c r="B2444" s="13" t="s">
        <v>3628</v>
      </c>
      <c r="C2444" s="13" t="s">
        <v>3629</v>
      </c>
      <c r="D2444" s="14" t="s">
        <v>3630</v>
      </c>
      <c r="E2444" s="14" t="s">
        <v>9</v>
      </c>
      <c r="F2444" s="20">
        <v>2250</v>
      </c>
      <c r="G2444" s="14">
        <v>1688</v>
      </c>
      <c r="H2444" s="14">
        <v>1266</v>
      </c>
    </row>
    <row r="2445" ht="156" hidden="1" spans="1:8">
      <c r="A2445" s="50">
        <v>310702026</v>
      </c>
      <c r="B2445" s="22" t="s">
        <v>3631</v>
      </c>
      <c r="C2445" s="51" t="s">
        <v>3632</v>
      </c>
      <c r="D2445" s="52" t="s">
        <v>3633</v>
      </c>
      <c r="E2445" s="46" t="s">
        <v>9</v>
      </c>
      <c r="F2445" s="46">
        <f>2200*0.9</f>
        <v>1980</v>
      </c>
      <c r="G2445" s="14">
        <v>1782</v>
      </c>
      <c r="H2445" s="14">
        <v>1604</v>
      </c>
    </row>
    <row r="2446" ht="13.5" hidden="1" spans="1:8">
      <c r="A2446" s="15">
        <v>310702020</v>
      </c>
      <c r="B2446" s="13" t="s">
        <v>3634</v>
      </c>
      <c r="C2446" s="13" t="s">
        <v>3635</v>
      </c>
      <c r="D2446" s="14"/>
      <c r="E2446" s="14" t="s">
        <v>9</v>
      </c>
      <c r="F2446" s="14">
        <v>1650</v>
      </c>
      <c r="G2446" s="14" t="s">
        <v>3636</v>
      </c>
      <c r="H2446" s="14">
        <v>1050</v>
      </c>
    </row>
    <row r="2447" ht="13.5" hidden="1" spans="1:8">
      <c r="A2447" s="15">
        <v>3108</v>
      </c>
      <c r="B2447" s="13" t="s">
        <v>3637</v>
      </c>
      <c r="C2447" s="13"/>
      <c r="D2447" s="14"/>
      <c r="E2447" s="14"/>
      <c r="F2447" s="14" t="s">
        <v>184</v>
      </c>
      <c r="G2447" s="14"/>
      <c r="H2447" s="14"/>
    </row>
    <row r="2448" ht="13.5" hidden="1" spans="1:8">
      <c r="A2448" s="15">
        <v>310800001</v>
      </c>
      <c r="B2448" s="13" t="s">
        <v>3638</v>
      </c>
      <c r="C2448" s="13"/>
      <c r="D2448" s="14"/>
      <c r="E2448" s="14" t="s">
        <v>9</v>
      </c>
      <c r="F2448" s="14">
        <v>57.2</v>
      </c>
      <c r="G2448" s="14">
        <v>42</v>
      </c>
      <c r="H2448" s="14">
        <v>29</v>
      </c>
    </row>
    <row r="2449" ht="13.5" hidden="1" spans="1:8">
      <c r="A2449" s="15">
        <v>310800002</v>
      </c>
      <c r="B2449" s="13" t="s">
        <v>3639</v>
      </c>
      <c r="C2449" s="13"/>
      <c r="D2449" s="14"/>
      <c r="E2449" s="14" t="s">
        <v>9</v>
      </c>
      <c r="F2449" s="14">
        <v>71.5</v>
      </c>
      <c r="G2449" s="14">
        <v>53</v>
      </c>
      <c r="H2449" s="14">
        <v>36</v>
      </c>
    </row>
    <row r="2450" ht="24" hidden="1" spans="1:8">
      <c r="A2450" s="15">
        <v>310800003</v>
      </c>
      <c r="B2450" s="13" t="s">
        <v>3640</v>
      </c>
      <c r="C2450" s="13" t="s">
        <v>3641</v>
      </c>
      <c r="D2450" s="14"/>
      <c r="E2450" s="14" t="s">
        <v>3642</v>
      </c>
      <c r="F2450" s="14">
        <v>200</v>
      </c>
      <c r="G2450" s="14">
        <v>190</v>
      </c>
      <c r="H2450" s="14">
        <v>130</v>
      </c>
    </row>
    <row r="2451" ht="13.5" hidden="1" spans="1:8">
      <c r="A2451" s="15">
        <v>310800007</v>
      </c>
      <c r="B2451" s="13" t="s">
        <v>3643</v>
      </c>
      <c r="C2451" s="13"/>
      <c r="D2451" s="14" t="s">
        <v>3644</v>
      </c>
      <c r="E2451" s="14" t="s">
        <v>9</v>
      </c>
      <c r="F2451" s="14">
        <v>130</v>
      </c>
      <c r="G2451" s="14">
        <v>95</v>
      </c>
      <c r="H2451" s="14">
        <v>65</v>
      </c>
    </row>
    <row r="2452" ht="13.5" hidden="1" spans="1:8">
      <c r="A2452" s="15">
        <v>310800010</v>
      </c>
      <c r="B2452" s="13" t="s">
        <v>3645</v>
      </c>
      <c r="C2452" s="13"/>
      <c r="D2452" s="14"/>
      <c r="E2452" s="14" t="s">
        <v>9</v>
      </c>
      <c r="F2452" s="14">
        <v>80</v>
      </c>
      <c r="G2452" s="14">
        <v>76</v>
      </c>
      <c r="H2452" s="14">
        <v>44</v>
      </c>
    </row>
    <row r="2453" ht="60" hidden="1" spans="1:8">
      <c r="A2453" s="15">
        <v>310800011</v>
      </c>
      <c r="B2453" s="13" t="s">
        <v>3646</v>
      </c>
      <c r="C2453" s="13" t="s">
        <v>3647</v>
      </c>
      <c r="D2453" s="14"/>
      <c r="E2453" s="14" t="s">
        <v>9</v>
      </c>
      <c r="F2453" s="14">
        <v>20</v>
      </c>
      <c r="G2453" s="14">
        <v>19</v>
      </c>
      <c r="H2453" s="14">
        <v>11</v>
      </c>
    </row>
    <row r="2454" ht="13.5" hidden="1" spans="1:8">
      <c r="A2454" s="15">
        <v>310800012</v>
      </c>
      <c r="B2454" s="13" t="s">
        <v>3648</v>
      </c>
      <c r="C2454" s="13" t="s">
        <v>3649</v>
      </c>
      <c r="D2454" s="14"/>
      <c r="E2454" s="14" t="s">
        <v>9</v>
      </c>
      <c r="F2454" s="14">
        <v>1950</v>
      </c>
      <c r="G2454" s="14">
        <v>1428</v>
      </c>
      <c r="H2454" s="14">
        <v>975</v>
      </c>
    </row>
    <row r="2455" ht="13.5" hidden="1" spans="1:8">
      <c r="A2455" s="15">
        <v>310800013</v>
      </c>
      <c r="B2455" s="13" t="s">
        <v>3650</v>
      </c>
      <c r="C2455" s="13" t="s">
        <v>3651</v>
      </c>
      <c r="D2455" s="14"/>
      <c r="E2455" s="14" t="s">
        <v>9</v>
      </c>
      <c r="F2455" s="14">
        <v>242</v>
      </c>
      <c r="G2455" s="14">
        <v>209</v>
      </c>
      <c r="H2455" s="14">
        <v>154</v>
      </c>
    </row>
    <row r="2456" ht="13.5" hidden="1" spans="1:8">
      <c r="A2456" s="15">
        <v>310800014</v>
      </c>
      <c r="B2456" s="13" t="s">
        <v>3652</v>
      </c>
      <c r="C2456" s="13"/>
      <c r="D2456" s="14"/>
      <c r="E2456" s="14" t="s">
        <v>9</v>
      </c>
      <c r="F2456" s="14">
        <v>302.5</v>
      </c>
      <c r="G2456" s="14">
        <v>263</v>
      </c>
      <c r="H2456" s="14">
        <v>193</v>
      </c>
    </row>
    <row r="2457" ht="24" hidden="1" spans="1:8">
      <c r="A2457" s="15">
        <v>310800015</v>
      </c>
      <c r="B2457" s="13" t="s">
        <v>3653</v>
      </c>
      <c r="C2457" s="13" t="s">
        <v>3654</v>
      </c>
      <c r="D2457" s="14"/>
      <c r="E2457" s="14" t="s">
        <v>9</v>
      </c>
      <c r="F2457" s="14">
        <v>880</v>
      </c>
      <c r="G2457" s="14">
        <v>762</v>
      </c>
      <c r="H2457" s="14">
        <v>560</v>
      </c>
    </row>
    <row r="2458" ht="36" hidden="1" spans="1:8">
      <c r="A2458" s="15">
        <v>310800016</v>
      </c>
      <c r="B2458" s="13" t="s">
        <v>3655</v>
      </c>
      <c r="C2458" s="13" t="s">
        <v>3656</v>
      </c>
      <c r="D2458" s="14" t="s">
        <v>3657</v>
      </c>
      <c r="E2458" s="14" t="s">
        <v>9</v>
      </c>
      <c r="F2458" s="14">
        <v>1100</v>
      </c>
      <c r="G2458" s="14">
        <v>896</v>
      </c>
      <c r="H2458" s="14">
        <v>650</v>
      </c>
    </row>
    <row r="2459" ht="24" hidden="1" spans="1:8">
      <c r="A2459" s="15">
        <v>310800017</v>
      </c>
      <c r="B2459" s="13" t="s">
        <v>3658</v>
      </c>
      <c r="C2459" s="13"/>
      <c r="D2459" s="14" t="s">
        <v>3659</v>
      </c>
      <c r="E2459" s="14" t="s">
        <v>9</v>
      </c>
      <c r="F2459" s="14">
        <v>4235</v>
      </c>
      <c r="G2459" s="14">
        <v>3665</v>
      </c>
      <c r="H2459" s="14">
        <v>2503</v>
      </c>
    </row>
    <row r="2460" ht="24" hidden="1" spans="1:8">
      <c r="A2460" s="15">
        <v>310800018</v>
      </c>
      <c r="B2460" s="13" t="s">
        <v>3660</v>
      </c>
      <c r="C2460" s="13"/>
      <c r="D2460" s="14"/>
      <c r="E2460" s="14" t="s">
        <v>9</v>
      </c>
      <c r="F2460" s="14">
        <v>2420</v>
      </c>
      <c r="G2460" s="14">
        <v>2094</v>
      </c>
      <c r="H2460" s="14">
        <v>1430</v>
      </c>
    </row>
    <row r="2461" ht="36" hidden="1" spans="1:8">
      <c r="A2461" s="15">
        <v>310800019</v>
      </c>
      <c r="B2461" s="13" t="s">
        <v>3661</v>
      </c>
      <c r="C2461" s="13" t="s">
        <v>3662</v>
      </c>
      <c r="D2461" s="14"/>
      <c r="E2461" s="14" t="s">
        <v>9</v>
      </c>
      <c r="F2461" s="14">
        <v>1815</v>
      </c>
      <c r="G2461" s="14">
        <v>1571</v>
      </c>
      <c r="H2461" s="14">
        <v>1073</v>
      </c>
    </row>
    <row r="2462" ht="48" hidden="1" spans="1:8">
      <c r="A2462" s="15">
        <v>310800020</v>
      </c>
      <c r="B2462" s="13" t="s">
        <v>3663</v>
      </c>
      <c r="C2462" s="13" t="s">
        <v>3664</v>
      </c>
      <c r="D2462" s="14" t="s">
        <v>3665</v>
      </c>
      <c r="E2462" s="14" t="s">
        <v>9</v>
      </c>
      <c r="F2462" s="14">
        <v>2640</v>
      </c>
      <c r="G2462" s="14">
        <v>2285</v>
      </c>
      <c r="H2462" s="14">
        <v>1560</v>
      </c>
    </row>
    <row r="2463" ht="48" hidden="1" spans="1:8">
      <c r="A2463" s="15">
        <v>310800021</v>
      </c>
      <c r="B2463" s="13" t="s">
        <v>3666</v>
      </c>
      <c r="C2463" s="13" t="s">
        <v>3664</v>
      </c>
      <c r="D2463" s="14" t="s">
        <v>3665</v>
      </c>
      <c r="E2463" s="14" t="s">
        <v>9</v>
      </c>
      <c r="F2463" s="14">
        <v>2640</v>
      </c>
      <c r="G2463" s="14">
        <v>2285</v>
      </c>
      <c r="H2463" s="14">
        <v>1560</v>
      </c>
    </row>
    <row r="2464" ht="36" hidden="1" spans="1:8">
      <c r="A2464" s="15">
        <v>310800022</v>
      </c>
      <c r="B2464" s="13" t="s">
        <v>3667</v>
      </c>
      <c r="C2464" s="13" t="s">
        <v>3668</v>
      </c>
      <c r="D2464" s="14"/>
      <c r="E2464" s="14" t="s">
        <v>9</v>
      </c>
      <c r="F2464" s="14">
        <v>1100</v>
      </c>
      <c r="G2464" s="14">
        <v>950</v>
      </c>
      <c r="H2464" s="14">
        <v>650</v>
      </c>
    </row>
    <row r="2465" ht="48" hidden="1" spans="1:8">
      <c r="A2465" s="15">
        <v>310800023</v>
      </c>
      <c r="B2465" s="13" t="s">
        <v>3669</v>
      </c>
      <c r="C2465" s="13" t="s">
        <v>3664</v>
      </c>
      <c r="D2465" s="14" t="s">
        <v>3670</v>
      </c>
      <c r="E2465" s="14" t="s">
        <v>9</v>
      </c>
      <c r="F2465" s="14">
        <v>2640</v>
      </c>
      <c r="G2465" s="14">
        <v>2285</v>
      </c>
      <c r="H2465" s="14">
        <v>1560</v>
      </c>
    </row>
    <row r="2466" ht="13.5" hidden="1" spans="1:8">
      <c r="A2466" s="15">
        <v>3108000231</v>
      </c>
      <c r="B2466" s="13" t="s">
        <v>3671</v>
      </c>
      <c r="C2466" s="13"/>
      <c r="D2466" s="14" t="s">
        <v>3670</v>
      </c>
      <c r="E2466" s="14" t="s">
        <v>9</v>
      </c>
      <c r="F2466" s="14">
        <v>242</v>
      </c>
      <c r="G2466" s="14">
        <v>209</v>
      </c>
      <c r="H2466" s="14">
        <v>143</v>
      </c>
    </row>
    <row r="2467" ht="60" hidden="1" spans="1:8">
      <c r="A2467" s="15">
        <v>310800024</v>
      </c>
      <c r="B2467" s="13" t="s">
        <v>3672</v>
      </c>
      <c r="C2467" s="13" t="s">
        <v>3673</v>
      </c>
      <c r="D2467" s="14"/>
      <c r="E2467" s="14" t="s">
        <v>9</v>
      </c>
      <c r="F2467" s="14">
        <v>3000</v>
      </c>
      <c r="G2467" s="14">
        <v>2856</v>
      </c>
      <c r="H2467" s="14">
        <v>1950</v>
      </c>
    </row>
    <row r="2468" ht="13.5" hidden="1" spans="1:8">
      <c r="A2468" s="15">
        <v>310800025</v>
      </c>
      <c r="B2468" s="13" t="s">
        <v>3674</v>
      </c>
      <c r="C2468" s="13"/>
      <c r="D2468" s="14" t="s">
        <v>394</v>
      </c>
      <c r="E2468" s="14" t="s">
        <v>9</v>
      </c>
      <c r="F2468" s="14">
        <v>132</v>
      </c>
      <c r="G2468" s="14">
        <v>114</v>
      </c>
      <c r="H2468" s="14">
        <v>78</v>
      </c>
    </row>
    <row r="2469" ht="13.5" hidden="1" spans="1:8">
      <c r="A2469" s="15">
        <v>310800026</v>
      </c>
      <c r="B2469" s="13" t="s">
        <v>3675</v>
      </c>
      <c r="C2469" s="13"/>
      <c r="D2469" s="14"/>
      <c r="E2469" s="14" t="s">
        <v>9</v>
      </c>
      <c r="F2469" s="14">
        <v>52</v>
      </c>
      <c r="G2469" s="14">
        <v>44</v>
      </c>
      <c r="H2469" s="14">
        <v>26</v>
      </c>
    </row>
    <row r="2470" ht="13.5" hidden="1" spans="1:8">
      <c r="A2470" s="15">
        <v>310800027</v>
      </c>
      <c r="B2470" s="13" t="s">
        <v>3676</v>
      </c>
      <c r="C2470" s="13" t="s">
        <v>1403</v>
      </c>
      <c r="D2470" s="14" t="s">
        <v>3677</v>
      </c>
      <c r="E2470" s="14" t="s">
        <v>3678</v>
      </c>
      <c r="F2470" s="14">
        <v>96.8</v>
      </c>
      <c r="G2470" s="14">
        <v>77</v>
      </c>
      <c r="H2470" s="14">
        <v>66</v>
      </c>
    </row>
    <row r="2471" ht="36" hidden="1" spans="1:8">
      <c r="A2471" s="15">
        <v>310800028</v>
      </c>
      <c r="B2471" s="13" t="s">
        <v>3679</v>
      </c>
      <c r="C2471" s="13" t="s">
        <v>3680</v>
      </c>
      <c r="D2471" s="14" t="s">
        <v>3681</v>
      </c>
      <c r="E2471" s="14" t="s">
        <v>9</v>
      </c>
      <c r="F2471" s="14">
        <v>4000</v>
      </c>
      <c r="G2471" s="14">
        <v>4000</v>
      </c>
      <c r="H2471" s="14">
        <v>3500</v>
      </c>
    </row>
    <row r="2472" ht="13.5" hidden="1" spans="1:8">
      <c r="A2472" s="15">
        <v>310800029</v>
      </c>
      <c r="B2472" s="13" t="s">
        <v>3682</v>
      </c>
      <c r="C2472" s="13"/>
      <c r="D2472" s="14"/>
      <c r="E2472" s="14" t="s">
        <v>3683</v>
      </c>
      <c r="F2472" s="14">
        <v>10000</v>
      </c>
      <c r="G2472" s="14">
        <v>10000</v>
      </c>
      <c r="H2472" s="14">
        <v>8000</v>
      </c>
    </row>
    <row r="2473" ht="13.5" hidden="1" spans="1:8">
      <c r="A2473" s="15" t="s">
        <v>3684</v>
      </c>
      <c r="B2473" s="13" t="s">
        <v>3685</v>
      </c>
      <c r="C2473" s="13"/>
      <c r="D2473" s="14"/>
      <c r="E2473" s="14" t="s">
        <v>9</v>
      </c>
      <c r="F2473" s="14">
        <v>605</v>
      </c>
      <c r="G2473" s="14">
        <v>473</v>
      </c>
      <c r="H2473" s="14">
        <v>363</v>
      </c>
    </row>
    <row r="2474" ht="13.5" hidden="1" spans="1:8">
      <c r="A2474" s="15" t="s">
        <v>3686</v>
      </c>
      <c r="B2474" s="13" t="s">
        <v>3687</v>
      </c>
      <c r="C2474" s="13" t="s">
        <v>3688</v>
      </c>
      <c r="D2474" s="14"/>
      <c r="E2474" s="14" t="s">
        <v>611</v>
      </c>
      <c r="F2474" s="14">
        <v>1800</v>
      </c>
      <c r="G2474" s="14">
        <v>1714</v>
      </c>
      <c r="H2474" s="14">
        <v>1170</v>
      </c>
    </row>
    <row r="2475" ht="13.5" hidden="1" spans="1:8">
      <c r="A2475" s="15" t="s">
        <v>3689</v>
      </c>
      <c r="B2475" s="13" t="s">
        <v>3690</v>
      </c>
      <c r="C2475" s="13"/>
      <c r="D2475" s="14"/>
      <c r="E2475" s="14" t="s">
        <v>9</v>
      </c>
      <c r="F2475" s="14">
        <v>2420</v>
      </c>
      <c r="G2475" s="14">
        <v>2094</v>
      </c>
      <c r="H2475" s="14">
        <v>1430</v>
      </c>
    </row>
    <row r="2476" ht="13.5" hidden="1" spans="1:8">
      <c r="A2476" s="15" t="s">
        <v>3691</v>
      </c>
      <c r="B2476" s="13" t="s">
        <v>3692</v>
      </c>
      <c r="C2476" s="13"/>
      <c r="D2476" s="14"/>
      <c r="E2476" s="14" t="s">
        <v>9</v>
      </c>
      <c r="F2476" s="14">
        <v>108</v>
      </c>
      <c r="G2476" s="14">
        <v>108</v>
      </c>
      <c r="H2476" s="14">
        <v>72</v>
      </c>
    </row>
    <row r="2477" ht="24" hidden="1" spans="1:8">
      <c r="A2477" s="21">
        <v>3109</v>
      </c>
      <c r="B2477" s="21" t="s">
        <v>3693</v>
      </c>
      <c r="C2477" s="24"/>
      <c r="D2477" s="25" t="s">
        <v>3694</v>
      </c>
      <c r="E2477" s="25"/>
      <c r="F2477" s="25"/>
      <c r="G2477" s="14"/>
      <c r="H2477" s="14"/>
    </row>
    <row r="2478" ht="13.5" hidden="1" spans="1:8">
      <c r="A2478" s="15">
        <v>310901</v>
      </c>
      <c r="B2478" s="13" t="s">
        <v>3695</v>
      </c>
      <c r="C2478" s="13"/>
      <c r="D2478" s="14"/>
      <c r="E2478" s="14"/>
      <c r="F2478" s="14" t="s">
        <v>184</v>
      </c>
      <c r="G2478" s="14"/>
      <c r="H2478" s="14"/>
    </row>
    <row r="2479" ht="84" hidden="1" spans="1:8">
      <c r="A2479" s="15">
        <v>310901001</v>
      </c>
      <c r="B2479" s="13" t="s">
        <v>3696</v>
      </c>
      <c r="C2479" s="13" t="s">
        <v>3697</v>
      </c>
      <c r="D2479" s="14" t="s">
        <v>3698</v>
      </c>
      <c r="E2479" s="14" t="s">
        <v>9</v>
      </c>
      <c r="F2479" s="14">
        <v>220</v>
      </c>
      <c r="G2479" s="14">
        <v>170</v>
      </c>
      <c r="H2479" s="14">
        <v>140</v>
      </c>
    </row>
    <row r="2480" ht="84" hidden="1" spans="1:8">
      <c r="A2480" s="15">
        <v>3109010010</v>
      </c>
      <c r="B2480" s="13" t="s">
        <v>3699</v>
      </c>
      <c r="C2480" s="13" t="s">
        <v>3697</v>
      </c>
      <c r="D2480" s="14" t="s">
        <v>3698</v>
      </c>
      <c r="E2480" s="14" t="s">
        <v>9</v>
      </c>
      <c r="F2480" s="14">
        <v>165</v>
      </c>
      <c r="G2480" s="14">
        <v>128</v>
      </c>
      <c r="H2480" s="14">
        <v>105</v>
      </c>
    </row>
    <row r="2481" ht="13.5" hidden="1" spans="1:8">
      <c r="A2481" s="15">
        <v>310901002</v>
      </c>
      <c r="B2481" s="13" t="s">
        <v>3700</v>
      </c>
      <c r="C2481" s="13"/>
      <c r="D2481" s="14"/>
      <c r="E2481" s="14" t="s">
        <v>9</v>
      </c>
      <c r="F2481" s="14">
        <v>39</v>
      </c>
      <c r="G2481" s="14">
        <v>29</v>
      </c>
      <c r="H2481" s="14">
        <v>21</v>
      </c>
    </row>
    <row r="2482" ht="13.5" hidden="1" spans="1:8">
      <c r="A2482" s="15">
        <v>310901003</v>
      </c>
      <c r="B2482" s="13" t="s">
        <v>3701</v>
      </c>
      <c r="C2482" s="13"/>
      <c r="D2482" s="14"/>
      <c r="E2482" s="14" t="s">
        <v>9</v>
      </c>
      <c r="F2482" s="14">
        <v>65</v>
      </c>
      <c r="G2482" s="14">
        <v>43</v>
      </c>
      <c r="H2482" s="14">
        <v>35</v>
      </c>
    </row>
    <row r="2483" ht="13.5" hidden="1" spans="1:8">
      <c r="A2483" s="15">
        <v>310901004</v>
      </c>
      <c r="B2483" s="13" t="s">
        <v>3702</v>
      </c>
      <c r="C2483" s="13"/>
      <c r="D2483" s="14"/>
      <c r="E2483" s="14" t="s">
        <v>9</v>
      </c>
      <c r="F2483" s="14">
        <v>86</v>
      </c>
      <c r="G2483" s="14">
        <v>57</v>
      </c>
      <c r="H2483" s="14">
        <v>46</v>
      </c>
    </row>
    <row r="2484" ht="13.5" hidden="1" spans="1:8">
      <c r="A2484" s="15">
        <v>3109010040</v>
      </c>
      <c r="B2484" s="13" t="s">
        <v>3703</v>
      </c>
      <c r="C2484" s="13"/>
      <c r="D2484" s="14"/>
      <c r="E2484" s="14" t="s">
        <v>9</v>
      </c>
      <c r="F2484" s="14">
        <v>140</v>
      </c>
      <c r="G2484" s="14">
        <v>92</v>
      </c>
      <c r="H2484" s="14">
        <v>75</v>
      </c>
    </row>
    <row r="2485" ht="13.5" hidden="1" spans="1:8">
      <c r="A2485" s="15">
        <v>310901005</v>
      </c>
      <c r="B2485" s="13" t="s">
        <v>3704</v>
      </c>
      <c r="C2485" s="13" t="s">
        <v>3705</v>
      </c>
      <c r="D2485" s="14"/>
      <c r="E2485" s="14" t="s">
        <v>9</v>
      </c>
      <c r="F2485" s="14">
        <v>152</v>
      </c>
      <c r="G2485" s="14">
        <v>111</v>
      </c>
      <c r="H2485" s="14">
        <v>91</v>
      </c>
    </row>
    <row r="2486" ht="36" hidden="1" spans="1:8">
      <c r="A2486" s="15">
        <v>3109010050</v>
      </c>
      <c r="B2486" s="13" t="s">
        <v>3706</v>
      </c>
      <c r="C2486" s="13" t="s">
        <v>3707</v>
      </c>
      <c r="D2486" s="14"/>
      <c r="E2486" s="14" t="s">
        <v>9</v>
      </c>
      <c r="F2486" s="14">
        <v>212</v>
      </c>
      <c r="G2486" s="14">
        <v>155</v>
      </c>
      <c r="H2486" s="14">
        <v>126</v>
      </c>
    </row>
    <row r="2487" ht="36" hidden="1" spans="1:8">
      <c r="A2487" s="15">
        <v>310901006</v>
      </c>
      <c r="B2487" s="13" t="s">
        <v>3708</v>
      </c>
      <c r="C2487" s="13" t="s">
        <v>3709</v>
      </c>
      <c r="D2487" s="14" t="s">
        <v>3710</v>
      </c>
      <c r="E2487" s="14" t="s">
        <v>9</v>
      </c>
      <c r="F2487" s="14">
        <v>780</v>
      </c>
      <c r="G2487" s="14">
        <v>571</v>
      </c>
      <c r="H2487" s="14">
        <v>462</v>
      </c>
    </row>
    <row r="2488" ht="108" hidden="1" spans="1:8">
      <c r="A2488" s="33">
        <v>310901007</v>
      </c>
      <c r="B2488" s="73" t="s">
        <v>3711</v>
      </c>
      <c r="C2488" s="24" t="s">
        <v>3712</v>
      </c>
      <c r="D2488" s="36" t="s">
        <v>3713</v>
      </c>
      <c r="E2488" s="36" t="s">
        <v>9</v>
      </c>
      <c r="F2488" s="74">
        <v>715</v>
      </c>
      <c r="G2488" s="14">
        <v>670</v>
      </c>
      <c r="H2488" s="14">
        <v>630</v>
      </c>
    </row>
    <row r="2489" ht="84" hidden="1" spans="1:8">
      <c r="A2489" s="15">
        <v>310901008</v>
      </c>
      <c r="B2489" s="13" t="s">
        <v>3714</v>
      </c>
      <c r="C2489" s="13" t="s">
        <v>3715</v>
      </c>
      <c r="D2489" s="14" t="s">
        <v>3716</v>
      </c>
      <c r="E2489" s="14" t="s">
        <v>9</v>
      </c>
      <c r="F2489" s="14">
        <v>715</v>
      </c>
      <c r="G2489" s="14">
        <v>524</v>
      </c>
      <c r="H2489" s="14">
        <v>424</v>
      </c>
    </row>
    <row r="2490" ht="13.5" hidden="1" spans="1:8">
      <c r="A2490" s="15">
        <v>310901009</v>
      </c>
      <c r="B2490" s="13" t="s">
        <v>3717</v>
      </c>
      <c r="C2490" s="13"/>
      <c r="D2490" s="14"/>
      <c r="E2490" s="14" t="s">
        <v>9</v>
      </c>
      <c r="F2490" s="14">
        <v>260</v>
      </c>
      <c r="G2490" s="14">
        <v>190</v>
      </c>
      <c r="H2490" s="14">
        <v>154</v>
      </c>
    </row>
    <row r="2491" ht="13.5" hidden="1" spans="1:8">
      <c r="A2491" s="15" t="s">
        <v>3718</v>
      </c>
      <c r="B2491" s="13" t="s">
        <v>3719</v>
      </c>
      <c r="C2491" s="13"/>
      <c r="D2491" s="14" t="s">
        <v>3720</v>
      </c>
      <c r="E2491" s="14" t="s">
        <v>9</v>
      </c>
      <c r="F2491" s="14">
        <v>260</v>
      </c>
      <c r="G2491" s="14">
        <v>190</v>
      </c>
      <c r="H2491" s="14">
        <v>143</v>
      </c>
    </row>
    <row r="2492" ht="13.5" hidden="1" spans="1:8">
      <c r="A2492" s="15" t="s">
        <v>3721</v>
      </c>
      <c r="B2492" s="13" t="s">
        <v>3722</v>
      </c>
      <c r="C2492" s="13"/>
      <c r="D2492" s="14" t="s">
        <v>3723</v>
      </c>
      <c r="E2492" s="14" t="s">
        <v>9</v>
      </c>
      <c r="F2492" s="14">
        <v>650</v>
      </c>
      <c r="G2492" s="14">
        <v>482</v>
      </c>
      <c r="H2492" s="14">
        <v>363</v>
      </c>
    </row>
    <row r="2493" ht="13.5" hidden="1" spans="1:8">
      <c r="A2493" s="15" t="s">
        <v>3724</v>
      </c>
      <c r="B2493" s="13" t="s">
        <v>3725</v>
      </c>
      <c r="C2493" s="13"/>
      <c r="D2493" s="14"/>
      <c r="E2493" s="14" t="s">
        <v>9</v>
      </c>
      <c r="F2493" s="14">
        <v>220</v>
      </c>
      <c r="G2493" s="14">
        <v>170</v>
      </c>
      <c r="H2493" s="14">
        <v>130</v>
      </c>
    </row>
    <row r="2494" ht="13.5" hidden="1" spans="1:8">
      <c r="A2494" s="15">
        <v>310902</v>
      </c>
      <c r="B2494" s="13" t="s">
        <v>3726</v>
      </c>
      <c r="C2494" s="13"/>
      <c r="D2494" s="14"/>
      <c r="E2494" s="14"/>
      <c r="F2494" s="14" t="s">
        <v>184</v>
      </c>
      <c r="G2494" s="14"/>
      <c r="H2494" s="14"/>
    </row>
    <row r="2495" ht="13.5" hidden="1" spans="1:8">
      <c r="A2495" s="15">
        <v>310902001</v>
      </c>
      <c r="B2495" s="13" t="s">
        <v>3727</v>
      </c>
      <c r="C2495" s="13"/>
      <c r="D2495" s="14"/>
      <c r="E2495" s="14" t="s">
        <v>9</v>
      </c>
      <c r="F2495" s="14">
        <v>60</v>
      </c>
      <c r="G2495" s="14">
        <v>47</v>
      </c>
      <c r="H2495" s="14">
        <v>21</v>
      </c>
    </row>
    <row r="2496" ht="13.5" hidden="1" spans="1:8">
      <c r="A2496" s="15">
        <v>3109020010</v>
      </c>
      <c r="B2496" s="13" t="s">
        <v>3728</v>
      </c>
      <c r="C2496" s="13"/>
      <c r="D2496" s="14"/>
      <c r="E2496" s="14" t="s">
        <v>1073</v>
      </c>
      <c r="F2496" s="14">
        <v>90</v>
      </c>
      <c r="G2496" s="14">
        <v>70</v>
      </c>
      <c r="H2496" s="14">
        <v>42</v>
      </c>
    </row>
    <row r="2497" ht="24" hidden="1" spans="1:8">
      <c r="A2497" s="15">
        <v>310902002</v>
      </c>
      <c r="B2497" s="13" t="s">
        <v>3729</v>
      </c>
      <c r="C2497" s="13" t="s">
        <v>3730</v>
      </c>
      <c r="D2497" s="14"/>
      <c r="E2497" s="14" t="s">
        <v>9</v>
      </c>
      <c r="F2497" s="14">
        <v>300</v>
      </c>
      <c r="G2497" s="14">
        <v>196</v>
      </c>
      <c r="H2497" s="14">
        <v>162</v>
      </c>
    </row>
    <row r="2498" ht="13.5" hidden="1" spans="1:8">
      <c r="A2498" s="15">
        <v>310902003</v>
      </c>
      <c r="B2498" s="13" t="s">
        <v>3731</v>
      </c>
      <c r="C2498" s="13"/>
      <c r="D2498" s="14"/>
      <c r="E2498" s="14" t="s">
        <v>9</v>
      </c>
      <c r="F2498" s="14">
        <v>165</v>
      </c>
      <c r="G2498" s="14">
        <v>128</v>
      </c>
      <c r="H2498" s="14">
        <v>105</v>
      </c>
    </row>
    <row r="2499" ht="13.5" hidden="1" spans="1:8">
      <c r="A2499" s="15">
        <v>310902004</v>
      </c>
      <c r="B2499" s="13" t="s">
        <v>3732</v>
      </c>
      <c r="C2499" s="13"/>
      <c r="D2499" s="14"/>
      <c r="E2499" s="14" t="s">
        <v>9</v>
      </c>
      <c r="F2499" s="14">
        <v>220</v>
      </c>
      <c r="G2499" s="14">
        <v>170</v>
      </c>
      <c r="H2499" s="14">
        <v>140</v>
      </c>
    </row>
    <row r="2500" ht="13.5" hidden="1" spans="1:8">
      <c r="A2500" s="15">
        <v>310902005</v>
      </c>
      <c r="B2500" s="13" t="s">
        <v>3733</v>
      </c>
      <c r="C2500" s="13" t="s">
        <v>3734</v>
      </c>
      <c r="D2500" s="14"/>
      <c r="E2500" s="14" t="s">
        <v>9</v>
      </c>
      <c r="F2500" s="14">
        <v>150</v>
      </c>
      <c r="G2500" s="14">
        <v>99</v>
      </c>
      <c r="H2500" s="14">
        <v>81</v>
      </c>
    </row>
    <row r="2501" ht="48" hidden="1" spans="1:8">
      <c r="A2501" s="15">
        <v>3109020050</v>
      </c>
      <c r="B2501" s="13" t="s">
        <v>3735</v>
      </c>
      <c r="C2501" s="13" t="s">
        <v>3736</v>
      </c>
      <c r="D2501" s="14" t="s">
        <v>184</v>
      </c>
      <c r="E2501" s="14" t="s">
        <v>9</v>
      </c>
      <c r="F2501" s="14">
        <v>300</v>
      </c>
      <c r="G2501" s="14">
        <v>196</v>
      </c>
      <c r="H2501" s="14">
        <v>162</v>
      </c>
    </row>
    <row r="2502" ht="60" hidden="1" spans="1:8">
      <c r="A2502" s="15">
        <v>3109020051</v>
      </c>
      <c r="B2502" s="13" t="s">
        <v>3737</v>
      </c>
      <c r="C2502" s="13" t="s">
        <v>3738</v>
      </c>
      <c r="D2502" s="14"/>
      <c r="E2502" s="14" t="s">
        <v>9</v>
      </c>
      <c r="F2502" s="14">
        <v>850</v>
      </c>
      <c r="G2502" s="14">
        <v>680</v>
      </c>
      <c r="H2502" s="14">
        <v>560</v>
      </c>
    </row>
    <row r="2503" ht="108" hidden="1" spans="1:8">
      <c r="A2503" s="15">
        <v>310902006</v>
      </c>
      <c r="B2503" s="13" t="s">
        <v>3739</v>
      </c>
      <c r="C2503" s="13" t="s">
        <v>3740</v>
      </c>
      <c r="D2503" s="14" t="s">
        <v>3741</v>
      </c>
      <c r="E2503" s="14" t="s">
        <v>9</v>
      </c>
      <c r="F2503" s="14">
        <v>400</v>
      </c>
      <c r="G2503" s="14">
        <v>348</v>
      </c>
      <c r="H2503" s="14">
        <v>281</v>
      </c>
    </row>
    <row r="2504" ht="72" hidden="1" spans="1:8">
      <c r="A2504" s="15">
        <v>310902007</v>
      </c>
      <c r="B2504" s="13" t="s">
        <v>3742</v>
      </c>
      <c r="C2504" s="13" t="s">
        <v>3743</v>
      </c>
      <c r="D2504" s="14" t="s">
        <v>3744</v>
      </c>
      <c r="E2504" s="14" t="s">
        <v>9</v>
      </c>
      <c r="F2504" s="14">
        <v>700</v>
      </c>
      <c r="G2504" s="14">
        <v>513</v>
      </c>
      <c r="H2504" s="14">
        <v>415</v>
      </c>
    </row>
    <row r="2505" ht="36" hidden="1" spans="1:8">
      <c r="A2505" s="15">
        <v>310902008</v>
      </c>
      <c r="B2505" s="13" t="s">
        <v>3745</v>
      </c>
      <c r="C2505" s="13" t="s">
        <v>3746</v>
      </c>
      <c r="D2505" s="14"/>
      <c r="E2505" s="14" t="s">
        <v>9</v>
      </c>
      <c r="F2505" s="14">
        <v>650</v>
      </c>
      <c r="G2505" s="14">
        <v>476</v>
      </c>
      <c r="H2505" s="14">
        <v>385</v>
      </c>
    </row>
    <row r="2506" ht="120" hidden="1" spans="1:8">
      <c r="A2506" s="33">
        <v>310902009</v>
      </c>
      <c r="B2506" s="34" t="s">
        <v>3747</v>
      </c>
      <c r="C2506" s="24" t="s">
        <v>3748</v>
      </c>
      <c r="D2506" s="25"/>
      <c r="E2506" s="25" t="s">
        <v>9</v>
      </c>
      <c r="F2506" s="25">
        <v>610</v>
      </c>
      <c r="G2506" s="14">
        <v>570</v>
      </c>
      <c r="H2506" s="14">
        <v>540</v>
      </c>
    </row>
    <row r="2507" ht="13.5" hidden="1" spans="1:8">
      <c r="A2507" s="15">
        <v>3109020091</v>
      </c>
      <c r="B2507" s="13" t="s">
        <v>3749</v>
      </c>
      <c r="C2507" s="13" t="s">
        <v>3750</v>
      </c>
      <c r="D2507" s="14"/>
      <c r="E2507" s="14" t="s">
        <v>9</v>
      </c>
      <c r="F2507" s="14">
        <v>330</v>
      </c>
      <c r="G2507" s="14">
        <v>286</v>
      </c>
      <c r="H2507" s="14">
        <v>195</v>
      </c>
    </row>
    <row r="2508" ht="13.5" hidden="1" spans="1:8">
      <c r="A2508" s="15">
        <v>310903</v>
      </c>
      <c r="B2508" s="13" t="s">
        <v>3751</v>
      </c>
      <c r="C2508" s="13"/>
      <c r="D2508" s="14"/>
      <c r="E2508" s="14"/>
      <c r="F2508" s="14" t="s">
        <v>184</v>
      </c>
      <c r="G2508" s="14"/>
      <c r="H2508" s="14"/>
    </row>
    <row r="2509" ht="13.5" hidden="1" spans="1:8">
      <c r="A2509" s="15">
        <v>310903001</v>
      </c>
      <c r="B2509" s="13" t="s">
        <v>3752</v>
      </c>
      <c r="C2509" s="13"/>
      <c r="D2509" s="14"/>
      <c r="E2509" s="14" t="s">
        <v>9</v>
      </c>
      <c r="F2509" s="14">
        <v>350</v>
      </c>
      <c r="G2509" s="14">
        <v>304</v>
      </c>
      <c r="H2509" s="14">
        <v>246</v>
      </c>
    </row>
    <row r="2510" ht="48" hidden="1" spans="1:8">
      <c r="A2510" s="15">
        <v>310903002</v>
      </c>
      <c r="B2510" s="13" t="s">
        <v>3753</v>
      </c>
      <c r="C2510" s="13" t="s">
        <v>3754</v>
      </c>
      <c r="D2510" s="14"/>
      <c r="E2510" s="14" t="s">
        <v>9</v>
      </c>
      <c r="F2510" s="14">
        <v>320</v>
      </c>
      <c r="G2510" s="14">
        <v>247</v>
      </c>
      <c r="H2510" s="14">
        <v>204</v>
      </c>
    </row>
    <row r="2511" ht="24" hidden="1" spans="1:8">
      <c r="A2511" s="15">
        <v>310903003</v>
      </c>
      <c r="B2511" s="13" t="s">
        <v>3755</v>
      </c>
      <c r="C2511" s="13" t="s">
        <v>3756</v>
      </c>
      <c r="D2511" s="14"/>
      <c r="E2511" s="14" t="s">
        <v>9</v>
      </c>
      <c r="F2511" s="14">
        <v>1950</v>
      </c>
      <c r="G2511" s="14">
        <v>1428</v>
      </c>
      <c r="H2511" s="14">
        <v>1155</v>
      </c>
    </row>
    <row r="2512" ht="13.5" hidden="1" spans="1:8">
      <c r="A2512" s="15">
        <v>310903004</v>
      </c>
      <c r="B2512" s="13" t="s">
        <v>3757</v>
      </c>
      <c r="C2512" s="13"/>
      <c r="D2512" s="14"/>
      <c r="E2512" s="14" t="s">
        <v>9</v>
      </c>
      <c r="F2512" s="14">
        <v>220</v>
      </c>
      <c r="G2512" s="14">
        <v>144</v>
      </c>
      <c r="H2512" s="14">
        <v>119</v>
      </c>
    </row>
    <row r="2513" ht="13.5" hidden="1" spans="1:8">
      <c r="A2513" s="15">
        <v>3109030040</v>
      </c>
      <c r="B2513" s="13" t="s">
        <v>3758</v>
      </c>
      <c r="C2513" s="13" t="s">
        <v>3750</v>
      </c>
      <c r="D2513" s="14"/>
      <c r="E2513" s="14" t="s">
        <v>9</v>
      </c>
      <c r="F2513" s="14">
        <v>360</v>
      </c>
      <c r="G2513" s="14">
        <v>235</v>
      </c>
      <c r="H2513" s="14">
        <v>194</v>
      </c>
    </row>
    <row r="2514" ht="13.5" hidden="1" spans="1:8">
      <c r="A2514" s="15">
        <v>310903005</v>
      </c>
      <c r="B2514" s="13" t="s">
        <v>3759</v>
      </c>
      <c r="C2514" s="13" t="s">
        <v>3750</v>
      </c>
      <c r="D2514" s="14"/>
      <c r="E2514" s="14" t="s">
        <v>9</v>
      </c>
      <c r="F2514" s="14">
        <v>160</v>
      </c>
      <c r="G2514" s="14">
        <v>105</v>
      </c>
      <c r="H2514" s="14">
        <v>86</v>
      </c>
    </row>
    <row r="2515" ht="13.5" hidden="1" spans="1:8">
      <c r="A2515" s="15">
        <v>3109030050</v>
      </c>
      <c r="B2515" s="13" t="s">
        <v>3760</v>
      </c>
      <c r="C2515" s="13" t="s">
        <v>3750</v>
      </c>
      <c r="D2515" s="14"/>
      <c r="E2515" s="14" t="s">
        <v>9</v>
      </c>
      <c r="F2515" s="14">
        <v>325</v>
      </c>
      <c r="G2515" s="14">
        <v>213</v>
      </c>
      <c r="H2515" s="14">
        <v>175</v>
      </c>
    </row>
    <row r="2516" ht="36" hidden="1" spans="1:8">
      <c r="A2516" s="15">
        <v>3109030051</v>
      </c>
      <c r="B2516" s="13" t="s">
        <v>3761</v>
      </c>
      <c r="C2516" s="13" t="s">
        <v>3762</v>
      </c>
      <c r="D2516" s="14"/>
      <c r="E2516" s="14" t="s">
        <v>9</v>
      </c>
      <c r="F2516" s="14">
        <v>900</v>
      </c>
      <c r="G2516" s="14">
        <v>723</v>
      </c>
      <c r="H2516" s="14">
        <v>595</v>
      </c>
    </row>
    <row r="2517" ht="13.5" hidden="1" spans="1:8">
      <c r="A2517" s="15">
        <v>3109030052</v>
      </c>
      <c r="B2517" s="13" t="s">
        <v>3763</v>
      </c>
      <c r="C2517" s="13"/>
      <c r="D2517" s="14"/>
      <c r="E2517" s="14" t="s">
        <v>9</v>
      </c>
      <c r="F2517" s="14">
        <v>455</v>
      </c>
      <c r="G2517" s="14">
        <v>298</v>
      </c>
      <c r="H2517" s="14">
        <v>245</v>
      </c>
    </row>
    <row r="2518" ht="24" hidden="1" spans="1:8">
      <c r="A2518" s="15">
        <v>310903006</v>
      </c>
      <c r="B2518" s="13" t="s">
        <v>3764</v>
      </c>
      <c r="C2518" s="13" t="s">
        <v>3765</v>
      </c>
      <c r="D2518" s="14"/>
      <c r="E2518" s="14" t="s">
        <v>9</v>
      </c>
      <c r="F2518" s="14">
        <v>105</v>
      </c>
      <c r="G2518" s="14">
        <v>70</v>
      </c>
      <c r="H2518" s="14">
        <v>57</v>
      </c>
    </row>
    <row r="2519" ht="24" hidden="1" spans="1:8">
      <c r="A2519" s="15">
        <v>3109030060</v>
      </c>
      <c r="B2519" s="13" t="s">
        <v>3766</v>
      </c>
      <c r="C2519" s="13" t="s">
        <v>3765</v>
      </c>
      <c r="D2519" s="14"/>
      <c r="E2519" s="14" t="s">
        <v>9</v>
      </c>
      <c r="F2519" s="14">
        <v>200</v>
      </c>
      <c r="G2519" s="14">
        <v>131</v>
      </c>
      <c r="H2519" s="14">
        <v>108</v>
      </c>
    </row>
    <row r="2520" ht="36" hidden="1" spans="1:8">
      <c r="A2520" s="15">
        <v>310903007</v>
      </c>
      <c r="B2520" s="13" t="s">
        <v>3767</v>
      </c>
      <c r="C2520" s="13" t="s">
        <v>3768</v>
      </c>
      <c r="D2520" s="14" t="s">
        <v>3769</v>
      </c>
      <c r="E2520" s="14" t="s">
        <v>9</v>
      </c>
      <c r="F2520" s="14">
        <v>500</v>
      </c>
      <c r="G2520" s="14">
        <v>431</v>
      </c>
      <c r="H2520" s="14">
        <v>324</v>
      </c>
    </row>
    <row r="2521" ht="36" hidden="1" spans="1:8">
      <c r="A2521" s="15">
        <v>310903008</v>
      </c>
      <c r="B2521" s="13" t="s">
        <v>3770</v>
      </c>
      <c r="C2521" s="13" t="s">
        <v>3709</v>
      </c>
      <c r="D2521" s="14" t="s">
        <v>3744</v>
      </c>
      <c r="E2521" s="14" t="s">
        <v>9</v>
      </c>
      <c r="F2521" s="14">
        <v>650</v>
      </c>
      <c r="G2521" s="14">
        <v>476</v>
      </c>
      <c r="H2521" s="14">
        <v>358</v>
      </c>
    </row>
    <row r="2522" ht="24" hidden="1" spans="1:8">
      <c r="A2522" s="15">
        <v>310903009</v>
      </c>
      <c r="B2522" s="13" t="s">
        <v>3771</v>
      </c>
      <c r="C2522" s="13" t="s">
        <v>3772</v>
      </c>
      <c r="D2522" s="14" t="s">
        <v>464</v>
      </c>
      <c r="E2522" s="14" t="s">
        <v>9</v>
      </c>
      <c r="F2522" s="14">
        <v>468</v>
      </c>
      <c r="G2522" s="14">
        <v>362</v>
      </c>
      <c r="H2522" s="14">
        <v>258</v>
      </c>
    </row>
    <row r="2523" ht="48" hidden="1" spans="1:8">
      <c r="A2523" s="15">
        <v>310903010</v>
      </c>
      <c r="B2523" s="13" t="s">
        <v>3773</v>
      </c>
      <c r="C2523" s="13" t="s">
        <v>3774</v>
      </c>
      <c r="D2523" s="14" t="s">
        <v>3741</v>
      </c>
      <c r="E2523" s="14" t="s">
        <v>9</v>
      </c>
      <c r="F2523" s="14">
        <v>455</v>
      </c>
      <c r="G2523" s="14">
        <v>353</v>
      </c>
      <c r="H2523" s="14">
        <v>251</v>
      </c>
    </row>
    <row r="2524" ht="36" hidden="1" spans="1:8">
      <c r="A2524" s="15">
        <v>310903011</v>
      </c>
      <c r="B2524" s="13" t="s">
        <v>3775</v>
      </c>
      <c r="C2524" s="13" t="s">
        <v>3776</v>
      </c>
      <c r="D2524" s="14"/>
      <c r="E2524" s="14" t="s">
        <v>9</v>
      </c>
      <c r="F2524" s="14">
        <v>195</v>
      </c>
      <c r="G2524" s="14">
        <v>143</v>
      </c>
      <c r="H2524" s="14">
        <v>116</v>
      </c>
    </row>
    <row r="2525" ht="13.5" hidden="1" spans="1:8">
      <c r="A2525" s="15">
        <v>310903012</v>
      </c>
      <c r="B2525" s="13" t="s">
        <v>3777</v>
      </c>
      <c r="C2525" s="13"/>
      <c r="D2525" s="14"/>
      <c r="E2525" s="14" t="s">
        <v>9</v>
      </c>
      <c r="F2525" s="14">
        <v>130</v>
      </c>
      <c r="G2525" s="14">
        <v>95</v>
      </c>
      <c r="H2525" s="14">
        <v>77</v>
      </c>
    </row>
    <row r="2526" ht="24" hidden="1" spans="1:8">
      <c r="A2526" s="15">
        <v>310903013</v>
      </c>
      <c r="B2526" s="13" t="s">
        <v>3778</v>
      </c>
      <c r="C2526" s="13" t="s">
        <v>3779</v>
      </c>
      <c r="D2526" s="14"/>
      <c r="E2526" s="14" t="s">
        <v>9</v>
      </c>
      <c r="F2526" s="14">
        <v>450</v>
      </c>
      <c r="G2526" s="14">
        <v>331</v>
      </c>
      <c r="H2526" s="14">
        <v>249</v>
      </c>
    </row>
    <row r="2527" ht="60" hidden="1" spans="1:8">
      <c r="A2527" s="15">
        <v>310903014</v>
      </c>
      <c r="B2527" s="13" t="s">
        <v>3780</v>
      </c>
      <c r="C2527" s="13" t="s">
        <v>3781</v>
      </c>
      <c r="D2527" s="14" t="s">
        <v>3782</v>
      </c>
      <c r="E2527" s="14" t="s">
        <v>9</v>
      </c>
      <c r="F2527" s="14">
        <v>1500</v>
      </c>
      <c r="G2527" s="14">
        <v>1275</v>
      </c>
      <c r="H2527" s="14">
        <v>1050</v>
      </c>
    </row>
    <row r="2528" ht="156" hidden="1" spans="1:8">
      <c r="A2528" s="47">
        <v>310903015</v>
      </c>
      <c r="B2528" s="47" t="s">
        <v>3783</v>
      </c>
      <c r="C2528" s="65" t="s">
        <v>3784</v>
      </c>
      <c r="D2528" s="48"/>
      <c r="E2528" s="48" t="s">
        <v>9</v>
      </c>
      <c r="F2528" s="49">
        <v>1360</v>
      </c>
      <c r="G2528" s="14">
        <v>1270</v>
      </c>
      <c r="H2528" s="14">
        <v>1143</v>
      </c>
    </row>
    <row r="2529" ht="96" hidden="1" spans="1:8">
      <c r="A2529" s="21">
        <v>310903016</v>
      </c>
      <c r="B2529" s="73" t="s">
        <v>3785</v>
      </c>
      <c r="C2529" s="21" t="s">
        <v>3786</v>
      </c>
      <c r="D2529" s="25"/>
      <c r="E2529" s="25" t="s">
        <v>9</v>
      </c>
      <c r="F2529" s="32">
        <v>750</v>
      </c>
      <c r="G2529" s="14">
        <v>715</v>
      </c>
      <c r="H2529" s="14">
        <v>679</v>
      </c>
    </row>
    <row r="2530" ht="13.5" hidden="1" spans="1:8">
      <c r="A2530" s="15">
        <v>310904</v>
      </c>
      <c r="B2530" s="13" t="s">
        <v>3787</v>
      </c>
      <c r="C2530" s="13"/>
      <c r="D2530" s="14"/>
      <c r="E2530" s="14"/>
      <c r="F2530" s="14" t="s">
        <v>184</v>
      </c>
      <c r="G2530" s="14"/>
      <c r="H2530" s="14"/>
    </row>
    <row r="2531" ht="24" hidden="1" spans="1:8">
      <c r="A2531" s="15">
        <v>310904001</v>
      </c>
      <c r="B2531" s="13" t="s">
        <v>3788</v>
      </c>
      <c r="C2531" s="13" t="s">
        <v>3789</v>
      </c>
      <c r="D2531" s="14"/>
      <c r="E2531" s="14" t="s">
        <v>9</v>
      </c>
      <c r="F2531" s="14">
        <v>52</v>
      </c>
      <c r="G2531" s="14">
        <v>34</v>
      </c>
      <c r="H2531" s="14">
        <v>28</v>
      </c>
    </row>
    <row r="2532" ht="132" hidden="1" spans="1:8">
      <c r="A2532" s="15">
        <v>310904002</v>
      </c>
      <c r="B2532" s="13" t="s">
        <v>3790</v>
      </c>
      <c r="C2532" s="13" t="s">
        <v>3791</v>
      </c>
      <c r="D2532" s="14"/>
      <c r="E2532" s="14" t="s">
        <v>9</v>
      </c>
      <c r="F2532" s="14">
        <v>165</v>
      </c>
      <c r="G2532" s="14">
        <v>128</v>
      </c>
      <c r="H2532" s="14">
        <v>105</v>
      </c>
    </row>
    <row r="2533" ht="13.5" hidden="1" spans="1:8">
      <c r="A2533" s="15">
        <v>310904003</v>
      </c>
      <c r="B2533" s="13" t="s">
        <v>3792</v>
      </c>
      <c r="C2533" s="13"/>
      <c r="D2533" s="14"/>
      <c r="E2533" s="14" t="s">
        <v>9</v>
      </c>
      <c r="F2533" s="14">
        <v>25</v>
      </c>
      <c r="G2533" s="14">
        <v>19</v>
      </c>
      <c r="H2533" s="14">
        <v>16</v>
      </c>
    </row>
    <row r="2534" ht="13.5" hidden="1" spans="1:8">
      <c r="A2534" s="15">
        <v>310904004</v>
      </c>
      <c r="B2534" s="13" t="s">
        <v>3793</v>
      </c>
      <c r="C2534" s="13" t="s">
        <v>3794</v>
      </c>
      <c r="D2534" s="14"/>
      <c r="E2534" s="14" t="s">
        <v>9</v>
      </c>
      <c r="F2534" s="14">
        <v>20</v>
      </c>
      <c r="G2534" s="14">
        <v>15</v>
      </c>
      <c r="H2534" s="14">
        <v>11</v>
      </c>
    </row>
    <row r="2535" ht="13.5" hidden="1" spans="1:8">
      <c r="A2535" s="15">
        <v>310904005</v>
      </c>
      <c r="B2535" s="13" t="s">
        <v>3795</v>
      </c>
      <c r="C2535" s="13"/>
      <c r="D2535" s="14"/>
      <c r="E2535" s="14" t="s">
        <v>9</v>
      </c>
      <c r="F2535" s="14">
        <v>132</v>
      </c>
      <c r="G2535" s="14">
        <v>102</v>
      </c>
      <c r="H2535" s="14">
        <v>84</v>
      </c>
    </row>
    <row r="2536" ht="13.5" hidden="1" spans="1:8">
      <c r="A2536" s="15">
        <v>310904006</v>
      </c>
      <c r="B2536" s="13" t="s">
        <v>3796</v>
      </c>
      <c r="C2536" s="13" t="s">
        <v>1000</v>
      </c>
      <c r="D2536" s="14"/>
      <c r="E2536" s="14" t="s">
        <v>9</v>
      </c>
      <c r="F2536" s="14">
        <v>120</v>
      </c>
      <c r="G2536" s="14">
        <v>114</v>
      </c>
      <c r="H2536" s="14">
        <v>92</v>
      </c>
    </row>
    <row r="2537" ht="13.5" hidden="1" spans="1:8">
      <c r="A2537" s="15">
        <v>3109040060</v>
      </c>
      <c r="B2537" s="13" t="s">
        <v>3797</v>
      </c>
      <c r="C2537" s="13"/>
      <c r="D2537" s="14"/>
      <c r="E2537" s="14" t="s">
        <v>9</v>
      </c>
      <c r="F2537" s="14">
        <v>120</v>
      </c>
      <c r="G2537" s="14">
        <v>114</v>
      </c>
      <c r="H2537" s="14">
        <v>92</v>
      </c>
    </row>
    <row r="2538" ht="13.5" hidden="1" spans="1:8">
      <c r="A2538" s="15">
        <v>3109040061</v>
      </c>
      <c r="B2538" s="13" t="s">
        <v>3798</v>
      </c>
      <c r="C2538" s="13"/>
      <c r="D2538" s="14"/>
      <c r="E2538" s="14" t="s">
        <v>9</v>
      </c>
      <c r="F2538" s="14">
        <v>100</v>
      </c>
      <c r="G2538" s="14">
        <v>95</v>
      </c>
      <c r="H2538" s="14">
        <v>78</v>
      </c>
    </row>
    <row r="2539" ht="13.5" hidden="1" spans="1:8">
      <c r="A2539" s="15">
        <v>310904007</v>
      </c>
      <c r="B2539" s="13" t="s">
        <v>3799</v>
      </c>
      <c r="C2539" s="13"/>
      <c r="D2539" s="14"/>
      <c r="E2539" s="14" t="s">
        <v>9</v>
      </c>
      <c r="F2539" s="14">
        <v>65</v>
      </c>
      <c r="G2539" s="14">
        <v>56</v>
      </c>
      <c r="H2539" s="14">
        <v>45</v>
      </c>
    </row>
    <row r="2540" ht="13.5" hidden="1" spans="1:8">
      <c r="A2540" s="15">
        <v>310904008</v>
      </c>
      <c r="B2540" s="13" t="s">
        <v>3800</v>
      </c>
      <c r="C2540" s="13"/>
      <c r="D2540" s="14"/>
      <c r="E2540" s="14" t="s">
        <v>9</v>
      </c>
      <c r="F2540" s="14">
        <v>50</v>
      </c>
      <c r="G2540" s="14">
        <v>48</v>
      </c>
      <c r="H2540" s="14">
        <v>38</v>
      </c>
    </row>
    <row r="2541" ht="13.5" hidden="1" spans="1:8">
      <c r="A2541" s="15" t="s">
        <v>3801</v>
      </c>
      <c r="B2541" s="13" t="s">
        <v>3802</v>
      </c>
      <c r="C2541" s="13"/>
      <c r="D2541" s="14"/>
      <c r="E2541" s="14" t="s">
        <v>9</v>
      </c>
      <c r="F2541" s="14">
        <v>104</v>
      </c>
      <c r="G2541" s="14">
        <v>78</v>
      </c>
      <c r="H2541" s="14">
        <v>55</v>
      </c>
    </row>
    <row r="2542" ht="13.5" hidden="1" spans="1:8">
      <c r="A2542" s="15" t="s">
        <v>3803</v>
      </c>
      <c r="B2542" s="13" t="s">
        <v>3804</v>
      </c>
      <c r="C2542" s="13"/>
      <c r="D2542" s="14"/>
      <c r="E2542" s="14" t="s">
        <v>9</v>
      </c>
      <c r="F2542" s="14">
        <v>61</v>
      </c>
      <c r="G2542" s="14">
        <v>45</v>
      </c>
      <c r="H2542" s="14">
        <v>29</v>
      </c>
    </row>
    <row r="2543" ht="13.5" hidden="1" spans="1:8">
      <c r="A2543" s="15">
        <v>310905</v>
      </c>
      <c r="B2543" s="13" t="s">
        <v>3805</v>
      </c>
      <c r="C2543" s="13"/>
      <c r="D2543" s="14"/>
      <c r="E2543" s="14"/>
      <c r="F2543" s="14" t="s">
        <v>184</v>
      </c>
      <c r="G2543" s="14"/>
      <c r="H2543" s="14"/>
    </row>
    <row r="2544" ht="13.5" hidden="1" spans="1:8">
      <c r="A2544" s="15">
        <v>310905001</v>
      </c>
      <c r="B2544" s="13" t="s">
        <v>3806</v>
      </c>
      <c r="C2544" s="13" t="s">
        <v>3807</v>
      </c>
      <c r="D2544" s="14"/>
      <c r="E2544" s="14" t="s">
        <v>9</v>
      </c>
      <c r="F2544" s="14">
        <v>78</v>
      </c>
      <c r="G2544" s="14">
        <v>57</v>
      </c>
      <c r="H2544" s="14">
        <v>42</v>
      </c>
    </row>
    <row r="2545" ht="13.5" hidden="1" spans="1:8">
      <c r="A2545" s="15">
        <v>3109050010</v>
      </c>
      <c r="B2545" s="13" t="s">
        <v>3808</v>
      </c>
      <c r="C2545" s="13"/>
      <c r="D2545" s="14"/>
      <c r="E2545" s="14" t="s">
        <v>9</v>
      </c>
      <c r="F2545" s="14">
        <v>104</v>
      </c>
      <c r="G2545" s="14">
        <v>76</v>
      </c>
      <c r="H2545" s="14">
        <v>62</v>
      </c>
    </row>
    <row r="2546" ht="24" hidden="1" spans="1:8">
      <c r="A2546" s="15">
        <v>3109050011</v>
      </c>
      <c r="B2546" s="13" t="s">
        <v>3809</v>
      </c>
      <c r="C2546" s="13" t="s">
        <v>3810</v>
      </c>
      <c r="D2546" s="14"/>
      <c r="E2546" s="14" t="s">
        <v>9</v>
      </c>
      <c r="F2546" s="14">
        <v>220</v>
      </c>
      <c r="G2546" s="14">
        <v>202</v>
      </c>
      <c r="H2546" s="14">
        <v>160</v>
      </c>
    </row>
    <row r="2547" ht="24" hidden="1" spans="1:8">
      <c r="A2547" s="15">
        <v>310905002</v>
      </c>
      <c r="B2547" s="13" t="s">
        <v>3811</v>
      </c>
      <c r="C2547" s="13" t="s">
        <v>3812</v>
      </c>
      <c r="D2547" s="14"/>
      <c r="E2547" s="14" t="s">
        <v>9</v>
      </c>
      <c r="F2547" s="14">
        <v>520</v>
      </c>
      <c r="G2547" s="14">
        <v>381</v>
      </c>
      <c r="H2547" s="14">
        <v>308</v>
      </c>
    </row>
    <row r="2548" ht="24" hidden="1" spans="1:8">
      <c r="A2548" s="15">
        <v>3109050020</v>
      </c>
      <c r="B2548" s="13" t="s">
        <v>3813</v>
      </c>
      <c r="C2548" s="13" t="s">
        <v>3812</v>
      </c>
      <c r="D2548" s="14"/>
      <c r="E2548" s="14" t="s">
        <v>9</v>
      </c>
      <c r="F2548" s="14">
        <v>650</v>
      </c>
      <c r="G2548" s="14">
        <v>476</v>
      </c>
      <c r="H2548" s="14">
        <v>385</v>
      </c>
    </row>
    <row r="2549" ht="13.5" hidden="1" spans="1:8">
      <c r="A2549" s="15">
        <v>310905003</v>
      </c>
      <c r="B2549" s="13" t="s">
        <v>3814</v>
      </c>
      <c r="C2549" s="13"/>
      <c r="D2549" s="14"/>
      <c r="E2549" s="14" t="s">
        <v>9</v>
      </c>
      <c r="F2549" s="14">
        <v>169</v>
      </c>
      <c r="G2549" s="14">
        <v>124</v>
      </c>
      <c r="H2549" s="14">
        <v>91</v>
      </c>
    </row>
    <row r="2550" ht="13.5" hidden="1" spans="1:8">
      <c r="A2550" s="15">
        <v>310905004</v>
      </c>
      <c r="B2550" s="13" t="s">
        <v>3815</v>
      </c>
      <c r="C2550" s="13" t="s">
        <v>3816</v>
      </c>
      <c r="D2550" s="14"/>
      <c r="E2550" s="14" t="s">
        <v>9</v>
      </c>
      <c r="F2550" s="14">
        <v>770</v>
      </c>
      <c r="G2550" s="14">
        <v>564</v>
      </c>
      <c r="H2550" s="14">
        <v>456</v>
      </c>
    </row>
    <row r="2551" ht="13.5" hidden="1" spans="1:8">
      <c r="A2551" s="15">
        <v>310905005</v>
      </c>
      <c r="B2551" s="13" t="s">
        <v>3817</v>
      </c>
      <c r="C2551" s="13"/>
      <c r="D2551" s="14"/>
      <c r="E2551" s="14" t="s">
        <v>9</v>
      </c>
      <c r="F2551" s="14">
        <v>310</v>
      </c>
      <c r="G2551" s="14">
        <v>228</v>
      </c>
      <c r="H2551" s="14">
        <v>183</v>
      </c>
    </row>
    <row r="2552" ht="13.5" hidden="1" spans="1:8">
      <c r="A2552" s="15">
        <v>310905006</v>
      </c>
      <c r="B2552" s="13" t="s">
        <v>3818</v>
      </c>
      <c r="C2552" s="13"/>
      <c r="D2552" s="14"/>
      <c r="E2552" s="14" t="s">
        <v>9</v>
      </c>
      <c r="F2552" s="14">
        <v>234</v>
      </c>
      <c r="G2552" s="14">
        <v>153</v>
      </c>
      <c r="H2552" s="14">
        <v>126</v>
      </c>
    </row>
    <row r="2553" ht="13.5" hidden="1" spans="1:8">
      <c r="A2553" s="15">
        <v>310905007</v>
      </c>
      <c r="B2553" s="13" t="s">
        <v>3819</v>
      </c>
      <c r="C2553" s="13" t="s">
        <v>3820</v>
      </c>
      <c r="D2553" s="14"/>
      <c r="E2553" s="14" t="s">
        <v>9</v>
      </c>
      <c r="F2553" s="14">
        <v>460</v>
      </c>
      <c r="G2553" s="14">
        <v>302</v>
      </c>
      <c r="H2553" s="14">
        <v>248</v>
      </c>
    </row>
    <row r="2554" ht="48" hidden="1" spans="1:8">
      <c r="A2554" s="15">
        <v>310905008</v>
      </c>
      <c r="B2554" s="13" t="s">
        <v>3821</v>
      </c>
      <c r="C2554" s="13" t="s">
        <v>3822</v>
      </c>
      <c r="D2554" s="14"/>
      <c r="E2554" s="14" t="s">
        <v>9</v>
      </c>
      <c r="F2554" s="14">
        <v>260</v>
      </c>
      <c r="G2554" s="14">
        <v>190</v>
      </c>
      <c r="H2554" s="14">
        <v>154</v>
      </c>
    </row>
    <row r="2555" ht="24" hidden="1" spans="1:8">
      <c r="A2555" s="15">
        <v>310905009</v>
      </c>
      <c r="B2555" s="13" t="s">
        <v>3823</v>
      </c>
      <c r="C2555" s="13" t="s">
        <v>3824</v>
      </c>
      <c r="D2555" s="14"/>
      <c r="E2555" s="14" t="s">
        <v>9</v>
      </c>
      <c r="F2555" s="14">
        <v>200</v>
      </c>
      <c r="G2555" s="14">
        <v>147</v>
      </c>
      <c r="H2555" s="14">
        <v>118</v>
      </c>
    </row>
    <row r="2556" ht="120" hidden="1" spans="1:8">
      <c r="A2556" s="33">
        <v>310905010</v>
      </c>
      <c r="B2556" s="75" t="s">
        <v>3825</v>
      </c>
      <c r="C2556" s="24" t="s">
        <v>3826</v>
      </c>
      <c r="D2556" s="76"/>
      <c r="E2556" s="36" t="s">
        <v>9</v>
      </c>
      <c r="F2556" s="36">
        <v>990</v>
      </c>
      <c r="G2556" s="14">
        <v>930</v>
      </c>
      <c r="H2556" s="14">
        <v>880</v>
      </c>
    </row>
    <row r="2557" ht="13.5" hidden="1" spans="1:8">
      <c r="A2557" s="15">
        <v>310905011</v>
      </c>
      <c r="B2557" s="13" t="s">
        <v>3827</v>
      </c>
      <c r="C2557" s="13" t="s">
        <v>3828</v>
      </c>
      <c r="D2557" s="14" t="s">
        <v>3710</v>
      </c>
      <c r="E2557" s="14" t="s">
        <v>9</v>
      </c>
      <c r="F2557" s="14">
        <v>1040</v>
      </c>
      <c r="G2557" s="14">
        <v>762</v>
      </c>
      <c r="H2557" s="14">
        <v>616</v>
      </c>
    </row>
    <row r="2558" ht="13.5" hidden="1" spans="1:8">
      <c r="A2558" s="15">
        <v>310905012</v>
      </c>
      <c r="B2558" s="13" t="s">
        <v>3829</v>
      </c>
      <c r="C2558" s="13"/>
      <c r="D2558" s="14" t="s">
        <v>3830</v>
      </c>
      <c r="E2558" s="14" t="s">
        <v>9</v>
      </c>
      <c r="F2558" s="14">
        <v>754</v>
      </c>
      <c r="G2558" s="14">
        <v>554</v>
      </c>
      <c r="H2558" s="14">
        <v>417</v>
      </c>
    </row>
    <row r="2559" ht="24" hidden="1" spans="1:8">
      <c r="A2559" s="15">
        <v>310905013</v>
      </c>
      <c r="B2559" s="13" t="s">
        <v>3831</v>
      </c>
      <c r="C2559" s="13" t="s">
        <v>3832</v>
      </c>
      <c r="D2559" s="14"/>
      <c r="E2559" s="14" t="s">
        <v>9</v>
      </c>
      <c r="F2559" s="14">
        <v>1040</v>
      </c>
      <c r="G2559" s="14">
        <v>762</v>
      </c>
      <c r="H2559" s="14">
        <v>572</v>
      </c>
    </row>
    <row r="2560" ht="13.5" hidden="1" spans="1:8">
      <c r="A2560" s="15">
        <v>310905014</v>
      </c>
      <c r="B2560" s="13" t="s">
        <v>3833</v>
      </c>
      <c r="C2560" s="13" t="s">
        <v>3834</v>
      </c>
      <c r="D2560" s="14"/>
      <c r="E2560" s="14" t="s">
        <v>9</v>
      </c>
      <c r="F2560" s="14">
        <v>1040</v>
      </c>
      <c r="G2560" s="14">
        <v>762</v>
      </c>
      <c r="H2560" s="14">
        <v>616</v>
      </c>
    </row>
    <row r="2561" ht="13.5" hidden="1" spans="1:8">
      <c r="A2561" s="15">
        <v>3109050141</v>
      </c>
      <c r="B2561" s="13" t="s">
        <v>3835</v>
      </c>
      <c r="C2561" s="13"/>
      <c r="D2561" s="14"/>
      <c r="E2561" s="14" t="s">
        <v>9</v>
      </c>
      <c r="F2561" s="14">
        <v>2000</v>
      </c>
      <c r="G2561" s="14">
        <v>1833</v>
      </c>
      <c r="H2561" s="14">
        <v>1455</v>
      </c>
    </row>
    <row r="2562" ht="48" hidden="1" spans="1:8">
      <c r="A2562" s="15">
        <v>310905015</v>
      </c>
      <c r="B2562" s="13" t="s">
        <v>3836</v>
      </c>
      <c r="C2562" s="13" t="s">
        <v>3837</v>
      </c>
      <c r="D2562" s="14"/>
      <c r="E2562" s="14" t="s">
        <v>9</v>
      </c>
      <c r="F2562" s="14">
        <v>900</v>
      </c>
      <c r="G2562" s="14">
        <v>659</v>
      </c>
      <c r="H2562" s="14">
        <v>533</v>
      </c>
    </row>
    <row r="2563" ht="13.5" hidden="1" spans="1:8">
      <c r="A2563" s="15">
        <v>310905016</v>
      </c>
      <c r="B2563" s="13" t="s">
        <v>3838</v>
      </c>
      <c r="C2563" s="13"/>
      <c r="D2563" s="14"/>
      <c r="E2563" s="14" t="s">
        <v>9</v>
      </c>
      <c r="F2563" s="14">
        <v>1300</v>
      </c>
      <c r="G2563" s="14">
        <v>952</v>
      </c>
      <c r="H2563" s="14">
        <v>715</v>
      </c>
    </row>
    <row r="2564" ht="13.5" hidden="1" spans="1:8">
      <c r="A2564" s="15">
        <v>310905017</v>
      </c>
      <c r="B2564" s="13" t="s">
        <v>3839</v>
      </c>
      <c r="C2564" s="13"/>
      <c r="D2564" s="14"/>
      <c r="E2564" s="14" t="s">
        <v>9</v>
      </c>
      <c r="F2564" s="14">
        <v>1300</v>
      </c>
      <c r="G2564" s="14">
        <v>952</v>
      </c>
      <c r="H2564" s="14">
        <v>715</v>
      </c>
    </row>
    <row r="2565" ht="13.5" hidden="1" spans="1:8">
      <c r="A2565" s="15">
        <v>310905018</v>
      </c>
      <c r="B2565" s="13" t="s">
        <v>3840</v>
      </c>
      <c r="C2565" s="13"/>
      <c r="D2565" s="14" t="s">
        <v>3710</v>
      </c>
      <c r="E2565" s="14" t="s">
        <v>9</v>
      </c>
      <c r="F2565" s="14">
        <v>910</v>
      </c>
      <c r="G2565" s="14">
        <v>666</v>
      </c>
      <c r="H2565" s="14">
        <v>501</v>
      </c>
    </row>
    <row r="2566" ht="24" hidden="1" spans="1:8">
      <c r="A2566" s="15">
        <v>310905019</v>
      </c>
      <c r="B2566" s="13" t="s">
        <v>3841</v>
      </c>
      <c r="C2566" s="13" t="s">
        <v>3842</v>
      </c>
      <c r="D2566" s="14"/>
      <c r="E2566" s="14" t="s">
        <v>9</v>
      </c>
      <c r="F2566" s="14">
        <v>1170</v>
      </c>
      <c r="G2566" s="14">
        <v>857</v>
      </c>
      <c r="H2566" s="14">
        <v>644</v>
      </c>
    </row>
    <row r="2567" ht="13.5" hidden="1" spans="1:8">
      <c r="A2567" s="15">
        <v>310905020</v>
      </c>
      <c r="B2567" s="13" t="s">
        <v>3843</v>
      </c>
      <c r="C2567" s="13"/>
      <c r="D2567" s="14" t="s">
        <v>3710</v>
      </c>
      <c r="E2567" s="14" t="s">
        <v>9</v>
      </c>
      <c r="F2567" s="14">
        <v>1690</v>
      </c>
      <c r="G2567" s="14">
        <v>1238</v>
      </c>
      <c r="H2567" s="14">
        <v>1001</v>
      </c>
    </row>
    <row r="2568" ht="13.5" hidden="1" spans="1:8">
      <c r="A2568" s="15">
        <v>310905021</v>
      </c>
      <c r="B2568" s="13" t="s">
        <v>3844</v>
      </c>
      <c r="C2568" s="13"/>
      <c r="D2568" s="14" t="s">
        <v>3845</v>
      </c>
      <c r="E2568" s="14" t="s">
        <v>9</v>
      </c>
      <c r="F2568" s="14">
        <v>800</v>
      </c>
      <c r="G2568" s="14">
        <v>586</v>
      </c>
      <c r="H2568" s="14">
        <v>440</v>
      </c>
    </row>
    <row r="2569" ht="13.5" hidden="1" spans="1:8">
      <c r="A2569" s="15">
        <v>310905022</v>
      </c>
      <c r="B2569" s="13" t="s">
        <v>3846</v>
      </c>
      <c r="C2569" s="13" t="s">
        <v>3600</v>
      </c>
      <c r="D2569" s="14" t="s">
        <v>3710</v>
      </c>
      <c r="E2569" s="14" t="s">
        <v>9</v>
      </c>
      <c r="F2569" s="14">
        <v>800</v>
      </c>
      <c r="G2569" s="14">
        <v>586</v>
      </c>
      <c r="H2569" s="14">
        <v>440</v>
      </c>
    </row>
    <row r="2570" ht="13.5" hidden="1" spans="1:8">
      <c r="A2570" s="15">
        <v>310905023</v>
      </c>
      <c r="B2570" s="13" t="s">
        <v>3847</v>
      </c>
      <c r="C2570" s="13"/>
      <c r="D2570" s="14"/>
      <c r="E2570" s="14"/>
      <c r="F2570" s="14"/>
      <c r="G2570" s="14">
        <v>2856</v>
      </c>
      <c r="H2570" s="14">
        <v>2310</v>
      </c>
    </row>
    <row r="2571" ht="13.5" hidden="1" spans="1:8">
      <c r="A2571" s="15">
        <v>310905024</v>
      </c>
      <c r="B2571" s="13" t="s">
        <v>3848</v>
      </c>
      <c r="C2571" s="13"/>
      <c r="D2571" s="14"/>
      <c r="E2571" s="14" t="s">
        <v>9</v>
      </c>
      <c r="F2571" s="14">
        <v>1040</v>
      </c>
      <c r="G2571" s="14">
        <v>680</v>
      </c>
      <c r="H2571" s="14">
        <v>560</v>
      </c>
    </row>
    <row r="2572" ht="24" hidden="1" spans="1:8">
      <c r="A2572" s="15">
        <v>310905025</v>
      </c>
      <c r="B2572" s="13" t="s">
        <v>3849</v>
      </c>
      <c r="C2572" s="13" t="s">
        <v>3850</v>
      </c>
      <c r="D2572" s="14" t="s">
        <v>3851</v>
      </c>
      <c r="E2572" s="14" t="s">
        <v>9</v>
      </c>
      <c r="F2572" s="14">
        <v>400</v>
      </c>
      <c r="G2572" s="14">
        <v>311</v>
      </c>
      <c r="H2572" s="14">
        <v>271</v>
      </c>
    </row>
    <row r="2573" ht="24" hidden="1" spans="1:8">
      <c r="A2573" s="15">
        <v>310905028</v>
      </c>
      <c r="B2573" s="13" t="s">
        <v>3852</v>
      </c>
      <c r="C2573" s="13"/>
      <c r="D2573" s="14" t="s">
        <v>3853</v>
      </c>
      <c r="E2573" s="14" t="s">
        <v>9</v>
      </c>
      <c r="F2573" s="14">
        <v>1000</v>
      </c>
      <c r="G2573" s="14">
        <v>952</v>
      </c>
      <c r="H2573" s="14">
        <v>770</v>
      </c>
    </row>
    <row r="2574" ht="36" hidden="1" spans="1:8">
      <c r="A2574" s="15">
        <v>310905029</v>
      </c>
      <c r="B2574" s="13" t="s">
        <v>3854</v>
      </c>
      <c r="C2574" s="13" t="s">
        <v>3855</v>
      </c>
      <c r="D2574" s="14"/>
      <c r="E2574" s="14" t="s">
        <v>9</v>
      </c>
      <c r="F2574" s="14">
        <v>189</v>
      </c>
      <c r="G2574" s="14">
        <v>177</v>
      </c>
      <c r="H2574" s="14">
        <v>140</v>
      </c>
    </row>
    <row r="2575" ht="240" hidden="1" spans="1:8">
      <c r="A2575" s="15">
        <v>310905030</v>
      </c>
      <c r="B2575" s="13" t="s">
        <v>3856</v>
      </c>
      <c r="C2575" s="13" t="s">
        <v>3857</v>
      </c>
      <c r="D2575" s="14"/>
      <c r="E2575" s="14" t="s">
        <v>9</v>
      </c>
      <c r="F2575" s="14">
        <v>55</v>
      </c>
      <c r="G2575" s="14">
        <v>50</v>
      </c>
      <c r="H2575" s="14">
        <v>44</v>
      </c>
    </row>
    <row r="2576" ht="204" hidden="1" spans="1:8">
      <c r="A2576" s="77">
        <v>310905033</v>
      </c>
      <c r="B2576" s="78" t="s">
        <v>3858</v>
      </c>
      <c r="C2576" s="79" t="s">
        <v>3859</v>
      </c>
      <c r="D2576" s="80" t="s">
        <v>3860</v>
      </c>
      <c r="E2576" s="80" t="s">
        <v>9</v>
      </c>
      <c r="F2576" s="81">
        <v>2800</v>
      </c>
      <c r="G2576" s="14">
        <v>2520</v>
      </c>
      <c r="H2576" s="14">
        <v>2268</v>
      </c>
    </row>
    <row r="2577" ht="13.5" hidden="1" spans="1:8">
      <c r="A2577" s="15" t="s">
        <v>3861</v>
      </c>
      <c r="B2577" s="13" t="s">
        <v>3862</v>
      </c>
      <c r="C2577" s="13"/>
      <c r="D2577" s="14" t="s">
        <v>3863</v>
      </c>
      <c r="E2577" s="14" t="s">
        <v>9</v>
      </c>
      <c r="F2577" s="14">
        <v>520</v>
      </c>
      <c r="G2577" s="14">
        <v>381</v>
      </c>
      <c r="H2577" s="14">
        <v>260</v>
      </c>
    </row>
    <row r="2578" ht="13.5" hidden="1" spans="1:8">
      <c r="A2578" s="15" t="s">
        <v>3864</v>
      </c>
      <c r="B2578" s="13" t="s">
        <v>3865</v>
      </c>
      <c r="C2578" s="13"/>
      <c r="D2578" s="14"/>
      <c r="E2578" s="14" t="s">
        <v>9</v>
      </c>
      <c r="F2578" s="14">
        <v>30</v>
      </c>
      <c r="G2578" s="14">
        <v>30</v>
      </c>
      <c r="H2578" s="14">
        <v>18</v>
      </c>
    </row>
    <row r="2579" ht="60" hidden="1" spans="1:8">
      <c r="A2579" s="15" t="s">
        <v>3866</v>
      </c>
      <c r="B2579" s="13" t="s">
        <v>3867</v>
      </c>
      <c r="C2579" s="13" t="s">
        <v>3868</v>
      </c>
      <c r="D2579" s="14" t="s">
        <v>3869</v>
      </c>
      <c r="E2579" s="14" t="s">
        <v>9</v>
      </c>
      <c r="F2579" s="14">
        <v>1500</v>
      </c>
      <c r="G2579" s="14">
        <v>1434</v>
      </c>
      <c r="H2579" s="14">
        <v>980</v>
      </c>
    </row>
    <row r="2580" ht="36" hidden="1" spans="1:8">
      <c r="A2580" s="15" t="s">
        <v>3870</v>
      </c>
      <c r="B2580" s="13" t="s">
        <v>3871</v>
      </c>
      <c r="C2580" s="13"/>
      <c r="D2580" s="14" t="s">
        <v>3872</v>
      </c>
      <c r="E2580" s="14" t="s">
        <v>9</v>
      </c>
      <c r="F2580" s="14">
        <v>4000</v>
      </c>
      <c r="G2580" s="14">
        <v>2643</v>
      </c>
      <c r="H2580" s="14">
        <v>1620</v>
      </c>
    </row>
    <row r="2581" ht="24" hidden="1" spans="1:8">
      <c r="A2581" s="15" t="s">
        <v>3873</v>
      </c>
      <c r="B2581" s="13" t="s">
        <v>3874</v>
      </c>
      <c r="C2581" s="13"/>
      <c r="D2581" s="14" t="s">
        <v>3875</v>
      </c>
      <c r="E2581" s="14" t="s">
        <v>9</v>
      </c>
      <c r="F2581" s="14">
        <v>2600</v>
      </c>
      <c r="G2581" s="14">
        <v>1714</v>
      </c>
      <c r="H2581" s="14">
        <v>1170</v>
      </c>
    </row>
    <row r="2582" ht="24" hidden="1" spans="1:8">
      <c r="A2582" s="15" t="s">
        <v>3876</v>
      </c>
      <c r="B2582" s="13" t="s">
        <v>3877</v>
      </c>
      <c r="C2582" s="13" t="s">
        <v>3878</v>
      </c>
      <c r="D2582" s="14" t="s">
        <v>3879</v>
      </c>
      <c r="E2582" s="14" t="s">
        <v>9</v>
      </c>
      <c r="F2582" s="14">
        <v>520</v>
      </c>
      <c r="G2582" s="14">
        <v>381</v>
      </c>
      <c r="H2582" s="14">
        <v>260</v>
      </c>
    </row>
    <row r="2583" ht="13.5" hidden="1" spans="1:8">
      <c r="A2583" s="15">
        <v>3110</v>
      </c>
      <c r="B2583" s="13" t="s">
        <v>3880</v>
      </c>
      <c r="C2583" s="13"/>
      <c r="D2583" s="14"/>
      <c r="E2583" s="14"/>
      <c r="F2583" s="14" t="s">
        <v>184</v>
      </c>
      <c r="G2583" s="14"/>
      <c r="H2583" s="14"/>
    </row>
    <row r="2584" ht="36" hidden="1" spans="1:8">
      <c r="A2584" s="21">
        <v>311000001</v>
      </c>
      <c r="B2584" s="21" t="s">
        <v>3881</v>
      </c>
      <c r="C2584" s="21"/>
      <c r="D2584" s="25" t="s">
        <v>3882</v>
      </c>
      <c r="E2584" s="25" t="s">
        <v>9</v>
      </c>
      <c r="F2584" s="25">
        <v>1000</v>
      </c>
      <c r="G2584" s="14">
        <v>210</v>
      </c>
      <c r="H2584" s="14">
        <v>209</v>
      </c>
    </row>
    <row r="2585" ht="13.5" hidden="1" spans="1:8">
      <c r="A2585" s="15">
        <v>3110000011</v>
      </c>
      <c r="B2585" s="13" t="s">
        <v>3883</v>
      </c>
      <c r="C2585" s="13"/>
      <c r="D2585" s="14" t="s">
        <v>3884</v>
      </c>
      <c r="E2585" s="14" t="s">
        <v>9</v>
      </c>
      <c r="F2585" s="14">
        <v>120</v>
      </c>
      <c r="G2585" s="14" t="s">
        <v>3885</v>
      </c>
      <c r="H2585" s="14">
        <v>99</v>
      </c>
    </row>
    <row r="2586" ht="132" hidden="1" spans="1:8">
      <c r="A2586" s="15">
        <v>311000002</v>
      </c>
      <c r="B2586" s="13" t="s">
        <v>3886</v>
      </c>
      <c r="C2586" s="13" t="s">
        <v>3887</v>
      </c>
      <c r="D2586" s="14" t="s">
        <v>3888</v>
      </c>
      <c r="E2586" s="14" t="s">
        <v>240</v>
      </c>
      <c r="F2586" s="14">
        <v>6</v>
      </c>
      <c r="G2586" s="14">
        <v>5</v>
      </c>
      <c r="H2586" s="14">
        <v>5</v>
      </c>
    </row>
    <row r="2587" ht="36" hidden="1" spans="1:8">
      <c r="A2587" s="15">
        <v>311000003</v>
      </c>
      <c r="B2587" s="13" t="s">
        <v>3889</v>
      </c>
      <c r="C2587" s="13" t="s">
        <v>3890</v>
      </c>
      <c r="D2587" s="14"/>
      <c r="E2587" s="14" t="s">
        <v>9</v>
      </c>
      <c r="F2587" s="14">
        <v>20</v>
      </c>
      <c r="G2587" s="14">
        <v>17</v>
      </c>
      <c r="H2587" s="14">
        <v>15</v>
      </c>
    </row>
    <row r="2588" ht="13.5" hidden="1" spans="1:8">
      <c r="A2588" s="15">
        <v>311000004</v>
      </c>
      <c r="B2588" s="13" t="s">
        <v>3891</v>
      </c>
      <c r="C2588" s="13"/>
      <c r="D2588" s="14"/>
      <c r="E2588" s="14" t="s">
        <v>9</v>
      </c>
      <c r="F2588" s="14">
        <v>60</v>
      </c>
      <c r="G2588" s="14">
        <v>51</v>
      </c>
      <c r="H2588" s="14">
        <v>46</v>
      </c>
    </row>
    <row r="2589" ht="36" hidden="1" spans="1:8">
      <c r="A2589" s="15">
        <v>311000005</v>
      </c>
      <c r="B2589" s="13" t="s">
        <v>3892</v>
      </c>
      <c r="C2589" s="13" t="s">
        <v>3893</v>
      </c>
      <c r="D2589" s="14"/>
      <c r="E2589" s="14" t="s">
        <v>9</v>
      </c>
      <c r="F2589" s="14">
        <v>100</v>
      </c>
      <c r="G2589" s="14">
        <v>85</v>
      </c>
      <c r="H2589" s="14">
        <v>77</v>
      </c>
    </row>
    <row r="2590" ht="24" hidden="1" spans="1:8">
      <c r="A2590" s="15">
        <v>311000006</v>
      </c>
      <c r="B2590" s="13" t="s">
        <v>3894</v>
      </c>
      <c r="C2590" s="13" t="s">
        <v>3895</v>
      </c>
      <c r="D2590" s="14" t="s">
        <v>3896</v>
      </c>
      <c r="E2590" s="14" t="s">
        <v>9</v>
      </c>
      <c r="F2590" s="14">
        <v>240</v>
      </c>
      <c r="G2590" s="14">
        <v>210</v>
      </c>
      <c r="H2590" s="14">
        <v>209</v>
      </c>
    </row>
    <row r="2591" ht="24" hidden="1" spans="1:8">
      <c r="A2591" s="15">
        <v>311000007</v>
      </c>
      <c r="B2591" s="13" t="s">
        <v>3897</v>
      </c>
      <c r="C2591" s="13" t="s">
        <v>3898</v>
      </c>
      <c r="D2591" s="14"/>
      <c r="E2591" s="14" t="s">
        <v>9</v>
      </c>
      <c r="F2591" s="14">
        <v>400</v>
      </c>
      <c r="G2591" s="14">
        <v>340</v>
      </c>
      <c r="H2591" s="14">
        <v>308</v>
      </c>
    </row>
    <row r="2592" ht="24" hidden="1" spans="1:8">
      <c r="A2592" s="15">
        <v>311000008</v>
      </c>
      <c r="B2592" s="13" t="s">
        <v>3899</v>
      </c>
      <c r="C2592" s="13" t="s">
        <v>3898</v>
      </c>
      <c r="D2592" s="14" t="s">
        <v>3900</v>
      </c>
      <c r="E2592" s="14" t="s">
        <v>9</v>
      </c>
      <c r="F2592" s="14">
        <v>400</v>
      </c>
      <c r="G2592" s="14">
        <v>360</v>
      </c>
      <c r="H2592" s="14">
        <v>352</v>
      </c>
    </row>
    <row r="2593" ht="13.5" hidden="1" spans="1:8">
      <c r="A2593" s="15">
        <v>311000009</v>
      </c>
      <c r="B2593" s="13" t="s">
        <v>3901</v>
      </c>
      <c r="C2593" s="13"/>
      <c r="D2593" s="14" t="s">
        <v>3902</v>
      </c>
      <c r="E2593" s="14"/>
      <c r="F2593" s="14" t="s">
        <v>184</v>
      </c>
      <c r="G2593" s="14"/>
      <c r="H2593" s="14"/>
    </row>
    <row r="2594" ht="13.5" hidden="1" spans="1:8">
      <c r="A2594" s="15">
        <v>3110000091</v>
      </c>
      <c r="B2594" s="13" t="s">
        <v>3903</v>
      </c>
      <c r="C2594" s="13"/>
      <c r="D2594" s="14"/>
      <c r="E2594" s="14" t="s">
        <v>9</v>
      </c>
      <c r="F2594" s="14">
        <v>200</v>
      </c>
      <c r="G2594" s="14">
        <v>170</v>
      </c>
      <c r="H2594" s="14">
        <v>143</v>
      </c>
    </row>
    <row r="2595" ht="13.5" hidden="1" spans="1:8">
      <c r="A2595" s="15">
        <v>311000010</v>
      </c>
      <c r="B2595" s="13" t="s">
        <v>3904</v>
      </c>
      <c r="C2595" s="13" t="s">
        <v>3905</v>
      </c>
      <c r="D2595" s="14" t="s">
        <v>3906</v>
      </c>
      <c r="E2595" s="14" t="s">
        <v>9</v>
      </c>
      <c r="F2595" s="14">
        <v>400</v>
      </c>
      <c r="G2595" s="14">
        <v>360</v>
      </c>
      <c r="H2595" s="14">
        <v>352</v>
      </c>
    </row>
    <row r="2596" ht="36" hidden="1" spans="1:8">
      <c r="A2596" s="15">
        <v>311000011</v>
      </c>
      <c r="B2596" s="13" t="s">
        <v>3907</v>
      </c>
      <c r="C2596" s="13" t="s">
        <v>3908</v>
      </c>
      <c r="D2596" s="14"/>
      <c r="E2596" s="14" t="s">
        <v>240</v>
      </c>
      <c r="F2596" s="14">
        <v>200</v>
      </c>
      <c r="G2596" s="14">
        <v>170</v>
      </c>
      <c r="H2596" s="14">
        <v>154</v>
      </c>
    </row>
    <row r="2597" ht="24" hidden="1" spans="1:8">
      <c r="A2597" s="15">
        <v>3110000111</v>
      </c>
      <c r="B2597" s="13" t="s">
        <v>3907</v>
      </c>
      <c r="C2597" s="13" t="s">
        <v>3909</v>
      </c>
      <c r="D2597" s="14" t="s">
        <v>3900</v>
      </c>
      <c r="E2597" s="14" t="s">
        <v>240</v>
      </c>
      <c r="F2597" s="14">
        <v>110</v>
      </c>
      <c r="G2597" s="14">
        <v>100</v>
      </c>
      <c r="H2597" s="14">
        <v>99</v>
      </c>
    </row>
    <row r="2598" ht="24" hidden="1" spans="1:8">
      <c r="A2598" s="15">
        <v>3110000112</v>
      </c>
      <c r="B2598" s="13" t="s">
        <v>3907</v>
      </c>
      <c r="C2598" s="13" t="s">
        <v>3910</v>
      </c>
      <c r="D2598" s="14" t="s">
        <v>3900</v>
      </c>
      <c r="E2598" s="14" t="s">
        <v>240</v>
      </c>
      <c r="F2598" s="14">
        <v>100</v>
      </c>
      <c r="G2598" s="14">
        <v>92</v>
      </c>
      <c r="H2598" s="14">
        <v>85</v>
      </c>
    </row>
    <row r="2599" ht="36" hidden="1" spans="1:8">
      <c r="A2599" s="15">
        <v>311000012</v>
      </c>
      <c r="B2599" s="13" t="s">
        <v>3911</v>
      </c>
      <c r="C2599" s="13" t="s">
        <v>3912</v>
      </c>
      <c r="D2599" s="14"/>
      <c r="E2599" s="14" t="s">
        <v>9</v>
      </c>
      <c r="F2599" s="14">
        <v>15</v>
      </c>
      <c r="G2599" s="14">
        <v>13</v>
      </c>
      <c r="H2599" s="14">
        <v>11</v>
      </c>
    </row>
    <row r="2600" ht="24" hidden="1" spans="1:8">
      <c r="A2600" s="15">
        <v>311000013</v>
      </c>
      <c r="B2600" s="13" t="s">
        <v>3913</v>
      </c>
      <c r="C2600" s="13" t="s">
        <v>3914</v>
      </c>
      <c r="D2600" s="14"/>
      <c r="E2600" s="14" t="s">
        <v>9</v>
      </c>
      <c r="F2600" s="14">
        <v>45</v>
      </c>
      <c r="G2600" s="14">
        <v>40</v>
      </c>
      <c r="H2600" s="14">
        <v>33</v>
      </c>
    </row>
    <row r="2601" ht="13.5" hidden="1" spans="1:8">
      <c r="A2601" s="15">
        <v>311000014</v>
      </c>
      <c r="B2601" s="13" t="s">
        <v>3915</v>
      </c>
      <c r="C2601" s="13"/>
      <c r="D2601" s="14"/>
      <c r="E2601" s="14" t="s">
        <v>157</v>
      </c>
      <c r="F2601" s="14">
        <v>143</v>
      </c>
      <c r="G2601" s="14">
        <v>124</v>
      </c>
      <c r="H2601" s="14">
        <v>91</v>
      </c>
    </row>
    <row r="2602" ht="48" hidden="1" spans="1:8">
      <c r="A2602" s="15">
        <v>311000015</v>
      </c>
      <c r="B2602" s="13" t="s">
        <v>3916</v>
      </c>
      <c r="C2602" s="13" t="s">
        <v>3917</v>
      </c>
      <c r="D2602" s="14" t="s">
        <v>950</v>
      </c>
      <c r="E2602" s="14" t="s">
        <v>157</v>
      </c>
      <c r="F2602" s="14">
        <v>268</v>
      </c>
      <c r="G2602" s="14">
        <v>196</v>
      </c>
      <c r="H2602" s="14">
        <v>144</v>
      </c>
    </row>
    <row r="2603" ht="13.5" hidden="1" spans="1:8">
      <c r="A2603" s="15">
        <v>311000016</v>
      </c>
      <c r="B2603" s="13" t="s">
        <v>3918</v>
      </c>
      <c r="C2603" s="13"/>
      <c r="D2603" s="14"/>
      <c r="E2603" s="14" t="s">
        <v>9</v>
      </c>
      <c r="F2603" s="14">
        <v>104</v>
      </c>
      <c r="G2603" s="14">
        <v>76</v>
      </c>
      <c r="H2603" s="14">
        <v>62</v>
      </c>
    </row>
    <row r="2604" ht="13.5" hidden="1" spans="1:8">
      <c r="A2604" s="15">
        <v>311000017</v>
      </c>
      <c r="B2604" s="13" t="s">
        <v>3919</v>
      </c>
      <c r="C2604" s="13" t="s">
        <v>3920</v>
      </c>
      <c r="D2604" s="14"/>
      <c r="E2604" s="14" t="s">
        <v>9</v>
      </c>
      <c r="F2604" s="14">
        <v>520</v>
      </c>
      <c r="G2604" s="14">
        <v>381</v>
      </c>
      <c r="H2604" s="14">
        <v>308</v>
      </c>
    </row>
    <row r="2605" ht="24" hidden="1" spans="1:8">
      <c r="A2605" s="15">
        <v>311000018</v>
      </c>
      <c r="B2605" s="13" t="s">
        <v>3921</v>
      </c>
      <c r="C2605" s="13" t="s">
        <v>3922</v>
      </c>
      <c r="D2605" s="14"/>
      <c r="E2605" s="14" t="s">
        <v>157</v>
      </c>
      <c r="F2605" s="14">
        <v>650</v>
      </c>
      <c r="G2605" s="14">
        <v>425</v>
      </c>
      <c r="H2605" s="14">
        <v>350</v>
      </c>
    </row>
    <row r="2606" ht="24" hidden="1" spans="1:8">
      <c r="A2606" s="15">
        <v>311000019</v>
      </c>
      <c r="B2606" s="13" t="s">
        <v>3923</v>
      </c>
      <c r="C2606" s="13" t="s">
        <v>3924</v>
      </c>
      <c r="D2606" s="14"/>
      <c r="E2606" s="14" t="s">
        <v>157</v>
      </c>
      <c r="F2606" s="14">
        <v>950</v>
      </c>
      <c r="G2606" s="14">
        <v>696</v>
      </c>
      <c r="H2606" s="14">
        <v>563</v>
      </c>
    </row>
    <row r="2607" ht="24" hidden="1" spans="1:8">
      <c r="A2607" s="15">
        <v>311000020</v>
      </c>
      <c r="B2607" s="13" t="s">
        <v>3925</v>
      </c>
      <c r="C2607" s="13" t="s">
        <v>3926</v>
      </c>
      <c r="D2607" s="14"/>
      <c r="E2607" s="14" t="s">
        <v>157</v>
      </c>
      <c r="F2607" s="14">
        <v>505</v>
      </c>
      <c r="G2607" s="14">
        <v>331</v>
      </c>
      <c r="H2607" s="14">
        <v>272</v>
      </c>
    </row>
    <row r="2608" ht="13.5" hidden="1" spans="1:8">
      <c r="A2608" s="15">
        <v>311000021</v>
      </c>
      <c r="B2608" s="13" t="s">
        <v>3927</v>
      </c>
      <c r="C2608" s="13"/>
      <c r="D2608" s="14"/>
      <c r="E2608" s="14" t="s">
        <v>157</v>
      </c>
      <c r="F2608" s="14">
        <v>300</v>
      </c>
      <c r="G2608" s="14">
        <v>219</v>
      </c>
      <c r="H2608" s="14">
        <v>178</v>
      </c>
    </row>
    <row r="2609" ht="13.5" hidden="1" spans="1:8">
      <c r="A2609" s="15">
        <v>311000022</v>
      </c>
      <c r="B2609" s="13" t="s">
        <v>3928</v>
      </c>
      <c r="C2609" s="13"/>
      <c r="D2609" s="14" t="s">
        <v>3929</v>
      </c>
      <c r="E2609" s="14" t="s">
        <v>9</v>
      </c>
      <c r="F2609" s="14">
        <v>650</v>
      </c>
      <c r="G2609" s="14">
        <v>476</v>
      </c>
      <c r="H2609" s="14">
        <v>358</v>
      </c>
    </row>
    <row r="2610" ht="13.5" hidden="1" spans="1:8">
      <c r="A2610" s="15">
        <v>311000023</v>
      </c>
      <c r="B2610" s="13" t="s">
        <v>3930</v>
      </c>
      <c r="C2610" s="13"/>
      <c r="D2610" s="14"/>
      <c r="E2610" s="14" t="s">
        <v>9</v>
      </c>
      <c r="F2610" s="14">
        <v>1300</v>
      </c>
      <c r="G2610" s="14">
        <v>952</v>
      </c>
      <c r="H2610" s="14">
        <v>715</v>
      </c>
    </row>
    <row r="2611" ht="13.5" hidden="1" spans="1:8">
      <c r="A2611" s="15">
        <v>311000024</v>
      </c>
      <c r="B2611" s="13" t="s">
        <v>3931</v>
      </c>
      <c r="C2611" s="13"/>
      <c r="D2611" s="14"/>
      <c r="E2611" s="14" t="s">
        <v>9</v>
      </c>
      <c r="F2611" s="14">
        <v>455</v>
      </c>
      <c r="G2611" s="14">
        <v>334</v>
      </c>
      <c r="H2611" s="14">
        <v>251</v>
      </c>
    </row>
    <row r="2612" ht="13.5" hidden="1" spans="1:8">
      <c r="A2612" s="15">
        <v>311000025</v>
      </c>
      <c r="B2612" s="13" t="s">
        <v>3932</v>
      </c>
      <c r="C2612" s="13"/>
      <c r="D2612" s="14"/>
      <c r="E2612" s="14" t="s">
        <v>9</v>
      </c>
      <c r="F2612" s="14">
        <v>650</v>
      </c>
      <c r="G2612" s="14">
        <v>476</v>
      </c>
      <c r="H2612" s="14">
        <v>358</v>
      </c>
    </row>
    <row r="2613" ht="108" hidden="1" spans="1:8">
      <c r="A2613" s="33">
        <v>311000026</v>
      </c>
      <c r="B2613" s="34" t="s">
        <v>3933</v>
      </c>
      <c r="C2613" s="24" t="s">
        <v>3934</v>
      </c>
      <c r="D2613" s="36" t="s">
        <v>3935</v>
      </c>
      <c r="E2613" s="36" t="s">
        <v>9</v>
      </c>
      <c r="F2613" s="74">
        <v>1300</v>
      </c>
      <c r="G2613" s="14">
        <v>1210</v>
      </c>
      <c r="H2613" s="14">
        <v>1150</v>
      </c>
    </row>
    <row r="2614" ht="13.5" hidden="1" spans="1:8">
      <c r="A2614" s="15">
        <v>311000027</v>
      </c>
      <c r="B2614" s="13" t="s">
        <v>3936</v>
      </c>
      <c r="C2614" s="13" t="s">
        <v>3600</v>
      </c>
      <c r="D2614" s="14" t="s">
        <v>3710</v>
      </c>
      <c r="E2614" s="14" t="s">
        <v>9</v>
      </c>
      <c r="F2614" s="14">
        <v>390</v>
      </c>
      <c r="G2614" s="14">
        <v>286</v>
      </c>
      <c r="H2614" s="14">
        <v>215</v>
      </c>
    </row>
    <row r="2615" ht="13.5" hidden="1" spans="1:8">
      <c r="A2615" s="15">
        <v>311000028</v>
      </c>
      <c r="B2615" s="13" t="s">
        <v>3937</v>
      </c>
      <c r="C2615" s="13" t="s">
        <v>3600</v>
      </c>
      <c r="D2615" s="14" t="s">
        <v>3710</v>
      </c>
      <c r="E2615" s="14" t="s">
        <v>9</v>
      </c>
      <c r="F2615" s="14">
        <v>520</v>
      </c>
      <c r="G2615" s="14">
        <v>383</v>
      </c>
      <c r="H2615" s="14">
        <v>286</v>
      </c>
    </row>
    <row r="2616" ht="13.5" hidden="1" spans="1:8">
      <c r="A2616" s="15">
        <v>311000029</v>
      </c>
      <c r="B2616" s="13" t="s">
        <v>3938</v>
      </c>
      <c r="C2616" s="13"/>
      <c r="D2616" s="14"/>
      <c r="E2616" s="14" t="s">
        <v>9</v>
      </c>
      <c r="F2616" s="14">
        <v>26</v>
      </c>
      <c r="G2616" s="14">
        <v>19</v>
      </c>
      <c r="H2616" s="14">
        <v>15</v>
      </c>
    </row>
    <row r="2617" ht="13.5" hidden="1" spans="1:8">
      <c r="A2617" s="15">
        <v>311000030</v>
      </c>
      <c r="B2617" s="13" t="s">
        <v>3939</v>
      </c>
      <c r="C2617" s="13"/>
      <c r="D2617" s="14"/>
      <c r="E2617" s="14" t="s">
        <v>9</v>
      </c>
      <c r="F2617" s="14">
        <v>26</v>
      </c>
      <c r="G2617" s="14">
        <v>19</v>
      </c>
      <c r="H2617" s="14">
        <v>15</v>
      </c>
    </row>
    <row r="2618" ht="13.5" hidden="1" spans="1:8">
      <c r="A2618" s="15">
        <v>311000031</v>
      </c>
      <c r="B2618" s="13" t="s">
        <v>3940</v>
      </c>
      <c r="C2618" s="13"/>
      <c r="D2618" s="14"/>
      <c r="E2618" s="14" t="s">
        <v>9</v>
      </c>
      <c r="F2618" s="14">
        <v>23</v>
      </c>
      <c r="G2618" s="14">
        <v>17</v>
      </c>
      <c r="H2618" s="14">
        <v>13</v>
      </c>
    </row>
    <row r="2619" ht="13.5" hidden="1" spans="1:8">
      <c r="A2619" s="15">
        <v>311000032</v>
      </c>
      <c r="B2619" s="13" t="s">
        <v>3941</v>
      </c>
      <c r="C2619" s="13"/>
      <c r="D2619" s="14"/>
      <c r="E2619" s="14" t="s">
        <v>9</v>
      </c>
      <c r="F2619" s="14">
        <v>52</v>
      </c>
      <c r="G2619" s="14">
        <v>38</v>
      </c>
      <c r="H2619" s="14">
        <v>31</v>
      </c>
    </row>
    <row r="2620" ht="13.5" hidden="1" spans="1:8">
      <c r="A2620" s="15">
        <v>311000033</v>
      </c>
      <c r="B2620" s="13" t="s">
        <v>3942</v>
      </c>
      <c r="C2620" s="13"/>
      <c r="D2620" s="14"/>
      <c r="E2620" s="14" t="s">
        <v>9</v>
      </c>
      <c r="F2620" s="14">
        <v>260</v>
      </c>
      <c r="G2620" s="14">
        <v>190</v>
      </c>
      <c r="H2620" s="14">
        <v>154</v>
      </c>
    </row>
    <row r="2621" ht="24" hidden="1" spans="1:8">
      <c r="A2621" s="15">
        <v>311000034</v>
      </c>
      <c r="B2621" s="13" t="s">
        <v>3943</v>
      </c>
      <c r="C2621" s="13" t="s">
        <v>3944</v>
      </c>
      <c r="D2621" s="14"/>
      <c r="E2621" s="14" t="s">
        <v>9</v>
      </c>
      <c r="F2621" s="14">
        <v>286</v>
      </c>
      <c r="G2621" s="14">
        <v>187</v>
      </c>
      <c r="H2621" s="14">
        <v>154</v>
      </c>
    </row>
    <row r="2622" ht="13.5" hidden="1" spans="1:8">
      <c r="A2622" s="15">
        <v>311000035</v>
      </c>
      <c r="B2622" s="13" t="s">
        <v>3945</v>
      </c>
      <c r="C2622" s="13" t="s">
        <v>3946</v>
      </c>
      <c r="D2622" s="14"/>
      <c r="E2622" s="14" t="s">
        <v>9</v>
      </c>
      <c r="F2622" s="14">
        <v>230</v>
      </c>
      <c r="G2622" s="14">
        <v>168</v>
      </c>
      <c r="H2622" s="14">
        <v>136</v>
      </c>
    </row>
    <row r="2623" ht="13.5" hidden="1" spans="1:8">
      <c r="A2623" s="15">
        <v>311000036</v>
      </c>
      <c r="B2623" s="13" t="s">
        <v>3947</v>
      </c>
      <c r="C2623" s="13"/>
      <c r="D2623" s="14"/>
      <c r="E2623" s="14" t="s">
        <v>9</v>
      </c>
      <c r="F2623" s="14">
        <v>80</v>
      </c>
      <c r="G2623" s="14">
        <v>60</v>
      </c>
      <c r="H2623" s="14">
        <v>47</v>
      </c>
    </row>
    <row r="2624" ht="24" hidden="1" spans="1:8">
      <c r="A2624" s="15">
        <v>311000037</v>
      </c>
      <c r="B2624" s="13" t="s">
        <v>3948</v>
      </c>
      <c r="C2624" s="13" t="s">
        <v>3949</v>
      </c>
      <c r="D2624" s="14"/>
      <c r="E2624" s="14" t="s">
        <v>9</v>
      </c>
      <c r="F2624" s="14">
        <v>169</v>
      </c>
      <c r="G2624" s="14">
        <v>124</v>
      </c>
      <c r="H2624" s="14">
        <v>100</v>
      </c>
    </row>
    <row r="2625" ht="13.5" hidden="1" spans="1:8">
      <c r="A2625" s="15">
        <v>311000038</v>
      </c>
      <c r="B2625" s="13" t="s">
        <v>3950</v>
      </c>
      <c r="C2625" s="13"/>
      <c r="D2625" s="14"/>
      <c r="E2625" s="14" t="s">
        <v>9</v>
      </c>
      <c r="F2625" s="14">
        <v>110</v>
      </c>
      <c r="G2625" s="14">
        <v>85</v>
      </c>
      <c r="H2625" s="14">
        <v>70</v>
      </c>
    </row>
    <row r="2626" ht="13.5" hidden="1" spans="1:8">
      <c r="A2626" s="15">
        <v>311000039</v>
      </c>
      <c r="B2626" s="13" t="s">
        <v>3951</v>
      </c>
      <c r="C2626" s="13" t="s">
        <v>3952</v>
      </c>
      <c r="D2626" s="14"/>
      <c r="E2626" s="14" t="s">
        <v>9</v>
      </c>
      <c r="F2626" s="14">
        <v>385</v>
      </c>
      <c r="G2626" s="14">
        <v>298</v>
      </c>
      <c r="H2626" s="14">
        <v>245</v>
      </c>
    </row>
    <row r="2627" ht="24" hidden="1" spans="1:8">
      <c r="A2627" s="15">
        <v>311000040</v>
      </c>
      <c r="B2627" s="13" t="s">
        <v>3953</v>
      </c>
      <c r="C2627" s="13" t="s">
        <v>3954</v>
      </c>
      <c r="D2627" s="14"/>
      <c r="E2627" s="14" t="s">
        <v>9</v>
      </c>
      <c r="F2627" s="14">
        <v>550</v>
      </c>
      <c r="G2627" s="14">
        <v>476</v>
      </c>
      <c r="H2627" s="14">
        <v>385</v>
      </c>
    </row>
    <row r="2628" ht="13.5" hidden="1" spans="1:8">
      <c r="A2628" s="15">
        <v>311000041</v>
      </c>
      <c r="B2628" s="13" t="s">
        <v>3955</v>
      </c>
      <c r="C2628" s="13"/>
      <c r="D2628" s="14" t="s">
        <v>3956</v>
      </c>
      <c r="E2628" s="14" t="s">
        <v>9</v>
      </c>
      <c r="F2628" s="14">
        <v>650</v>
      </c>
      <c r="G2628" s="14">
        <v>450</v>
      </c>
      <c r="H2628" s="14">
        <v>440</v>
      </c>
    </row>
    <row r="2629" ht="228" hidden="1" spans="1:8">
      <c r="A2629" s="15">
        <v>311000042</v>
      </c>
      <c r="B2629" s="13" t="s">
        <v>3957</v>
      </c>
      <c r="C2629" s="13" t="s">
        <v>3958</v>
      </c>
      <c r="D2629" s="14"/>
      <c r="E2629" s="14" t="s">
        <v>9</v>
      </c>
      <c r="F2629" s="14">
        <v>1430</v>
      </c>
      <c r="G2629" s="14">
        <v>1344</v>
      </c>
      <c r="H2629" s="14">
        <v>1100</v>
      </c>
    </row>
    <row r="2630" ht="264" hidden="1" spans="1:8">
      <c r="A2630" s="15">
        <v>311000043</v>
      </c>
      <c r="B2630" s="13" t="s">
        <v>3959</v>
      </c>
      <c r="C2630" s="13" t="s">
        <v>3960</v>
      </c>
      <c r="D2630" s="14" t="s">
        <v>184</v>
      </c>
      <c r="E2630" s="14" t="s">
        <v>240</v>
      </c>
      <c r="F2630" s="14">
        <v>60</v>
      </c>
      <c r="G2630" s="14">
        <v>50</v>
      </c>
      <c r="H2630" s="14">
        <v>40</v>
      </c>
    </row>
    <row r="2631" ht="409.5" hidden="1" spans="1:8">
      <c r="A2631" s="58">
        <v>311000044</v>
      </c>
      <c r="B2631" s="13" t="s">
        <v>3961</v>
      </c>
      <c r="C2631" s="13" t="s">
        <v>3962</v>
      </c>
      <c r="D2631" s="14" t="s">
        <v>3963</v>
      </c>
      <c r="E2631" s="14" t="s">
        <v>3964</v>
      </c>
      <c r="F2631" s="20">
        <v>260</v>
      </c>
      <c r="G2631" s="14">
        <v>195</v>
      </c>
      <c r="H2631" s="14">
        <v>146</v>
      </c>
    </row>
    <row r="2632" ht="120" hidden="1" spans="1:8">
      <c r="A2632" s="21">
        <v>311000045</v>
      </c>
      <c r="B2632" s="73" t="s">
        <v>3965</v>
      </c>
      <c r="C2632" s="21" t="s">
        <v>3966</v>
      </c>
      <c r="D2632" s="25"/>
      <c r="E2632" s="25" t="s">
        <v>9</v>
      </c>
      <c r="F2632" s="32">
        <v>200</v>
      </c>
      <c r="G2632" s="14">
        <v>190</v>
      </c>
      <c r="H2632" s="14">
        <v>181</v>
      </c>
    </row>
    <row r="2633" ht="13.5" hidden="1" spans="1:8">
      <c r="A2633" s="15">
        <v>3111</v>
      </c>
      <c r="B2633" s="13" t="s">
        <v>3967</v>
      </c>
      <c r="C2633" s="13"/>
      <c r="D2633" s="14"/>
      <c r="E2633" s="14"/>
      <c r="F2633" s="14" t="s">
        <v>184</v>
      </c>
      <c r="G2633" s="14"/>
      <c r="H2633" s="14"/>
    </row>
    <row r="2634" ht="13.5" hidden="1" spans="1:8">
      <c r="A2634" s="15">
        <v>311100001</v>
      </c>
      <c r="B2634" s="13" t="s">
        <v>3968</v>
      </c>
      <c r="C2634" s="13"/>
      <c r="D2634" s="14" t="s">
        <v>3969</v>
      </c>
      <c r="E2634" s="14" t="s">
        <v>9</v>
      </c>
      <c r="F2634" s="14">
        <v>58</v>
      </c>
      <c r="G2634" s="14">
        <v>43</v>
      </c>
      <c r="H2634" s="14">
        <v>34</v>
      </c>
    </row>
    <row r="2635" ht="13.5" hidden="1" spans="1:8">
      <c r="A2635" s="15">
        <v>311100002</v>
      </c>
      <c r="B2635" s="13" t="s">
        <v>3970</v>
      </c>
      <c r="C2635" s="13"/>
      <c r="D2635" s="14"/>
      <c r="E2635" s="14" t="s">
        <v>9</v>
      </c>
      <c r="F2635" s="14">
        <v>130</v>
      </c>
      <c r="G2635" s="14">
        <v>95</v>
      </c>
      <c r="H2635" s="14">
        <v>77</v>
      </c>
    </row>
    <row r="2636" ht="13.5" hidden="1" spans="1:8">
      <c r="A2636" s="15">
        <v>311100003</v>
      </c>
      <c r="B2636" s="13" t="s">
        <v>3971</v>
      </c>
      <c r="C2636" s="13" t="s">
        <v>3972</v>
      </c>
      <c r="D2636" s="14"/>
      <c r="E2636" s="14" t="s">
        <v>9</v>
      </c>
      <c r="F2636" s="14">
        <v>65</v>
      </c>
      <c r="G2636" s="14">
        <v>55</v>
      </c>
      <c r="H2636" s="14">
        <v>49</v>
      </c>
    </row>
    <row r="2637" ht="13.5" hidden="1" spans="1:8">
      <c r="A2637" s="15">
        <v>311100004</v>
      </c>
      <c r="B2637" s="13" t="s">
        <v>3973</v>
      </c>
      <c r="C2637" s="13"/>
      <c r="D2637" s="14"/>
      <c r="E2637" s="14" t="s">
        <v>9</v>
      </c>
      <c r="F2637" s="14">
        <v>120</v>
      </c>
      <c r="G2637" s="14">
        <v>102</v>
      </c>
      <c r="H2637" s="14">
        <v>84</v>
      </c>
    </row>
    <row r="2638" ht="13.5" hidden="1" spans="1:8">
      <c r="A2638" s="15">
        <v>311100005</v>
      </c>
      <c r="B2638" s="13" t="s">
        <v>3974</v>
      </c>
      <c r="C2638" s="13" t="s">
        <v>3975</v>
      </c>
      <c r="D2638" s="14"/>
      <c r="E2638" s="14" t="s">
        <v>9</v>
      </c>
      <c r="F2638" s="14">
        <v>150</v>
      </c>
      <c r="G2638" s="14">
        <v>128</v>
      </c>
      <c r="H2638" s="14">
        <v>105</v>
      </c>
    </row>
    <row r="2639" ht="24" hidden="1" spans="1:8">
      <c r="A2639" s="15">
        <v>311100006</v>
      </c>
      <c r="B2639" s="13" t="s">
        <v>3976</v>
      </c>
      <c r="C2639" s="13" t="s">
        <v>3977</v>
      </c>
      <c r="D2639" s="14"/>
      <c r="E2639" s="14" t="s">
        <v>9</v>
      </c>
      <c r="F2639" s="14">
        <v>195</v>
      </c>
      <c r="G2639" s="14">
        <v>143</v>
      </c>
      <c r="H2639" s="14">
        <v>105</v>
      </c>
    </row>
    <row r="2640" ht="13.5" hidden="1" spans="1:8">
      <c r="A2640" s="15">
        <v>311100007</v>
      </c>
      <c r="B2640" s="13" t="s">
        <v>3978</v>
      </c>
      <c r="C2640" s="13"/>
      <c r="D2640" s="14"/>
      <c r="E2640" s="14" t="s">
        <v>9</v>
      </c>
      <c r="F2640" s="14">
        <v>260</v>
      </c>
      <c r="G2640" s="14">
        <v>247</v>
      </c>
      <c r="H2640" s="14">
        <v>169</v>
      </c>
    </row>
    <row r="2641" ht="13.5" hidden="1" spans="1:8">
      <c r="A2641" s="15">
        <v>311100008</v>
      </c>
      <c r="B2641" s="13" t="s">
        <v>3979</v>
      </c>
      <c r="C2641" s="13" t="s">
        <v>3980</v>
      </c>
      <c r="D2641" s="14" t="s">
        <v>314</v>
      </c>
      <c r="E2641" s="14" t="s">
        <v>9</v>
      </c>
      <c r="F2641" s="14">
        <v>42</v>
      </c>
      <c r="G2641" s="14">
        <v>41</v>
      </c>
      <c r="H2641" s="14">
        <v>29</v>
      </c>
    </row>
    <row r="2642" ht="13.5" hidden="1" spans="1:8">
      <c r="A2642" s="15">
        <v>311100009</v>
      </c>
      <c r="B2642" s="13" t="s">
        <v>3981</v>
      </c>
      <c r="C2642" s="13"/>
      <c r="D2642" s="14"/>
      <c r="E2642" s="14" t="s">
        <v>9</v>
      </c>
      <c r="F2642" s="14">
        <v>38</v>
      </c>
      <c r="G2642" s="14">
        <v>37</v>
      </c>
      <c r="H2642" s="14">
        <v>27</v>
      </c>
    </row>
    <row r="2643" ht="13.5" hidden="1" spans="1:8">
      <c r="A2643" s="15">
        <v>311100010</v>
      </c>
      <c r="B2643" s="13" t="s">
        <v>3982</v>
      </c>
      <c r="C2643" s="13"/>
      <c r="D2643" s="14"/>
      <c r="E2643" s="14" t="s">
        <v>9</v>
      </c>
      <c r="F2643" s="14">
        <v>130</v>
      </c>
      <c r="G2643" s="14">
        <v>95</v>
      </c>
      <c r="H2643" s="14">
        <v>70</v>
      </c>
    </row>
    <row r="2644" ht="13.5" hidden="1" spans="1:8">
      <c r="A2644" s="15">
        <v>311100011</v>
      </c>
      <c r="B2644" s="13" t="s">
        <v>3983</v>
      </c>
      <c r="C2644" s="13"/>
      <c r="D2644" s="14"/>
      <c r="E2644" s="14" t="s">
        <v>9</v>
      </c>
      <c r="F2644" s="14">
        <v>80</v>
      </c>
      <c r="G2644" s="14">
        <v>76</v>
      </c>
      <c r="H2644" s="14">
        <v>52</v>
      </c>
    </row>
    <row r="2645" ht="13.5" hidden="1" spans="1:8">
      <c r="A2645" s="15">
        <v>311100012</v>
      </c>
      <c r="B2645" s="13" t="s">
        <v>3984</v>
      </c>
      <c r="C2645" s="13"/>
      <c r="D2645" s="14"/>
      <c r="E2645" s="14" t="s">
        <v>9</v>
      </c>
      <c r="F2645" s="14">
        <v>150</v>
      </c>
      <c r="G2645" s="14">
        <v>143</v>
      </c>
      <c r="H2645" s="14">
        <v>98</v>
      </c>
    </row>
    <row r="2646" ht="13.5" hidden="1" spans="1:8">
      <c r="A2646" s="15">
        <v>311100013</v>
      </c>
      <c r="B2646" s="13" t="s">
        <v>3985</v>
      </c>
      <c r="C2646" s="13"/>
      <c r="D2646" s="14"/>
      <c r="E2646" s="14" t="s">
        <v>9</v>
      </c>
      <c r="F2646" s="14">
        <v>143</v>
      </c>
      <c r="G2646" s="14">
        <v>106</v>
      </c>
      <c r="H2646" s="14">
        <v>77</v>
      </c>
    </row>
    <row r="2647" ht="13.5" hidden="1" spans="1:8">
      <c r="A2647" s="15">
        <v>3111000131</v>
      </c>
      <c r="B2647" s="13" t="s">
        <v>3986</v>
      </c>
      <c r="C2647" s="13"/>
      <c r="D2647" s="14" t="s">
        <v>950</v>
      </c>
      <c r="E2647" s="14" t="s">
        <v>635</v>
      </c>
      <c r="F2647" s="14">
        <v>26</v>
      </c>
      <c r="G2647" s="14">
        <v>19</v>
      </c>
      <c r="H2647" s="14">
        <v>14</v>
      </c>
    </row>
    <row r="2648" ht="13.5" hidden="1" spans="1:8">
      <c r="A2648" s="15">
        <v>311100014</v>
      </c>
      <c r="B2648" s="13" t="s">
        <v>3987</v>
      </c>
      <c r="C2648" s="13"/>
      <c r="D2648" s="14"/>
      <c r="E2648" s="14" t="s">
        <v>9</v>
      </c>
      <c r="F2648" s="14">
        <v>65</v>
      </c>
      <c r="G2648" s="14">
        <v>48</v>
      </c>
      <c r="H2648" s="14">
        <v>35</v>
      </c>
    </row>
    <row r="2649" ht="13.5" hidden="1" spans="1:8">
      <c r="A2649" s="15">
        <v>311100015</v>
      </c>
      <c r="B2649" s="13" t="s">
        <v>3988</v>
      </c>
      <c r="C2649" s="13"/>
      <c r="D2649" s="14"/>
      <c r="E2649" s="14" t="s">
        <v>9</v>
      </c>
      <c r="F2649" s="14">
        <v>26</v>
      </c>
      <c r="G2649" s="14">
        <v>19</v>
      </c>
      <c r="H2649" s="14">
        <v>14</v>
      </c>
    </row>
    <row r="2650" ht="13.5" hidden="1" spans="1:8">
      <c r="A2650" s="15">
        <v>311100016</v>
      </c>
      <c r="B2650" s="13" t="s">
        <v>3989</v>
      </c>
      <c r="C2650" s="13"/>
      <c r="D2650" s="14"/>
      <c r="E2650" s="14" t="s">
        <v>9</v>
      </c>
      <c r="F2650" s="14">
        <v>39</v>
      </c>
      <c r="G2650" s="14">
        <v>29</v>
      </c>
      <c r="H2650" s="14">
        <v>23</v>
      </c>
    </row>
    <row r="2651" ht="24" hidden="1" spans="1:8">
      <c r="A2651" s="15">
        <v>311100017</v>
      </c>
      <c r="B2651" s="13" t="s">
        <v>3990</v>
      </c>
      <c r="C2651" s="13" t="s">
        <v>3991</v>
      </c>
      <c r="D2651" s="14"/>
      <c r="E2651" s="14" t="s">
        <v>9</v>
      </c>
      <c r="F2651" s="14">
        <v>130</v>
      </c>
      <c r="G2651" s="14">
        <v>112</v>
      </c>
      <c r="H2651" s="14">
        <v>85</v>
      </c>
    </row>
    <row r="2652" ht="13.5" hidden="1" spans="1:8">
      <c r="A2652" s="15">
        <v>311100018</v>
      </c>
      <c r="B2652" s="13" t="s">
        <v>3992</v>
      </c>
      <c r="C2652" s="13"/>
      <c r="D2652" s="14" t="s">
        <v>3993</v>
      </c>
      <c r="E2652" s="14" t="s">
        <v>9</v>
      </c>
      <c r="F2652" s="14">
        <v>104</v>
      </c>
      <c r="G2652" s="14">
        <v>76</v>
      </c>
      <c r="H2652" s="14">
        <v>62</v>
      </c>
    </row>
    <row r="2653" ht="48" hidden="1" spans="1:8">
      <c r="A2653" s="15">
        <v>311100019</v>
      </c>
      <c r="B2653" s="13" t="s">
        <v>3994</v>
      </c>
      <c r="C2653" s="13" t="s">
        <v>3995</v>
      </c>
      <c r="D2653" s="14" t="s">
        <v>3996</v>
      </c>
      <c r="E2653" s="14" t="s">
        <v>9</v>
      </c>
      <c r="F2653" s="14">
        <v>350</v>
      </c>
      <c r="G2653" s="14">
        <v>334</v>
      </c>
      <c r="H2653" s="14">
        <v>245</v>
      </c>
    </row>
    <row r="2654" ht="120" hidden="1" spans="1:8">
      <c r="A2654" s="15">
        <v>311100020</v>
      </c>
      <c r="B2654" s="13" t="s">
        <v>3997</v>
      </c>
      <c r="C2654" s="13" t="s">
        <v>3998</v>
      </c>
      <c r="D2654" s="14"/>
      <c r="E2654" s="14" t="s">
        <v>9</v>
      </c>
      <c r="F2654" s="14">
        <v>100</v>
      </c>
      <c r="G2654" s="14">
        <v>90</v>
      </c>
      <c r="H2654" s="14">
        <v>80</v>
      </c>
    </row>
    <row r="2655" ht="13.5" hidden="1" spans="1:8">
      <c r="A2655" s="15" t="s">
        <v>3999</v>
      </c>
      <c r="B2655" s="13" t="s">
        <v>4000</v>
      </c>
      <c r="C2655" s="13"/>
      <c r="D2655" s="14"/>
      <c r="E2655" s="14" t="s">
        <v>9</v>
      </c>
      <c r="F2655" s="14">
        <v>117</v>
      </c>
      <c r="G2655" s="14">
        <v>90</v>
      </c>
      <c r="H2655" s="14">
        <v>66</v>
      </c>
    </row>
    <row r="2656" ht="24" hidden="1" spans="1:8">
      <c r="A2656" s="15">
        <v>3112</v>
      </c>
      <c r="B2656" s="13" t="s">
        <v>4001</v>
      </c>
      <c r="C2656" s="13"/>
      <c r="D2656" s="14"/>
      <c r="E2656" s="14"/>
      <c r="F2656" s="14" t="s">
        <v>184</v>
      </c>
      <c r="G2656" s="14"/>
      <c r="H2656" s="14"/>
    </row>
    <row r="2657" ht="13.5" hidden="1" spans="1:8">
      <c r="A2657" s="15">
        <v>311201</v>
      </c>
      <c r="B2657" s="13" t="s">
        <v>4002</v>
      </c>
      <c r="C2657" s="13"/>
      <c r="D2657" s="14"/>
      <c r="E2657" s="14"/>
      <c r="F2657" s="14" t="s">
        <v>184</v>
      </c>
      <c r="G2657" s="14"/>
      <c r="H2657" s="14"/>
    </row>
    <row r="2658" ht="36" hidden="1" spans="1:8">
      <c r="A2658" s="15">
        <v>311201001</v>
      </c>
      <c r="B2658" s="13" t="s">
        <v>4003</v>
      </c>
      <c r="C2658" s="13" t="s">
        <v>4004</v>
      </c>
      <c r="D2658" s="14"/>
      <c r="E2658" s="14" t="s">
        <v>536</v>
      </c>
      <c r="F2658" s="14">
        <v>28</v>
      </c>
      <c r="G2658" s="14">
        <v>22</v>
      </c>
      <c r="H2658" s="14">
        <v>18</v>
      </c>
    </row>
    <row r="2659" ht="13.5" hidden="1" spans="1:8">
      <c r="A2659" s="15">
        <v>311201002</v>
      </c>
      <c r="B2659" s="13" t="s">
        <v>4005</v>
      </c>
      <c r="C2659" s="13"/>
      <c r="D2659" s="14"/>
      <c r="E2659" s="14" t="s">
        <v>9</v>
      </c>
      <c r="F2659" s="14">
        <v>27</v>
      </c>
      <c r="G2659" s="14">
        <v>23</v>
      </c>
      <c r="H2659" s="14">
        <v>17</v>
      </c>
    </row>
    <row r="2660" ht="24" hidden="1" spans="1:8">
      <c r="A2660" s="15">
        <v>311201003</v>
      </c>
      <c r="B2660" s="13" t="s">
        <v>4006</v>
      </c>
      <c r="C2660" s="13" t="s">
        <v>4007</v>
      </c>
      <c r="D2660" s="14"/>
      <c r="E2660" s="14" t="s">
        <v>4008</v>
      </c>
      <c r="F2660" s="14">
        <v>13</v>
      </c>
      <c r="G2660" s="14">
        <v>12</v>
      </c>
      <c r="H2660" s="14">
        <v>10</v>
      </c>
    </row>
    <row r="2661" ht="13.5" hidden="1" spans="1:8">
      <c r="A2661" s="15">
        <v>311201004</v>
      </c>
      <c r="B2661" s="13" t="s">
        <v>4009</v>
      </c>
      <c r="C2661" s="13"/>
      <c r="D2661" s="14"/>
      <c r="E2661" s="14" t="s">
        <v>9</v>
      </c>
      <c r="F2661" s="14">
        <v>30</v>
      </c>
      <c r="G2661" s="14">
        <v>20</v>
      </c>
      <c r="H2661" s="14">
        <v>17</v>
      </c>
    </row>
    <row r="2662" ht="13.5" hidden="1" spans="1:8">
      <c r="A2662" s="15">
        <v>3112010041</v>
      </c>
      <c r="B2662" s="13" t="s">
        <v>4010</v>
      </c>
      <c r="C2662" s="13"/>
      <c r="D2662" s="14"/>
      <c r="E2662" s="14" t="s">
        <v>9</v>
      </c>
      <c r="F2662" s="14">
        <v>80</v>
      </c>
      <c r="G2662" s="14">
        <v>53</v>
      </c>
      <c r="H2662" s="14">
        <v>43</v>
      </c>
    </row>
    <row r="2663" ht="13.5" hidden="1" spans="1:8">
      <c r="A2663" s="15">
        <v>311201005</v>
      </c>
      <c r="B2663" s="13" t="s">
        <v>4011</v>
      </c>
      <c r="C2663" s="13"/>
      <c r="D2663" s="14"/>
      <c r="E2663" s="14" t="s">
        <v>9</v>
      </c>
      <c r="F2663" s="14">
        <v>26</v>
      </c>
      <c r="G2663" s="14">
        <v>19</v>
      </c>
      <c r="H2663" s="14">
        <v>14</v>
      </c>
    </row>
    <row r="2664" ht="13.5" hidden="1" spans="1:8">
      <c r="A2664" s="15">
        <v>311201006</v>
      </c>
      <c r="B2664" s="13" t="s">
        <v>4012</v>
      </c>
      <c r="C2664" s="13"/>
      <c r="D2664" s="14" t="s">
        <v>2540</v>
      </c>
      <c r="E2664" s="14" t="s">
        <v>9</v>
      </c>
      <c r="F2664" s="14">
        <v>20</v>
      </c>
      <c r="G2664" s="14">
        <v>20</v>
      </c>
      <c r="H2664" s="14">
        <v>12</v>
      </c>
    </row>
    <row r="2665" ht="13.5" hidden="1" spans="1:8">
      <c r="A2665" s="15">
        <v>311201007</v>
      </c>
      <c r="B2665" s="13" t="s">
        <v>4013</v>
      </c>
      <c r="C2665" s="13" t="s">
        <v>4014</v>
      </c>
      <c r="D2665" s="14"/>
      <c r="E2665" s="14" t="s">
        <v>9</v>
      </c>
      <c r="F2665" s="14">
        <v>65</v>
      </c>
      <c r="G2665" s="14">
        <v>48</v>
      </c>
      <c r="H2665" s="14">
        <v>39</v>
      </c>
    </row>
    <row r="2666" ht="36" hidden="1" spans="1:8">
      <c r="A2666" s="15">
        <v>311201008</v>
      </c>
      <c r="B2666" s="13" t="s">
        <v>4015</v>
      </c>
      <c r="C2666" s="13" t="s">
        <v>4016</v>
      </c>
      <c r="D2666" s="14"/>
      <c r="E2666" s="14" t="s">
        <v>9</v>
      </c>
      <c r="F2666" s="14">
        <v>68</v>
      </c>
      <c r="G2666" s="14">
        <v>60</v>
      </c>
      <c r="H2666" s="14">
        <v>43</v>
      </c>
    </row>
    <row r="2667" ht="36" hidden="1" spans="1:8">
      <c r="A2667" s="15">
        <v>311201009</v>
      </c>
      <c r="B2667" s="13" t="s">
        <v>4017</v>
      </c>
      <c r="C2667" s="13" t="s">
        <v>4018</v>
      </c>
      <c r="D2667" s="14"/>
      <c r="E2667" s="14" t="s">
        <v>9</v>
      </c>
      <c r="F2667" s="14">
        <v>26</v>
      </c>
      <c r="G2667" s="14">
        <v>19</v>
      </c>
      <c r="H2667" s="14">
        <v>15</v>
      </c>
    </row>
    <row r="2668" ht="13.5" hidden="1" spans="1:8">
      <c r="A2668" s="15">
        <v>311201010</v>
      </c>
      <c r="B2668" s="13" t="s">
        <v>4019</v>
      </c>
      <c r="C2668" s="13" t="s">
        <v>4020</v>
      </c>
      <c r="D2668" s="14"/>
      <c r="E2668" s="14" t="s">
        <v>9</v>
      </c>
      <c r="F2668" s="14">
        <v>26</v>
      </c>
      <c r="G2668" s="14">
        <v>19</v>
      </c>
      <c r="H2668" s="14">
        <v>15</v>
      </c>
    </row>
    <row r="2669" ht="13.5" hidden="1" spans="1:8">
      <c r="A2669" s="15">
        <v>311201011</v>
      </c>
      <c r="B2669" s="13" t="s">
        <v>4021</v>
      </c>
      <c r="C2669" s="13"/>
      <c r="D2669" s="14"/>
      <c r="E2669" s="14" t="s">
        <v>9</v>
      </c>
      <c r="F2669" s="14">
        <v>11</v>
      </c>
      <c r="G2669" s="14">
        <v>10</v>
      </c>
      <c r="H2669" s="14">
        <v>10</v>
      </c>
    </row>
    <row r="2670" ht="13.5" hidden="1" spans="1:8">
      <c r="A2670" s="15">
        <v>311201012</v>
      </c>
      <c r="B2670" s="13" t="s">
        <v>4022</v>
      </c>
      <c r="C2670" s="13" t="s">
        <v>4023</v>
      </c>
      <c r="D2670" s="14"/>
      <c r="E2670" s="14" t="s">
        <v>9</v>
      </c>
      <c r="F2670" s="14">
        <v>36</v>
      </c>
      <c r="G2670" s="14">
        <v>26</v>
      </c>
      <c r="H2670" s="14">
        <v>21</v>
      </c>
    </row>
    <row r="2671" ht="13.5" hidden="1" spans="1:8">
      <c r="A2671" s="15">
        <v>311201013</v>
      </c>
      <c r="B2671" s="13" t="s">
        <v>4024</v>
      </c>
      <c r="C2671" s="13"/>
      <c r="D2671" s="14"/>
      <c r="E2671" s="14" t="s">
        <v>9</v>
      </c>
      <c r="F2671" s="14">
        <v>103</v>
      </c>
      <c r="G2671" s="14">
        <v>75</v>
      </c>
      <c r="H2671" s="14">
        <v>61</v>
      </c>
    </row>
    <row r="2672" ht="13.5" hidden="1" spans="1:8">
      <c r="A2672" s="15">
        <v>311201014</v>
      </c>
      <c r="B2672" s="13" t="s">
        <v>4025</v>
      </c>
      <c r="C2672" s="13"/>
      <c r="D2672" s="14"/>
      <c r="E2672" s="14" t="s">
        <v>9</v>
      </c>
      <c r="F2672" s="14">
        <v>39</v>
      </c>
      <c r="G2672" s="14">
        <v>29</v>
      </c>
      <c r="H2672" s="14">
        <v>23</v>
      </c>
    </row>
    <row r="2673" ht="13.5" hidden="1" spans="1:8">
      <c r="A2673" s="15">
        <v>311201015</v>
      </c>
      <c r="B2673" s="13" t="s">
        <v>4026</v>
      </c>
      <c r="C2673" s="13" t="s">
        <v>4027</v>
      </c>
      <c r="D2673" s="14"/>
      <c r="E2673" s="14" t="s">
        <v>9</v>
      </c>
      <c r="F2673" s="14">
        <v>90</v>
      </c>
      <c r="G2673" s="14">
        <v>66</v>
      </c>
      <c r="H2673" s="14">
        <v>54</v>
      </c>
    </row>
    <row r="2674" ht="13.5" hidden="1" spans="1:8">
      <c r="A2674" s="15">
        <v>311201016</v>
      </c>
      <c r="B2674" s="13" t="s">
        <v>4028</v>
      </c>
      <c r="C2674" s="13" t="s">
        <v>4029</v>
      </c>
      <c r="D2674" s="14"/>
      <c r="E2674" s="14" t="s">
        <v>9</v>
      </c>
      <c r="F2674" s="14">
        <v>195</v>
      </c>
      <c r="G2674" s="14">
        <v>143</v>
      </c>
      <c r="H2674" s="14">
        <v>116</v>
      </c>
    </row>
    <row r="2675" ht="13.5" hidden="1" spans="1:8">
      <c r="A2675" s="15">
        <v>311201017</v>
      </c>
      <c r="B2675" s="13" t="s">
        <v>4030</v>
      </c>
      <c r="C2675" s="13"/>
      <c r="D2675" s="14"/>
      <c r="E2675" s="14" t="s">
        <v>9</v>
      </c>
      <c r="F2675" s="14">
        <v>39</v>
      </c>
      <c r="G2675" s="14">
        <v>29</v>
      </c>
      <c r="H2675" s="14">
        <v>23</v>
      </c>
    </row>
    <row r="2676" ht="13.5" hidden="1" spans="1:8">
      <c r="A2676" s="15">
        <v>311201018</v>
      </c>
      <c r="B2676" s="13" t="s">
        <v>4031</v>
      </c>
      <c r="C2676" s="13"/>
      <c r="D2676" s="14"/>
      <c r="E2676" s="14" t="s">
        <v>9</v>
      </c>
      <c r="F2676" s="14">
        <v>104</v>
      </c>
      <c r="G2676" s="14">
        <v>76</v>
      </c>
      <c r="H2676" s="14">
        <v>62</v>
      </c>
    </row>
    <row r="2677" ht="13.5" hidden="1" spans="1:8">
      <c r="A2677" s="15">
        <v>311201019</v>
      </c>
      <c r="B2677" s="13" t="s">
        <v>4032</v>
      </c>
      <c r="C2677" s="13"/>
      <c r="D2677" s="14"/>
      <c r="E2677" s="14" t="s">
        <v>9</v>
      </c>
      <c r="F2677" s="14">
        <v>135</v>
      </c>
      <c r="G2677" s="14">
        <v>99</v>
      </c>
      <c r="H2677" s="14">
        <v>80</v>
      </c>
    </row>
    <row r="2678" ht="60" hidden="1" spans="1:8">
      <c r="A2678" s="15">
        <v>311201020</v>
      </c>
      <c r="B2678" s="13" t="s">
        <v>4033</v>
      </c>
      <c r="C2678" s="13" t="s">
        <v>4034</v>
      </c>
      <c r="D2678" s="14" t="s">
        <v>4035</v>
      </c>
      <c r="E2678" s="14" t="s">
        <v>536</v>
      </c>
      <c r="F2678" s="14">
        <v>28</v>
      </c>
      <c r="G2678" s="14">
        <v>28</v>
      </c>
      <c r="H2678" s="14">
        <v>20</v>
      </c>
    </row>
    <row r="2679" ht="24" hidden="1" spans="1:8">
      <c r="A2679" s="15">
        <v>3112010200</v>
      </c>
      <c r="B2679" s="13" t="s">
        <v>4033</v>
      </c>
      <c r="C2679" s="13" t="s">
        <v>4036</v>
      </c>
      <c r="D2679" s="14"/>
      <c r="E2679" s="14" t="s">
        <v>536</v>
      </c>
      <c r="F2679" s="14">
        <v>50</v>
      </c>
      <c r="G2679" s="14">
        <v>41</v>
      </c>
      <c r="H2679" s="14">
        <v>35</v>
      </c>
    </row>
    <row r="2680" ht="24" hidden="1" spans="1:8">
      <c r="A2680" s="15">
        <v>3112010201</v>
      </c>
      <c r="B2680" s="13" t="s">
        <v>4033</v>
      </c>
      <c r="C2680" s="13" t="s">
        <v>4037</v>
      </c>
      <c r="D2680" s="14"/>
      <c r="E2680" s="14" t="s">
        <v>9</v>
      </c>
      <c r="F2680" s="14">
        <v>480</v>
      </c>
      <c r="G2680" s="14">
        <v>416</v>
      </c>
      <c r="H2680" s="14"/>
    </row>
    <row r="2681" ht="24" spans="1:8">
      <c r="A2681" s="15">
        <v>3112010202</v>
      </c>
      <c r="B2681" s="13" t="s">
        <v>4033</v>
      </c>
      <c r="C2681" s="13" t="s">
        <v>4038</v>
      </c>
      <c r="D2681" s="14"/>
      <c r="E2681" s="14" t="s">
        <v>9</v>
      </c>
      <c r="F2681" s="14">
        <v>280</v>
      </c>
      <c r="G2681" s="14">
        <v>243</v>
      </c>
      <c r="H2681" s="14">
        <v>0</v>
      </c>
    </row>
    <row r="2682" ht="24" spans="1:8">
      <c r="A2682" s="15">
        <v>3112010203</v>
      </c>
      <c r="B2682" s="13" t="s">
        <v>4033</v>
      </c>
      <c r="C2682" s="13" t="s">
        <v>4039</v>
      </c>
      <c r="D2682" s="14"/>
      <c r="E2682" s="14" t="s">
        <v>9</v>
      </c>
      <c r="F2682" s="14">
        <v>200</v>
      </c>
      <c r="G2682" s="14">
        <v>173</v>
      </c>
      <c r="H2682" s="14">
        <v>0</v>
      </c>
    </row>
    <row r="2683" ht="13.5" hidden="1" spans="1:8">
      <c r="A2683" s="15">
        <v>311201021</v>
      </c>
      <c r="B2683" s="13" t="s">
        <v>4040</v>
      </c>
      <c r="C2683" s="13"/>
      <c r="D2683" s="14"/>
      <c r="E2683" s="14" t="s">
        <v>9</v>
      </c>
      <c r="F2683" s="14">
        <v>120</v>
      </c>
      <c r="G2683" s="14">
        <v>89</v>
      </c>
      <c r="H2683" s="14">
        <v>66</v>
      </c>
    </row>
    <row r="2684" ht="13.5" hidden="1" spans="1:8">
      <c r="A2684" s="15">
        <v>311201022</v>
      </c>
      <c r="B2684" s="13" t="s">
        <v>4041</v>
      </c>
      <c r="C2684" s="13"/>
      <c r="D2684" s="14"/>
      <c r="E2684" s="14" t="s">
        <v>9</v>
      </c>
      <c r="F2684" s="14">
        <v>1360</v>
      </c>
      <c r="G2684" s="14">
        <v>952</v>
      </c>
      <c r="H2684" s="14">
        <v>695</v>
      </c>
    </row>
    <row r="2685" ht="60" hidden="1" spans="1:8">
      <c r="A2685" s="15">
        <v>311201023</v>
      </c>
      <c r="B2685" s="13" t="s">
        <v>4042</v>
      </c>
      <c r="C2685" s="13" t="s">
        <v>4043</v>
      </c>
      <c r="D2685" s="14"/>
      <c r="E2685" s="14" t="s">
        <v>9</v>
      </c>
      <c r="F2685" s="14">
        <v>10</v>
      </c>
      <c r="G2685" s="14">
        <v>10</v>
      </c>
      <c r="H2685" s="14">
        <v>10</v>
      </c>
    </row>
    <row r="2686" ht="13.5" hidden="1" spans="1:8">
      <c r="A2686" s="15">
        <v>311201024</v>
      </c>
      <c r="B2686" s="13" t="s">
        <v>4044</v>
      </c>
      <c r="C2686" s="13"/>
      <c r="D2686" s="14"/>
      <c r="E2686" s="14" t="s">
        <v>9</v>
      </c>
      <c r="F2686" s="14">
        <v>10</v>
      </c>
      <c r="G2686" s="14">
        <v>7</v>
      </c>
      <c r="H2686" s="14">
        <v>6</v>
      </c>
    </row>
    <row r="2687" ht="13.5" hidden="1" spans="1:8">
      <c r="A2687" s="15">
        <v>311201025</v>
      </c>
      <c r="B2687" s="13" t="s">
        <v>4045</v>
      </c>
      <c r="C2687" s="13"/>
      <c r="D2687" s="14"/>
      <c r="E2687" s="14" t="s">
        <v>9</v>
      </c>
      <c r="F2687" s="14">
        <v>18</v>
      </c>
      <c r="G2687" s="14">
        <v>9</v>
      </c>
      <c r="H2687" s="14">
        <v>9</v>
      </c>
    </row>
    <row r="2688" ht="13.5" hidden="1" spans="1:8">
      <c r="A2688" s="15">
        <v>3112010250</v>
      </c>
      <c r="B2688" s="13" t="s">
        <v>4045</v>
      </c>
      <c r="C2688" s="13" t="s">
        <v>4046</v>
      </c>
      <c r="D2688" s="14"/>
      <c r="E2688" s="14" t="s">
        <v>9</v>
      </c>
      <c r="F2688" s="14">
        <v>30</v>
      </c>
      <c r="G2688" s="14">
        <v>20</v>
      </c>
      <c r="H2688" s="14">
        <v>17</v>
      </c>
    </row>
    <row r="2689" ht="13.5" hidden="1" spans="1:8">
      <c r="A2689" s="15">
        <v>311201026</v>
      </c>
      <c r="B2689" s="13" t="s">
        <v>4047</v>
      </c>
      <c r="C2689" s="13"/>
      <c r="D2689" s="14"/>
      <c r="E2689" s="14" t="s">
        <v>9</v>
      </c>
      <c r="F2689" s="14" t="s">
        <v>184</v>
      </c>
      <c r="G2689" s="14"/>
      <c r="H2689" s="14"/>
    </row>
    <row r="2690" ht="13.5" hidden="1" spans="1:8">
      <c r="A2690" s="15">
        <v>3112010260</v>
      </c>
      <c r="B2690" s="13" t="s">
        <v>4048</v>
      </c>
      <c r="C2690" s="13"/>
      <c r="D2690" s="14"/>
      <c r="E2690" s="14" t="s">
        <v>9</v>
      </c>
      <c r="F2690" s="14">
        <v>13</v>
      </c>
      <c r="G2690" s="14">
        <v>13</v>
      </c>
      <c r="H2690" s="14">
        <v>13</v>
      </c>
    </row>
    <row r="2691" ht="120" hidden="1" spans="1:8">
      <c r="A2691" s="21">
        <v>3112010261</v>
      </c>
      <c r="B2691" s="21" t="s">
        <v>4049</v>
      </c>
      <c r="C2691" s="24" t="s">
        <v>4050</v>
      </c>
      <c r="D2691" s="25"/>
      <c r="E2691" s="25" t="s">
        <v>4051</v>
      </c>
      <c r="F2691" s="41">
        <v>76</v>
      </c>
      <c r="G2691" s="14">
        <v>76</v>
      </c>
      <c r="H2691" s="14">
        <v>76</v>
      </c>
    </row>
    <row r="2692" ht="13.5" hidden="1" spans="1:8">
      <c r="A2692" s="15">
        <v>311201027</v>
      </c>
      <c r="B2692" s="13" t="s">
        <v>4052</v>
      </c>
      <c r="C2692" s="13"/>
      <c r="D2692" s="14"/>
      <c r="E2692" s="14" t="s">
        <v>9</v>
      </c>
      <c r="F2692" s="14">
        <v>210</v>
      </c>
      <c r="G2692" s="14">
        <v>137</v>
      </c>
      <c r="H2692" s="14">
        <v>113</v>
      </c>
    </row>
    <row r="2693" ht="36" hidden="1" spans="1:8">
      <c r="A2693" s="15">
        <v>311201028</v>
      </c>
      <c r="B2693" s="13" t="s">
        <v>4053</v>
      </c>
      <c r="C2693" s="13" t="s">
        <v>4054</v>
      </c>
      <c r="D2693" s="14"/>
      <c r="E2693" s="14" t="s">
        <v>9</v>
      </c>
      <c r="F2693" s="14">
        <v>33</v>
      </c>
      <c r="G2693" s="14">
        <v>26</v>
      </c>
      <c r="H2693" s="14">
        <v>20</v>
      </c>
    </row>
    <row r="2694" ht="13.5" hidden="1" spans="1:8">
      <c r="A2694" s="15">
        <v>311201029</v>
      </c>
      <c r="B2694" s="13" t="s">
        <v>4055</v>
      </c>
      <c r="C2694" s="13"/>
      <c r="D2694" s="14"/>
      <c r="E2694" s="14" t="s">
        <v>9</v>
      </c>
      <c r="F2694" s="14">
        <v>58</v>
      </c>
      <c r="G2694" s="14">
        <v>39</v>
      </c>
      <c r="H2694" s="14">
        <v>31</v>
      </c>
    </row>
    <row r="2695" ht="48" hidden="1" spans="1:8">
      <c r="A2695" s="15">
        <v>311201030</v>
      </c>
      <c r="B2695" s="13" t="s">
        <v>4056</v>
      </c>
      <c r="C2695" s="13" t="s">
        <v>4057</v>
      </c>
      <c r="D2695" s="14"/>
      <c r="E2695" s="14" t="s">
        <v>9</v>
      </c>
      <c r="F2695" s="14">
        <v>100</v>
      </c>
      <c r="G2695" s="14">
        <v>74</v>
      </c>
      <c r="H2695" s="14">
        <v>54</v>
      </c>
    </row>
    <row r="2696" ht="13.5" hidden="1" spans="1:8">
      <c r="A2696" s="15">
        <v>311201031</v>
      </c>
      <c r="B2696" s="13" t="s">
        <v>4058</v>
      </c>
      <c r="C2696" s="13" t="s">
        <v>4059</v>
      </c>
      <c r="D2696" s="14"/>
      <c r="E2696" s="14" t="s">
        <v>9</v>
      </c>
      <c r="F2696" s="14">
        <v>117</v>
      </c>
      <c r="G2696" s="14">
        <v>86</v>
      </c>
      <c r="H2696" s="14">
        <v>59</v>
      </c>
    </row>
    <row r="2697" ht="13.5" hidden="1" spans="1:8">
      <c r="A2697" s="15">
        <v>311201032</v>
      </c>
      <c r="B2697" s="13" t="s">
        <v>4060</v>
      </c>
      <c r="C2697" s="13"/>
      <c r="D2697" s="14"/>
      <c r="E2697" s="14" t="s">
        <v>9</v>
      </c>
      <c r="F2697" s="14">
        <v>11</v>
      </c>
      <c r="G2697" s="14">
        <v>9</v>
      </c>
      <c r="H2697" s="14">
        <v>7</v>
      </c>
    </row>
    <row r="2698" ht="13.5" hidden="1" spans="1:8">
      <c r="A2698" s="15">
        <v>311201033</v>
      </c>
      <c r="B2698" s="13" t="s">
        <v>4061</v>
      </c>
      <c r="C2698" s="13"/>
      <c r="D2698" s="14"/>
      <c r="E2698" s="14" t="s">
        <v>9</v>
      </c>
      <c r="F2698" s="14">
        <v>44</v>
      </c>
      <c r="G2698" s="14">
        <v>34</v>
      </c>
      <c r="H2698" s="14">
        <v>26</v>
      </c>
    </row>
    <row r="2699" ht="13.5" hidden="1" spans="1:8">
      <c r="A2699" s="15">
        <v>311201034</v>
      </c>
      <c r="B2699" s="13" t="s">
        <v>4062</v>
      </c>
      <c r="C2699" s="13"/>
      <c r="D2699" s="14"/>
      <c r="E2699" s="14" t="s">
        <v>9</v>
      </c>
      <c r="F2699" s="14">
        <v>440</v>
      </c>
      <c r="G2699" s="14">
        <v>381</v>
      </c>
      <c r="H2699" s="14">
        <v>260</v>
      </c>
    </row>
    <row r="2700" ht="24" hidden="1" spans="1:8">
      <c r="A2700" s="15">
        <v>311201035</v>
      </c>
      <c r="B2700" s="13" t="s">
        <v>4063</v>
      </c>
      <c r="C2700" s="13" t="s">
        <v>4064</v>
      </c>
      <c r="D2700" s="14"/>
      <c r="E2700" s="14" t="s">
        <v>9</v>
      </c>
      <c r="F2700" s="14">
        <v>40</v>
      </c>
      <c r="G2700" s="14">
        <v>35</v>
      </c>
      <c r="H2700" s="14">
        <v>27</v>
      </c>
    </row>
    <row r="2701" ht="13.5" hidden="1" spans="1:8">
      <c r="A2701" s="15">
        <v>311201036</v>
      </c>
      <c r="B2701" s="13" t="s">
        <v>4065</v>
      </c>
      <c r="C2701" s="13"/>
      <c r="D2701" s="14" t="s">
        <v>464</v>
      </c>
      <c r="E2701" s="14" t="s">
        <v>9</v>
      </c>
      <c r="F2701" s="14">
        <v>100</v>
      </c>
      <c r="G2701" s="14">
        <v>85</v>
      </c>
      <c r="H2701" s="14">
        <v>65</v>
      </c>
    </row>
    <row r="2702" ht="13.5" spans="1:8">
      <c r="A2702" s="15">
        <v>311201037</v>
      </c>
      <c r="B2702" s="13" t="s">
        <v>4066</v>
      </c>
      <c r="C2702" s="13"/>
      <c r="D2702" s="14" t="s">
        <v>4067</v>
      </c>
      <c r="E2702" s="14" t="s">
        <v>9</v>
      </c>
      <c r="F2702" s="14">
        <v>1000</v>
      </c>
      <c r="G2702" s="14">
        <v>1000</v>
      </c>
      <c r="H2702" s="14">
        <v>0</v>
      </c>
    </row>
    <row r="2703" ht="13.5" spans="1:8">
      <c r="A2703" s="15">
        <v>311201038</v>
      </c>
      <c r="B2703" s="13" t="s">
        <v>4068</v>
      </c>
      <c r="C2703" s="13"/>
      <c r="D2703" s="14"/>
      <c r="E2703" s="14" t="s">
        <v>9</v>
      </c>
      <c r="F2703" s="14">
        <v>390</v>
      </c>
      <c r="G2703" s="14">
        <v>319</v>
      </c>
      <c r="H2703" s="14">
        <v>0</v>
      </c>
    </row>
    <row r="2704" ht="13.5" spans="1:8">
      <c r="A2704" s="15">
        <v>311201039</v>
      </c>
      <c r="B2704" s="13" t="s">
        <v>4069</v>
      </c>
      <c r="C2704" s="13"/>
      <c r="D2704" s="14"/>
      <c r="E2704" s="14" t="s">
        <v>9</v>
      </c>
      <c r="F2704" s="14">
        <v>35</v>
      </c>
      <c r="G2704" s="14">
        <v>33</v>
      </c>
      <c r="H2704" s="14">
        <v>0</v>
      </c>
    </row>
    <row r="2705" ht="13.5" spans="1:8">
      <c r="A2705" s="15">
        <v>311201040</v>
      </c>
      <c r="B2705" s="13" t="s">
        <v>4070</v>
      </c>
      <c r="C2705" s="13"/>
      <c r="D2705" s="14"/>
      <c r="E2705" s="14" t="s">
        <v>9</v>
      </c>
      <c r="F2705" s="14">
        <v>3000</v>
      </c>
      <c r="G2705" s="14">
        <v>3000</v>
      </c>
      <c r="H2705" s="14">
        <v>0</v>
      </c>
    </row>
    <row r="2706" ht="48" hidden="1" spans="1:8">
      <c r="A2706" s="15">
        <v>3112010413</v>
      </c>
      <c r="B2706" s="13" t="s">
        <v>4071</v>
      </c>
      <c r="C2706" s="13" t="s">
        <v>4072</v>
      </c>
      <c r="D2706" s="14"/>
      <c r="E2706" s="14" t="s">
        <v>9</v>
      </c>
      <c r="F2706" s="14">
        <v>800</v>
      </c>
      <c r="G2706" s="14">
        <v>762</v>
      </c>
      <c r="H2706" s="14">
        <v>560</v>
      </c>
    </row>
    <row r="2707" ht="13.5" hidden="1" spans="1:8">
      <c r="A2707" s="15">
        <v>3112010414</v>
      </c>
      <c r="B2707" s="13" t="s">
        <v>4073</v>
      </c>
      <c r="C2707" s="13"/>
      <c r="D2707" s="14"/>
      <c r="E2707" s="14" t="s">
        <v>9</v>
      </c>
      <c r="F2707" s="14">
        <v>360</v>
      </c>
      <c r="G2707" s="14">
        <v>360</v>
      </c>
      <c r="H2707" s="14">
        <v>288</v>
      </c>
    </row>
    <row r="2708" ht="13.5" spans="1:8">
      <c r="A2708" s="15">
        <v>311201042</v>
      </c>
      <c r="B2708" s="13" t="s">
        <v>4074</v>
      </c>
      <c r="C2708" s="13"/>
      <c r="D2708" s="14"/>
      <c r="E2708" s="14" t="s">
        <v>9</v>
      </c>
      <c r="F2708" s="14">
        <v>2000</v>
      </c>
      <c r="G2708" s="14">
        <v>2000</v>
      </c>
      <c r="H2708" s="14">
        <v>0</v>
      </c>
    </row>
    <row r="2709" ht="13.5" spans="1:8">
      <c r="A2709" s="15">
        <v>311201043</v>
      </c>
      <c r="B2709" s="13" t="s">
        <v>4075</v>
      </c>
      <c r="C2709" s="13"/>
      <c r="D2709" s="14"/>
      <c r="E2709" s="14" t="s">
        <v>9</v>
      </c>
      <c r="F2709" s="14">
        <v>3000</v>
      </c>
      <c r="G2709" s="14">
        <v>3000</v>
      </c>
      <c r="H2709" s="14">
        <v>0</v>
      </c>
    </row>
    <row r="2710" ht="13.5" spans="1:8">
      <c r="A2710" s="15">
        <v>311201044</v>
      </c>
      <c r="B2710" s="13" t="s">
        <v>4076</v>
      </c>
      <c r="C2710" s="13"/>
      <c r="D2710" s="14" t="s">
        <v>4077</v>
      </c>
      <c r="E2710" s="14" t="s">
        <v>9</v>
      </c>
      <c r="F2710" s="14">
        <v>1300</v>
      </c>
      <c r="G2710" s="14">
        <v>1300</v>
      </c>
      <c r="H2710" s="14">
        <v>0</v>
      </c>
    </row>
    <row r="2711" ht="13.5" hidden="1" spans="1:8">
      <c r="A2711" s="15">
        <v>311201045</v>
      </c>
      <c r="B2711" s="13" t="s">
        <v>4078</v>
      </c>
      <c r="C2711" s="13"/>
      <c r="D2711" s="14" t="s">
        <v>4079</v>
      </c>
      <c r="E2711" s="14" t="s">
        <v>9</v>
      </c>
      <c r="F2711" s="14">
        <v>800</v>
      </c>
      <c r="G2711" s="14">
        <v>762</v>
      </c>
      <c r="H2711" s="14">
        <v>560</v>
      </c>
    </row>
    <row r="2712" ht="13.5" hidden="1" spans="1:8">
      <c r="A2712" s="15">
        <v>311201046</v>
      </c>
      <c r="B2712" s="13" t="s">
        <v>4080</v>
      </c>
      <c r="C2712" s="13"/>
      <c r="D2712" s="14" t="s">
        <v>4079</v>
      </c>
      <c r="E2712" s="14" t="s">
        <v>9</v>
      </c>
      <c r="F2712" s="14">
        <v>300</v>
      </c>
      <c r="G2712" s="14">
        <v>286</v>
      </c>
      <c r="H2712" s="14">
        <v>210</v>
      </c>
    </row>
    <row r="2713" ht="13.5" hidden="1" spans="1:8">
      <c r="A2713" s="15">
        <v>311201047</v>
      </c>
      <c r="B2713" s="13" t="s">
        <v>4081</v>
      </c>
      <c r="C2713" s="13" t="s">
        <v>4082</v>
      </c>
      <c r="D2713" s="14"/>
      <c r="E2713" s="14" t="s">
        <v>9</v>
      </c>
      <c r="F2713" s="14">
        <v>160</v>
      </c>
      <c r="G2713" s="14">
        <v>123</v>
      </c>
      <c r="H2713" s="14">
        <v>99</v>
      </c>
    </row>
    <row r="2714" ht="13.5" hidden="1" spans="1:8">
      <c r="A2714" s="15">
        <v>311201048</v>
      </c>
      <c r="B2714" s="13" t="s">
        <v>4083</v>
      </c>
      <c r="C2714" s="13" t="s">
        <v>3600</v>
      </c>
      <c r="D2714" s="14" t="s">
        <v>4084</v>
      </c>
      <c r="E2714" s="14" t="s">
        <v>9</v>
      </c>
      <c r="F2714" s="14">
        <v>60</v>
      </c>
      <c r="G2714" s="14">
        <v>45</v>
      </c>
      <c r="H2714" s="14">
        <v>35</v>
      </c>
    </row>
    <row r="2715" ht="24" hidden="1" spans="1:8">
      <c r="A2715" s="15">
        <v>311201049</v>
      </c>
      <c r="B2715" s="13" t="s">
        <v>4085</v>
      </c>
      <c r="C2715" s="13" t="s">
        <v>4086</v>
      </c>
      <c r="D2715" s="14"/>
      <c r="E2715" s="14" t="s">
        <v>9</v>
      </c>
      <c r="F2715" s="14">
        <v>75</v>
      </c>
      <c r="G2715" s="14">
        <v>56</v>
      </c>
      <c r="H2715" s="14">
        <v>44</v>
      </c>
    </row>
    <row r="2716" ht="60" hidden="1" spans="1:8">
      <c r="A2716" s="15">
        <v>311201050</v>
      </c>
      <c r="B2716" s="13" t="s">
        <v>4087</v>
      </c>
      <c r="C2716" s="13" t="s">
        <v>4088</v>
      </c>
      <c r="D2716" s="14" t="s">
        <v>4089</v>
      </c>
      <c r="E2716" s="14" t="s">
        <v>9</v>
      </c>
      <c r="F2716" s="14">
        <v>100</v>
      </c>
      <c r="G2716" s="14">
        <v>100</v>
      </c>
      <c r="H2716" s="14">
        <v>60</v>
      </c>
    </row>
    <row r="2717" ht="13.5" hidden="1" spans="1:8">
      <c r="A2717" s="15">
        <v>311201051</v>
      </c>
      <c r="B2717" s="13" t="s">
        <v>4090</v>
      </c>
      <c r="C2717" s="13"/>
      <c r="D2717" s="14"/>
      <c r="E2717" s="14" t="s">
        <v>9</v>
      </c>
      <c r="F2717" s="14">
        <v>100</v>
      </c>
      <c r="G2717" s="14">
        <v>73</v>
      </c>
      <c r="H2717" s="14">
        <v>59</v>
      </c>
    </row>
    <row r="2718" ht="13.5" hidden="1" spans="1:8">
      <c r="A2718" s="15">
        <v>311201052</v>
      </c>
      <c r="B2718" s="13" t="s">
        <v>4091</v>
      </c>
      <c r="C2718" s="13"/>
      <c r="D2718" s="14"/>
      <c r="E2718" s="14" t="s">
        <v>9</v>
      </c>
      <c r="F2718" s="14">
        <v>260</v>
      </c>
      <c r="G2718" s="14">
        <v>190</v>
      </c>
      <c r="H2718" s="14">
        <v>154</v>
      </c>
    </row>
    <row r="2719" ht="24" hidden="1" spans="1:8">
      <c r="A2719" s="15">
        <v>311201053</v>
      </c>
      <c r="B2719" s="13" t="s">
        <v>4092</v>
      </c>
      <c r="C2719" s="13" t="s">
        <v>4093</v>
      </c>
      <c r="D2719" s="14" t="s">
        <v>4089</v>
      </c>
      <c r="E2719" s="14" t="s">
        <v>9</v>
      </c>
      <c r="F2719" s="14">
        <v>120</v>
      </c>
      <c r="G2719" s="14">
        <v>88</v>
      </c>
      <c r="H2719" s="14">
        <v>71</v>
      </c>
    </row>
    <row r="2720" ht="48" hidden="1" spans="1:8">
      <c r="A2720" s="15">
        <v>3112010531</v>
      </c>
      <c r="B2720" s="13" t="s">
        <v>4094</v>
      </c>
      <c r="C2720" s="13" t="s">
        <v>4095</v>
      </c>
      <c r="D2720" s="14"/>
      <c r="E2720" s="14" t="s">
        <v>9</v>
      </c>
      <c r="F2720" s="14">
        <v>65</v>
      </c>
      <c r="G2720" s="14">
        <v>50</v>
      </c>
      <c r="H2720" s="14">
        <v>44</v>
      </c>
    </row>
    <row r="2721" ht="13.5" hidden="1" spans="1:8">
      <c r="A2721" s="15">
        <v>311201054</v>
      </c>
      <c r="B2721" s="13" t="s">
        <v>4096</v>
      </c>
      <c r="C2721" s="13"/>
      <c r="D2721" s="14"/>
      <c r="E2721" s="14" t="s">
        <v>9</v>
      </c>
      <c r="F2721" s="14">
        <v>130</v>
      </c>
      <c r="G2721" s="14">
        <v>95</v>
      </c>
      <c r="H2721" s="14">
        <v>77</v>
      </c>
    </row>
    <row r="2722" ht="24" hidden="1" spans="1:8">
      <c r="A2722" s="15">
        <v>311201055</v>
      </c>
      <c r="B2722" s="13" t="s">
        <v>4097</v>
      </c>
      <c r="C2722" s="13" t="s">
        <v>4098</v>
      </c>
      <c r="D2722" s="14"/>
      <c r="E2722" s="14" t="s">
        <v>9</v>
      </c>
      <c r="F2722" s="14">
        <v>130</v>
      </c>
      <c r="G2722" s="14">
        <v>130</v>
      </c>
      <c r="H2722" s="14">
        <v>77</v>
      </c>
    </row>
    <row r="2723" ht="24" hidden="1" spans="1:8">
      <c r="A2723" s="15">
        <v>311201056</v>
      </c>
      <c r="B2723" s="13" t="s">
        <v>4099</v>
      </c>
      <c r="C2723" s="13" t="s">
        <v>4100</v>
      </c>
      <c r="D2723" s="14"/>
      <c r="E2723" s="14" t="s">
        <v>9</v>
      </c>
      <c r="F2723" s="14">
        <v>52</v>
      </c>
      <c r="G2723" s="14">
        <v>52</v>
      </c>
      <c r="H2723" s="14">
        <v>30</v>
      </c>
    </row>
    <row r="2724" ht="24" hidden="1" spans="1:8">
      <c r="A2724" s="15">
        <v>311201057</v>
      </c>
      <c r="B2724" s="13" t="s">
        <v>4101</v>
      </c>
      <c r="C2724" s="13" t="s">
        <v>4102</v>
      </c>
      <c r="D2724" s="14"/>
      <c r="E2724" s="14" t="s">
        <v>9</v>
      </c>
      <c r="F2724" s="14">
        <v>10</v>
      </c>
      <c r="G2724" s="14">
        <v>10</v>
      </c>
      <c r="H2724" s="14">
        <v>6</v>
      </c>
    </row>
    <row r="2725" ht="24" hidden="1" spans="1:8">
      <c r="A2725" s="15">
        <v>3112010571</v>
      </c>
      <c r="B2725" s="13" t="s">
        <v>4103</v>
      </c>
      <c r="C2725" s="13" t="s">
        <v>4104</v>
      </c>
      <c r="D2725" s="14"/>
      <c r="E2725" s="14" t="s">
        <v>157</v>
      </c>
      <c r="F2725" s="14">
        <v>44</v>
      </c>
      <c r="G2725" s="14">
        <v>44</v>
      </c>
      <c r="H2725" s="14">
        <v>32</v>
      </c>
    </row>
    <row r="2726" ht="13.5" hidden="1" spans="1:8">
      <c r="A2726" s="15">
        <v>311201058</v>
      </c>
      <c r="B2726" s="13" t="s">
        <v>4105</v>
      </c>
      <c r="C2726" s="13"/>
      <c r="D2726" s="14"/>
      <c r="E2726" s="14"/>
      <c r="F2726" s="14"/>
      <c r="G2726" s="14"/>
      <c r="H2726" s="14"/>
    </row>
    <row r="2727" ht="13.5" hidden="1" spans="1:8">
      <c r="A2727" s="15">
        <v>3112010581</v>
      </c>
      <c r="B2727" s="13" t="s">
        <v>4106</v>
      </c>
      <c r="C2727" s="13"/>
      <c r="D2727" s="14"/>
      <c r="E2727" s="14"/>
      <c r="F2727" s="14"/>
      <c r="G2727" s="14">
        <v>686</v>
      </c>
      <c r="H2727" s="14">
        <v>504</v>
      </c>
    </row>
    <row r="2728" ht="13.5" hidden="1" spans="1:8">
      <c r="A2728" s="15">
        <v>3112010582</v>
      </c>
      <c r="B2728" s="13" t="s">
        <v>4106</v>
      </c>
      <c r="C2728" s="13"/>
      <c r="D2728" s="14"/>
      <c r="E2728" s="14"/>
      <c r="F2728" s="14"/>
      <c r="G2728" s="14">
        <v>1371</v>
      </c>
      <c r="H2728" s="14">
        <v>1008</v>
      </c>
    </row>
    <row r="2729" ht="13.5" hidden="1" spans="1:8">
      <c r="A2729" s="15">
        <v>311201059</v>
      </c>
      <c r="B2729" s="13" t="s">
        <v>4107</v>
      </c>
      <c r="C2729" s="13"/>
      <c r="D2729" s="14"/>
      <c r="E2729" s="14" t="s">
        <v>9</v>
      </c>
      <c r="F2729" s="14">
        <v>132</v>
      </c>
      <c r="G2729" s="14">
        <v>125</v>
      </c>
      <c r="H2729" s="14">
        <v>92</v>
      </c>
    </row>
    <row r="2730" ht="13.5" hidden="1" spans="1:8">
      <c r="A2730" s="15">
        <v>311201060</v>
      </c>
      <c r="B2730" s="13" t="s">
        <v>4108</v>
      </c>
      <c r="C2730" s="13"/>
      <c r="D2730" s="14" t="s">
        <v>4109</v>
      </c>
      <c r="E2730" s="14" t="s">
        <v>9</v>
      </c>
      <c r="F2730" s="14">
        <v>60</v>
      </c>
      <c r="G2730" s="14">
        <v>57</v>
      </c>
      <c r="H2730" s="14">
        <v>42</v>
      </c>
    </row>
    <row r="2731" ht="13.5" hidden="1" spans="1:8">
      <c r="A2731" s="15">
        <v>311201061</v>
      </c>
      <c r="B2731" s="13" t="s">
        <v>4110</v>
      </c>
      <c r="C2731" s="13"/>
      <c r="D2731" s="14"/>
      <c r="E2731" s="14" t="s">
        <v>9</v>
      </c>
      <c r="F2731" s="14">
        <v>1200</v>
      </c>
      <c r="G2731" s="14">
        <v>1200</v>
      </c>
      <c r="H2731" s="14">
        <v>1000</v>
      </c>
    </row>
    <row r="2732" ht="180" hidden="1" spans="1:8">
      <c r="A2732" s="34">
        <v>311201063</v>
      </c>
      <c r="B2732" s="34" t="s">
        <v>4111</v>
      </c>
      <c r="C2732" s="35" t="s">
        <v>4112</v>
      </c>
      <c r="D2732" s="36"/>
      <c r="E2732" s="25" t="s">
        <v>9</v>
      </c>
      <c r="F2732" s="74">
        <v>680</v>
      </c>
      <c r="G2732" s="14">
        <v>650</v>
      </c>
      <c r="H2732" s="14">
        <v>610</v>
      </c>
    </row>
    <row r="2733" ht="24" hidden="1" spans="1:8">
      <c r="A2733" s="15">
        <v>311201064</v>
      </c>
      <c r="B2733" s="13" t="s">
        <v>4113</v>
      </c>
      <c r="C2733" s="13" t="s">
        <v>4114</v>
      </c>
      <c r="D2733" s="14"/>
      <c r="E2733" s="14" t="s">
        <v>9</v>
      </c>
      <c r="F2733" s="14">
        <v>330</v>
      </c>
      <c r="G2733" s="14">
        <v>270</v>
      </c>
      <c r="H2733" s="14">
        <v>250</v>
      </c>
    </row>
    <row r="2734" ht="36" hidden="1" spans="1:8">
      <c r="A2734" s="15">
        <v>311201066</v>
      </c>
      <c r="B2734" s="13" t="s">
        <v>4115</v>
      </c>
      <c r="C2734" s="13" t="s">
        <v>4116</v>
      </c>
      <c r="D2734" s="14"/>
      <c r="E2734" s="14" t="s">
        <v>9</v>
      </c>
      <c r="F2734" s="14">
        <v>900</v>
      </c>
      <c r="G2734" s="14">
        <v>900</v>
      </c>
      <c r="H2734" s="14">
        <v>750</v>
      </c>
    </row>
    <row r="2735" ht="13.5" hidden="1" spans="1:8">
      <c r="A2735" s="15">
        <v>311201067</v>
      </c>
      <c r="B2735" s="13" t="s">
        <v>4117</v>
      </c>
      <c r="C2735" s="13"/>
      <c r="D2735" s="14"/>
      <c r="E2735" s="14" t="s">
        <v>9</v>
      </c>
      <c r="F2735" s="14">
        <v>200</v>
      </c>
      <c r="G2735" s="14">
        <v>200</v>
      </c>
      <c r="H2735" s="14">
        <v>160</v>
      </c>
    </row>
    <row r="2736" ht="13.5" hidden="1" spans="1:8">
      <c r="A2736" s="15">
        <v>311201070</v>
      </c>
      <c r="B2736" s="13" t="s">
        <v>4118</v>
      </c>
      <c r="C2736" s="13"/>
      <c r="D2736" s="14"/>
      <c r="E2736" s="14" t="s">
        <v>245</v>
      </c>
      <c r="F2736" s="14">
        <v>500</v>
      </c>
      <c r="G2736" s="14">
        <v>500</v>
      </c>
      <c r="H2736" s="14">
        <v>495</v>
      </c>
    </row>
    <row r="2737" ht="13.5" hidden="1" spans="1:8">
      <c r="A2737" s="15">
        <v>311201071</v>
      </c>
      <c r="B2737" s="13" t="s">
        <v>4119</v>
      </c>
      <c r="C2737" s="13"/>
      <c r="D2737" s="14"/>
      <c r="E2737" s="14"/>
      <c r="F2737" s="14"/>
      <c r="G2737" s="14">
        <v>1000</v>
      </c>
      <c r="H2737" s="14">
        <v>800</v>
      </c>
    </row>
    <row r="2738" ht="204" hidden="1" spans="1:8">
      <c r="A2738" s="15">
        <v>311201072</v>
      </c>
      <c r="B2738" s="13" t="s">
        <v>4120</v>
      </c>
      <c r="C2738" s="13" t="s">
        <v>4121</v>
      </c>
      <c r="D2738" s="14"/>
      <c r="E2738" s="14" t="s">
        <v>9</v>
      </c>
      <c r="F2738" s="14">
        <v>240</v>
      </c>
      <c r="G2738" s="14">
        <v>235</v>
      </c>
      <c r="H2738" s="14">
        <v>185</v>
      </c>
    </row>
    <row r="2739" ht="72" hidden="1" spans="1:8">
      <c r="A2739" s="45">
        <v>311201073</v>
      </c>
      <c r="B2739" s="22" t="s">
        <v>4122</v>
      </c>
      <c r="C2739" s="22" t="s">
        <v>4123</v>
      </c>
      <c r="D2739" s="46"/>
      <c r="E2739" s="46" t="s">
        <v>9</v>
      </c>
      <c r="F2739" s="46">
        <v>120</v>
      </c>
      <c r="G2739" s="14">
        <v>120</v>
      </c>
      <c r="H2739" s="14">
        <v>108</v>
      </c>
    </row>
    <row r="2740" ht="168" hidden="1" spans="1:8">
      <c r="A2740" s="34">
        <v>311201074</v>
      </c>
      <c r="B2740" s="34" t="s">
        <v>4124</v>
      </c>
      <c r="C2740" s="35" t="s">
        <v>4125</v>
      </c>
      <c r="D2740" s="36"/>
      <c r="E2740" s="25" t="s">
        <v>9</v>
      </c>
      <c r="F2740" s="36">
        <v>1224</v>
      </c>
      <c r="G2740" s="14">
        <v>1140</v>
      </c>
      <c r="H2740" s="14">
        <v>1083</v>
      </c>
    </row>
    <row r="2741" ht="48" hidden="1" spans="1:8">
      <c r="A2741" s="15" t="s">
        <v>4126</v>
      </c>
      <c r="B2741" s="13" t="s">
        <v>4127</v>
      </c>
      <c r="C2741" s="13" t="s">
        <v>4128</v>
      </c>
      <c r="D2741" s="14"/>
      <c r="E2741" s="14" t="s">
        <v>9</v>
      </c>
      <c r="F2741" s="14">
        <v>10</v>
      </c>
      <c r="G2741" s="14">
        <v>10</v>
      </c>
      <c r="H2741" s="14">
        <v>10</v>
      </c>
    </row>
    <row r="2742" ht="13.5" hidden="1" spans="1:8">
      <c r="A2742" s="15" t="s">
        <v>4129</v>
      </c>
      <c r="B2742" s="13" t="s">
        <v>4130</v>
      </c>
      <c r="C2742" s="13"/>
      <c r="D2742" s="14"/>
      <c r="E2742" s="14" t="s">
        <v>9</v>
      </c>
      <c r="F2742" s="14">
        <v>400</v>
      </c>
      <c r="G2742" s="14">
        <v>387</v>
      </c>
      <c r="H2742" s="14">
        <v>293</v>
      </c>
    </row>
    <row r="2743" ht="24" hidden="1" spans="1:8">
      <c r="A2743" s="15" t="s">
        <v>4131</v>
      </c>
      <c r="B2743" s="13" t="s">
        <v>4132</v>
      </c>
      <c r="C2743" s="13" t="s">
        <v>4133</v>
      </c>
      <c r="D2743" s="14"/>
      <c r="E2743" s="14" t="s">
        <v>9</v>
      </c>
      <c r="F2743" s="14">
        <v>550</v>
      </c>
      <c r="G2743" s="14">
        <v>482</v>
      </c>
      <c r="H2743" s="14">
        <v>363</v>
      </c>
    </row>
    <row r="2744" ht="13.5" hidden="1" spans="1:8">
      <c r="A2744" s="15" t="s">
        <v>4134</v>
      </c>
      <c r="B2744" s="13" t="s">
        <v>4135</v>
      </c>
      <c r="C2744" s="13"/>
      <c r="D2744" s="14"/>
      <c r="E2744" s="14" t="s">
        <v>9</v>
      </c>
      <c r="F2744" s="14">
        <v>550</v>
      </c>
      <c r="G2744" s="14">
        <v>430</v>
      </c>
      <c r="H2744" s="14">
        <v>330</v>
      </c>
    </row>
    <row r="2745" ht="13.5" hidden="1" spans="1:8">
      <c r="A2745" s="15" t="s">
        <v>4136</v>
      </c>
      <c r="B2745" s="13" t="s">
        <v>4137</v>
      </c>
      <c r="C2745" s="13"/>
      <c r="D2745" s="14"/>
      <c r="E2745" s="14" t="s">
        <v>9</v>
      </c>
      <c r="F2745" s="14">
        <v>150</v>
      </c>
      <c r="G2745" s="14">
        <v>146</v>
      </c>
      <c r="H2745" s="14">
        <v>110</v>
      </c>
    </row>
    <row r="2746" ht="13.5" hidden="1" spans="1:8">
      <c r="A2746" s="15" t="s">
        <v>4138</v>
      </c>
      <c r="B2746" s="13" t="s">
        <v>4139</v>
      </c>
      <c r="C2746" s="13"/>
      <c r="D2746" s="14"/>
      <c r="E2746" s="14"/>
      <c r="F2746" s="14"/>
      <c r="G2746" s="14">
        <v>700</v>
      </c>
      <c r="H2746" s="14">
        <v>600</v>
      </c>
    </row>
    <row r="2747" ht="13.5" spans="1:8">
      <c r="A2747" s="15" t="s">
        <v>4140</v>
      </c>
      <c r="B2747" s="13" t="s">
        <v>4141</v>
      </c>
      <c r="C2747" s="13"/>
      <c r="D2747" s="14" t="s">
        <v>4142</v>
      </c>
      <c r="E2747" s="14" t="s">
        <v>9</v>
      </c>
      <c r="F2747" s="14">
        <v>260</v>
      </c>
      <c r="G2747" s="14">
        <v>246</v>
      </c>
      <c r="H2747" s="14">
        <v>0</v>
      </c>
    </row>
    <row r="2748" ht="13.5" hidden="1" spans="1:8">
      <c r="A2748" s="15">
        <v>311202</v>
      </c>
      <c r="B2748" s="13" t="s">
        <v>4143</v>
      </c>
      <c r="C2748" s="13"/>
      <c r="D2748" s="14"/>
      <c r="E2748" s="14"/>
      <c r="F2748" s="14" t="s">
        <v>184</v>
      </c>
      <c r="G2748" s="14"/>
      <c r="H2748" s="14"/>
    </row>
    <row r="2749" ht="13.5" hidden="1" spans="1:8">
      <c r="A2749" s="15">
        <v>311202001</v>
      </c>
      <c r="B2749" s="13" t="s">
        <v>4144</v>
      </c>
      <c r="C2749" s="13"/>
      <c r="D2749" s="14"/>
      <c r="E2749" s="14" t="s">
        <v>9</v>
      </c>
      <c r="F2749" s="14">
        <v>11</v>
      </c>
      <c r="G2749" s="14">
        <v>10</v>
      </c>
      <c r="H2749" s="14">
        <v>7</v>
      </c>
    </row>
    <row r="2750" ht="13.5" hidden="1" spans="1:8">
      <c r="A2750" s="15">
        <v>311202002</v>
      </c>
      <c r="B2750" s="13" t="s">
        <v>4145</v>
      </c>
      <c r="C2750" s="13"/>
      <c r="D2750" s="14"/>
      <c r="E2750" s="14" t="s">
        <v>9</v>
      </c>
      <c r="F2750" s="14">
        <v>130</v>
      </c>
      <c r="G2750" s="14">
        <v>95</v>
      </c>
      <c r="H2750" s="14">
        <v>77</v>
      </c>
    </row>
    <row r="2751" ht="13.5" hidden="1" spans="1:8">
      <c r="A2751" s="15">
        <v>311202003</v>
      </c>
      <c r="B2751" s="13" t="s">
        <v>4146</v>
      </c>
      <c r="C2751" s="13"/>
      <c r="D2751" s="14"/>
      <c r="E2751" s="14" t="s">
        <v>9</v>
      </c>
      <c r="F2751" s="14">
        <v>65</v>
      </c>
      <c r="G2751" s="14">
        <v>48</v>
      </c>
      <c r="H2751" s="14">
        <v>39</v>
      </c>
    </row>
    <row r="2752" ht="13.5" hidden="1" spans="1:8">
      <c r="A2752" s="15">
        <v>311202004</v>
      </c>
      <c r="B2752" s="13" t="s">
        <v>4147</v>
      </c>
      <c r="C2752" s="13"/>
      <c r="D2752" s="14"/>
      <c r="E2752" s="14" t="s">
        <v>9</v>
      </c>
      <c r="F2752" s="14">
        <v>26</v>
      </c>
      <c r="G2752" s="14">
        <v>19</v>
      </c>
      <c r="H2752" s="14">
        <v>15</v>
      </c>
    </row>
    <row r="2753" ht="13.5" hidden="1" spans="1:8">
      <c r="A2753" s="15">
        <v>311202005</v>
      </c>
      <c r="B2753" s="13" t="s">
        <v>4148</v>
      </c>
      <c r="C2753" s="13" t="s">
        <v>4149</v>
      </c>
      <c r="D2753" s="14"/>
      <c r="E2753" s="14" t="s">
        <v>9</v>
      </c>
      <c r="F2753" s="14">
        <v>65</v>
      </c>
      <c r="G2753" s="14">
        <v>65</v>
      </c>
      <c r="H2753" s="14">
        <v>39</v>
      </c>
    </row>
    <row r="2754" ht="60" hidden="1" spans="1:8">
      <c r="A2754" s="15">
        <v>311202006</v>
      </c>
      <c r="B2754" s="13" t="s">
        <v>4150</v>
      </c>
      <c r="C2754" s="13" t="s">
        <v>4151</v>
      </c>
      <c r="D2754" s="14"/>
      <c r="E2754" s="14" t="s">
        <v>240</v>
      </c>
      <c r="F2754" s="14">
        <v>3</v>
      </c>
      <c r="G2754" s="14">
        <v>3</v>
      </c>
      <c r="H2754" s="14">
        <v>2</v>
      </c>
    </row>
    <row r="2755" ht="13.5" hidden="1" spans="1:8">
      <c r="A2755" s="15">
        <v>311202007</v>
      </c>
      <c r="B2755" s="13" t="s">
        <v>4152</v>
      </c>
      <c r="C2755" s="13"/>
      <c r="D2755" s="14"/>
      <c r="E2755" s="14" t="s">
        <v>9</v>
      </c>
      <c r="F2755" s="14">
        <v>26</v>
      </c>
      <c r="G2755" s="14">
        <v>19</v>
      </c>
      <c r="H2755" s="14">
        <v>15</v>
      </c>
    </row>
    <row r="2756" ht="13.5" hidden="1" spans="1:8">
      <c r="A2756" s="15">
        <v>311202008</v>
      </c>
      <c r="B2756" s="13" t="s">
        <v>4153</v>
      </c>
      <c r="C2756" s="13" t="s">
        <v>4154</v>
      </c>
      <c r="D2756" s="14"/>
      <c r="E2756" s="14" t="s">
        <v>240</v>
      </c>
      <c r="F2756" s="14">
        <v>2.5</v>
      </c>
      <c r="G2756" s="14">
        <v>2.5</v>
      </c>
      <c r="H2756" s="14">
        <v>1</v>
      </c>
    </row>
    <row r="2757" ht="13.5" hidden="1" spans="1:8">
      <c r="A2757" s="15">
        <v>311202009</v>
      </c>
      <c r="B2757" s="13" t="s">
        <v>4155</v>
      </c>
      <c r="C2757" s="13" t="s">
        <v>4156</v>
      </c>
      <c r="D2757" s="14" t="s">
        <v>4157</v>
      </c>
      <c r="E2757" s="14" t="s">
        <v>9</v>
      </c>
      <c r="F2757" s="14">
        <v>550</v>
      </c>
      <c r="G2757" s="14">
        <v>476</v>
      </c>
      <c r="H2757" s="14">
        <v>385</v>
      </c>
    </row>
    <row r="2758" ht="13.5" hidden="1" spans="1:8">
      <c r="A2758" s="15">
        <v>311202010</v>
      </c>
      <c r="B2758" s="13" t="s">
        <v>4158</v>
      </c>
      <c r="C2758" s="13"/>
      <c r="D2758" s="14"/>
      <c r="E2758" s="14" t="s">
        <v>9</v>
      </c>
      <c r="F2758" s="14">
        <v>8</v>
      </c>
      <c r="G2758" s="14">
        <v>8</v>
      </c>
      <c r="H2758" s="14">
        <v>6</v>
      </c>
    </row>
    <row r="2759" ht="13.5" hidden="1" spans="1:8">
      <c r="A2759" s="15">
        <v>311202011</v>
      </c>
      <c r="B2759" s="13" t="s">
        <v>4159</v>
      </c>
      <c r="C2759" s="13"/>
      <c r="D2759" s="14"/>
      <c r="E2759" s="14" t="s">
        <v>240</v>
      </c>
      <c r="F2759" s="14">
        <v>3</v>
      </c>
      <c r="G2759" s="14">
        <v>3</v>
      </c>
      <c r="H2759" s="14">
        <v>3</v>
      </c>
    </row>
    <row r="2760" ht="144" hidden="1" spans="1:8">
      <c r="A2760" s="15">
        <v>3112020110</v>
      </c>
      <c r="B2760" s="13" t="s">
        <v>4160</v>
      </c>
      <c r="C2760" s="13" t="s">
        <v>4161</v>
      </c>
      <c r="D2760" s="14"/>
      <c r="E2760" s="14" t="s">
        <v>240</v>
      </c>
      <c r="F2760" s="14">
        <v>5</v>
      </c>
      <c r="G2760" s="14">
        <v>5</v>
      </c>
      <c r="H2760" s="14">
        <v>5</v>
      </c>
    </row>
    <row r="2761" ht="13.5" hidden="1" spans="1:8">
      <c r="A2761" s="15">
        <v>311202012</v>
      </c>
      <c r="B2761" s="13" t="s">
        <v>4162</v>
      </c>
      <c r="C2761" s="13" t="s">
        <v>4163</v>
      </c>
      <c r="D2761" s="14" t="s">
        <v>314</v>
      </c>
      <c r="E2761" s="14" t="s">
        <v>240</v>
      </c>
      <c r="F2761" s="14">
        <v>5</v>
      </c>
      <c r="G2761" s="14">
        <v>5</v>
      </c>
      <c r="H2761" s="14">
        <v>2</v>
      </c>
    </row>
    <row r="2762" ht="13.5" hidden="1" spans="1:8">
      <c r="A2762" s="15">
        <v>311202013</v>
      </c>
      <c r="B2762" s="13" t="s">
        <v>4164</v>
      </c>
      <c r="C2762" s="13" t="s">
        <v>4165</v>
      </c>
      <c r="D2762" s="14"/>
      <c r="E2762" s="14" t="s">
        <v>9</v>
      </c>
      <c r="F2762" s="14">
        <v>13</v>
      </c>
      <c r="G2762" s="14">
        <v>10</v>
      </c>
      <c r="H2762" s="14">
        <v>8</v>
      </c>
    </row>
    <row r="2763" ht="13.5" hidden="1" spans="1:8">
      <c r="A2763" s="15">
        <v>311202014</v>
      </c>
      <c r="B2763" s="13" t="s">
        <v>4166</v>
      </c>
      <c r="C2763" s="13"/>
      <c r="D2763" s="14"/>
      <c r="E2763" s="14"/>
      <c r="F2763" s="14"/>
      <c r="G2763" s="14">
        <v>11</v>
      </c>
      <c r="H2763" s="14">
        <v>8</v>
      </c>
    </row>
    <row r="2764" ht="24" hidden="1" spans="1:8">
      <c r="A2764" s="15">
        <v>311202015</v>
      </c>
      <c r="B2764" s="13" t="s">
        <v>4167</v>
      </c>
      <c r="C2764" s="13" t="s">
        <v>4168</v>
      </c>
      <c r="D2764" s="14"/>
      <c r="E2764" s="14" t="s">
        <v>9</v>
      </c>
      <c r="F2764" s="14">
        <v>12</v>
      </c>
      <c r="G2764" s="14">
        <v>11</v>
      </c>
      <c r="H2764" s="14">
        <v>8</v>
      </c>
    </row>
    <row r="2765" ht="13.5" hidden="1" spans="1:8">
      <c r="A2765" s="15">
        <v>3113</v>
      </c>
      <c r="B2765" s="13" t="s">
        <v>4169</v>
      </c>
      <c r="C2765" s="13"/>
      <c r="D2765" s="14"/>
      <c r="E2765" s="14"/>
      <c r="F2765" s="14" t="s">
        <v>184</v>
      </c>
      <c r="G2765" s="14"/>
      <c r="H2765" s="14"/>
    </row>
    <row r="2766" ht="13.5" hidden="1" spans="1:8">
      <c r="A2766" s="15">
        <v>311300001</v>
      </c>
      <c r="B2766" s="13" t="s">
        <v>4170</v>
      </c>
      <c r="C2766" s="13" t="s">
        <v>3820</v>
      </c>
      <c r="D2766" s="14"/>
      <c r="E2766" s="14" t="s">
        <v>9</v>
      </c>
      <c r="F2766" s="14">
        <v>240</v>
      </c>
      <c r="G2766" s="14">
        <v>157</v>
      </c>
      <c r="H2766" s="14">
        <v>129</v>
      </c>
    </row>
    <row r="2767" ht="36" hidden="1" spans="1:8">
      <c r="A2767" s="15">
        <v>311300002</v>
      </c>
      <c r="B2767" s="13" t="s">
        <v>4171</v>
      </c>
      <c r="C2767" s="13" t="s">
        <v>4172</v>
      </c>
      <c r="D2767" s="14" t="s">
        <v>184</v>
      </c>
      <c r="E2767" s="14" t="s">
        <v>9</v>
      </c>
      <c r="F2767" s="14">
        <v>73</v>
      </c>
      <c r="G2767" s="14">
        <v>54</v>
      </c>
      <c r="H2767" s="14">
        <v>43</v>
      </c>
    </row>
    <row r="2768" ht="13.5" hidden="1" spans="1:8">
      <c r="A2768" s="15">
        <v>311300003</v>
      </c>
      <c r="B2768" s="13" t="s">
        <v>4173</v>
      </c>
      <c r="C2768" s="13"/>
      <c r="D2768" s="14"/>
      <c r="E2768" s="14" t="s">
        <v>9</v>
      </c>
      <c r="F2768" s="14">
        <v>72</v>
      </c>
      <c r="G2768" s="14">
        <v>53</v>
      </c>
      <c r="H2768" s="14">
        <v>43</v>
      </c>
    </row>
    <row r="2769" ht="13.5" hidden="1" spans="1:8">
      <c r="A2769" s="15">
        <v>311300004</v>
      </c>
      <c r="B2769" s="13" t="s">
        <v>4174</v>
      </c>
      <c r="C2769" s="13"/>
      <c r="D2769" s="14"/>
      <c r="E2769" s="14" t="s">
        <v>9</v>
      </c>
      <c r="F2769" s="14">
        <v>68</v>
      </c>
      <c r="G2769" s="14">
        <v>51</v>
      </c>
      <c r="H2769" s="14">
        <v>40</v>
      </c>
    </row>
    <row r="2770" ht="13.5" hidden="1" spans="1:8">
      <c r="A2770" s="15">
        <v>311300005</v>
      </c>
      <c r="B2770" s="13" t="s">
        <v>4175</v>
      </c>
      <c r="C2770" s="13"/>
      <c r="D2770" s="14"/>
      <c r="E2770" s="14" t="s">
        <v>9</v>
      </c>
      <c r="F2770" s="14">
        <v>31</v>
      </c>
      <c r="G2770" s="14">
        <v>23</v>
      </c>
      <c r="H2770" s="14">
        <v>18</v>
      </c>
    </row>
    <row r="2771" ht="13.5" hidden="1" spans="1:8">
      <c r="A2771" s="15">
        <v>311300006</v>
      </c>
      <c r="B2771" s="13" t="s">
        <v>4176</v>
      </c>
      <c r="C2771" s="13"/>
      <c r="D2771" s="14"/>
      <c r="E2771" s="14" t="s">
        <v>9</v>
      </c>
      <c r="F2771" s="14">
        <v>24</v>
      </c>
      <c r="G2771" s="14">
        <v>18</v>
      </c>
      <c r="H2771" s="14">
        <v>14</v>
      </c>
    </row>
    <row r="2772" ht="13.5" hidden="1" spans="1:8">
      <c r="A2772" s="15">
        <v>311300007</v>
      </c>
      <c r="B2772" s="13" t="s">
        <v>4177</v>
      </c>
      <c r="C2772" s="13"/>
      <c r="D2772" s="14"/>
      <c r="E2772" s="14" t="s">
        <v>9</v>
      </c>
      <c r="F2772" s="14">
        <v>65</v>
      </c>
      <c r="G2772" s="14">
        <v>65</v>
      </c>
      <c r="H2772" s="14">
        <v>39</v>
      </c>
    </row>
    <row r="2773" ht="13.5" hidden="1" spans="1:8">
      <c r="A2773" s="15">
        <v>311300008</v>
      </c>
      <c r="B2773" s="13" t="s">
        <v>4178</v>
      </c>
      <c r="C2773" s="13"/>
      <c r="D2773" s="14"/>
      <c r="E2773" s="14" t="s">
        <v>9</v>
      </c>
      <c r="F2773" s="14">
        <v>52</v>
      </c>
      <c r="G2773" s="14">
        <v>38</v>
      </c>
      <c r="H2773" s="14">
        <v>31</v>
      </c>
    </row>
    <row r="2774" ht="24" hidden="1" spans="1:8">
      <c r="A2774" s="15">
        <v>311300009</v>
      </c>
      <c r="B2774" s="13" t="s">
        <v>4179</v>
      </c>
      <c r="C2774" s="13" t="s">
        <v>4180</v>
      </c>
      <c r="D2774" s="14"/>
      <c r="E2774" s="14" t="s">
        <v>9</v>
      </c>
      <c r="F2774" s="14">
        <v>65</v>
      </c>
      <c r="G2774" s="14">
        <v>48</v>
      </c>
      <c r="H2774" s="14">
        <v>39</v>
      </c>
    </row>
    <row r="2775" ht="13.5" hidden="1" spans="1:8">
      <c r="A2775" s="15">
        <v>311300010</v>
      </c>
      <c r="B2775" s="13" t="s">
        <v>4181</v>
      </c>
      <c r="C2775" s="13" t="s">
        <v>4182</v>
      </c>
      <c r="D2775" s="14"/>
      <c r="E2775" s="14" t="s">
        <v>9</v>
      </c>
      <c r="F2775" s="14">
        <v>41.5</v>
      </c>
      <c r="G2775" s="14">
        <v>31</v>
      </c>
      <c r="H2775" s="14">
        <v>25</v>
      </c>
    </row>
    <row r="2776" ht="13.5" hidden="1" spans="1:8">
      <c r="A2776" s="15">
        <v>311300011</v>
      </c>
      <c r="B2776" s="13" t="s">
        <v>4183</v>
      </c>
      <c r="C2776" s="13"/>
      <c r="D2776" s="14"/>
      <c r="E2776" s="14" t="s">
        <v>9</v>
      </c>
      <c r="F2776" s="14">
        <v>75</v>
      </c>
      <c r="G2776" s="14">
        <v>55</v>
      </c>
      <c r="H2776" s="14">
        <v>45</v>
      </c>
    </row>
    <row r="2777" ht="13.5" hidden="1" spans="1:8">
      <c r="A2777" s="15">
        <v>311300012</v>
      </c>
      <c r="B2777" s="13" t="s">
        <v>4184</v>
      </c>
      <c r="C2777" s="13"/>
      <c r="D2777" s="14"/>
      <c r="E2777" s="14"/>
      <c r="F2777" s="14"/>
      <c r="G2777" s="14"/>
      <c r="H2777" s="14"/>
    </row>
    <row r="2778" ht="409.5" hidden="1" spans="1:8">
      <c r="A2778" s="15">
        <v>311300013</v>
      </c>
      <c r="B2778" s="13" t="s">
        <v>4185</v>
      </c>
      <c r="C2778" s="13" t="s">
        <v>4186</v>
      </c>
      <c r="D2778" s="14"/>
      <c r="E2778" s="14" t="s">
        <v>9</v>
      </c>
      <c r="F2778" s="14">
        <v>40</v>
      </c>
      <c r="G2778" s="14">
        <v>36</v>
      </c>
      <c r="H2778" s="14">
        <v>32</v>
      </c>
    </row>
    <row r="2779" ht="13.5" hidden="1" spans="1:8">
      <c r="A2779" s="15" t="s">
        <v>4187</v>
      </c>
      <c r="B2779" s="13" t="s">
        <v>4188</v>
      </c>
      <c r="C2779" s="13"/>
      <c r="D2779" s="14"/>
      <c r="E2779" s="14" t="s">
        <v>4189</v>
      </c>
      <c r="F2779" s="14">
        <v>1716</v>
      </c>
      <c r="G2779" s="14">
        <v>1008</v>
      </c>
      <c r="H2779" s="14">
        <v>944</v>
      </c>
    </row>
    <row r="2780" ht="13.5" hidden="1" spans="1:8">
      <c r="A2780" s="15" t="s">
        <v>4190</v>
      </c>
      <c r="B2780" s="13" t="s">
        <v>4191</v>
      </c>
      <c r="C2780" s="13"/>
      <c r="D2780" s="14" t="s">
        <v>4192</v>
      </c>
      <c r="E2780" s="14" t="s">
        <v>4189</v>
      </c>
      <c r="F2780" s="14">
        <v>1200</v>
      </c>
      <c r="G2780" s="14">
        <v>952</v>
      </c>
      <c r="H2780" s="14">
        <v>715</v>
      </c>
    </row>
    <row r="2781" ht="13.5" hidden="1" spans="1:8">
      <c r="A2781" s="15" t="s">
        <v>4193</v>
      </c>
      <c r="B2781" s="13" t="s">
        <v>4194</v>
      </c>
      <c r="C2781" s="13"/>
      <c r="D2781" s="14"/>
      <c r="E2781" s="14" t="s">
        <v>9</v>
      </c>
      <c r="F2781" s="14">
        <v>910</v>
      </c>
      <c r="G2781" s="14">
        <v>672</v>
      </c>
      <c r="H2781" s="14">
        <v>506</v>
      </c>
    </row>
    <row r="2782" ht="13.5" hidden="1" spans="1:8">
      <c r="A2782" s="15" t="s">
        <v>4195</v>
      </c>
      <c r="B2782" s="13" t="s">
        <v>4196</v>
      </c>
      <c r="C2782" s="13"/>
      <c r="D2782" s="14"/>
      <c r="E2782" s="14" t="s">
        <v>9</v>
      </c>
      <c r="F2782" s="14">
        <v>110</v>
      </c>
      <c r="G2782" s="14">
        <v>104</v>
      </c>
      <c r="H2782" s="14">
        <v>72</v>
      </c>
    </row>
    <row r="2783" ht="13.5" hidden="1" spans="1:8">
      <c r="A2783" s="15">
        <v>3114</v>
      </c>
      <c r="B2783" s="13" t="s">
        <v>4197</v>
      </c>
      <c r="C2783" s="13"/>
      <c r="D2783" s="14"/>
      <c r="E2783" s="14"/>
      <c r="F2783" s="14" t="s">
        <v>184</v>
      </c>
      <c r="G2783" s="14"/>
      <c r="H2783" s="14"/>
    </row>
    <row r="2784" ht="36" hidden="1" spans="1:8">
      <c r="A2784" s="15">
        <v>311400001</v>
      </c>
      <c r="B2784" s="13" t="s">
        <v>4198</v>
      </c>
      <c r="C2784" s="13" t="s">
        <v>4199</v>
      </c>
      <c r="D2784" s="14"/>
      <c r="E2784" s="14" t="s">
        <v>409</v>
      </c>
      <c r="F2784" s="14">
        <v>22</v>
      </c>
      <c r="G2784" s="14">
        <v>17</v>
      </c>
      <c r="H2784" s="14">
        <v>14</v>
      </c>
    </row>
    <row r="2785" ht="13.5" hidden="1" spans="1:8">
      <c r="A2785" s="15">
        <v>311400002</v>
      </c>
      <c r="B2785" s="13" t="s">
        <v>4200</v>
      </c>
      <c r="C2785" s="13" t="s">
        <v>4201</v>
      </c>
      <c r="D2785" s="14" t="s">
        <v>4202</v>
      </c>
      <c r="E2785" s="14" t="s">
        <v>9</v>
      </c>
      <c r="F2785" s="14">
        <v>15</v>
      </c>
      <c r="G2785" s="14">
        <v>10</v>
      </c>
      <c r="H2785" s="14">
        <v>8</v>
      </c>
    </row>
    <row r="2786" ht="13.5" hidden="1" spans="1:8">
      <c r="A2786" s="15">
        <v>3114000020</v>
      </c>
      <c r="B2786" s="13" t="s">
        <v>4200</v>
      </c>
      <c r="C2786" s="13" t="s">
        <v>4203</v>
      </c>
      <c r="D2786" s="14" t="s">
        <v>4202</v>
      </c>
      <c r="E2786" s="14" t="s">
        <v>9</v>
      </c>
      <c r="F2786" s="14">
        <v>20</v>
      </c>
      <c r="G2786" s="14">
        <v>13</v>
      </c>
      <c r="H2786" s="14">
        <v>11</v>
      </c>
    </row>
    <row r="2787" ht="24" hidden="1" spans="1:8">
      <c r="A2787" s="15">
        <v>311400003</v>
      </c>
      <c r="B2787" s="13" t="s">
        <v>4204</v>
      </c>
      <c r="C2787" s="13" t="s">
        <v>4205</v>
      </c>
      <c r="D2787" s="14"/>
      <c r="E2787" s="14" t="s">
        <v>2158</v>
      </c>
      <c r="F2787" s="14">
        <v>44</v>
      </c>
      <c r="G2787" s="14">
        <v>38</v>
      </c>
      <c r="H2787" s="14">
        <v>28</v>
      </c>
    </row>
    <row r="2788" ht="13.5" hidden="1" spans="1:8">
      <c r="A2788" s="15">
        <v>311400004</v>
      </c>
      <c r="B2788" s="13" t="s">
        <v>4206</v>
      </c>
      <c r="C2788" s="13" t="s">
        <v>4207</v>
      </c>
      <c r="D2788" s="14"/>
      <c r="E2788" s="14" t="s">
        <v>4208</v>
      </c>
      <c r="F2788" s="14">
        <v>55</v>
      </c>
      <c r="G2788" s="14">
        <v>43</v>
      </c>
      <c r="H2788" s="14">
        <v>35</v>
      </c>
    </row>
    <row r="2789" ht="36" hidden="1" spans="1:8">
      <c r="A2789" s="15">
        <v>311400005</v>
      </c>
      <c r="B2789" s="13" t="s">
        <v>4209</v>
      </c>
      <c r="C2789" s="13" t="s">
        <v>4210</v>
      </c>
      <c r="D2789" s="14"/>
      <c r="E2789" s="14" t="s">
        <v>9</v>
      </c>
      <c r="F2789" s="14">
        <v>42</v>
      </c>
      <c r="G2789" s="14">
        <v>36</v>
      </c>
      <c r="H2789" s="14">
        <v>28</v>
      </c>
    </row>
    <row r="2790" ht="24" hidden="1" spans="1:8">
      <c r="A2790" s="15">
        <v>311400006</v>
      </c>
      <c r="B2790" s="13" t="s">
        <v>4211</v>
      </c>
      <c r="C2790" s="13" t="s">
        <v>4212</v>
      </c>
      <c r="D2790" s="14"/>
      <c r="E2790" s="14" t="s">
        <v>2158</v>
      </c>
      <c r="F2790" s="14">
        <v>17</v>
      </c>
      <c r="G2790" s="14">
        <v>13</v>
      </c>
      <c r="H2790" s="14">
        <v>11</v>
      </c>
    </row>
    <row r="2791" ht="13.5" hidden="1" spans="1:8">
      <c r="A2791" s="15">
        <v>311400007</v>
      </c>
      <c r="B2791" s="13" t="s">
        <v>4213</v>
      </c>
      <c r="C2791" s="13" t="s">
        <v>4214</v>
      </c>
      <c r="D2791" s="14"/>
      <c r="E2791" s="14" t="s">
        <v>2158</v>
      </c>
      <c r="F2791" s="14">
        <v>11</v>
      </c>
      <c r="G2791" s="14">
        <v>9</v>
      </c>
      <c r="H2791" s="14">
        <v>7</v>
      </c>
    </row>
    <row r="2792" ht="13.5" hidden="1" spans="1:8">
      <c r="A2792" s="15">
        <v>311400008</v>
      </c>
      <c r="B2792" s="13" t="s">
        <v>4215</v>
      </c>
      <c r="C2792" s="13" t="s">
        <v>4214</v>
      </c>
      <c r="D2792" s="14"/>
      <c r="E2792" s="14" t="s">
        <v>2158</v>
      </c>
      <c r="F2792" s="14">
        <v>17</v>
      </c>
      <c r="G2792" s="14">
        <v>13</v>
      </c>
      <c r="H2792" s="14">
        <v>11</v>
      </c>
    </row>
    <row r="2793" ht="13.5" hidden="1" spans="1:8">
      <c r="A2793" s="15">
        <v>311400009</v>
      </c>
      <c r="B2793" s="13" t="s">
        <v>4216</v>
      </c>
      <c r="C2793" s="13"/>
      <c r="D2793" s="14"/>
      <c r="E2793" s="14" t="s">
        <v>9</v>
      </c>
      <c r="F2793" s="14">
        <v>13</v>
      </c>
      <c r="G2793" s="14">
        <v>11</v>
      </c>
      <c r="H2793" s="14">
        <v>8</v>
      </c>
    </row>
    <row r="2794" ht="13.5" hidden="1" spans="1:8">
      <c r="A2794" s="15">
        <v>311400010</v>
      </c>
      <c r="B2794" s="13" t="s">
        <v>4217</v>
      </c>
      <c r="C2794" s="13"/>
      <c r="D2794" s="14"/>
      <c r="E2794" s="14" t="s">
        <v>4218</v>
      </c>
      <c r="F2794" s="14">
        <v>6.6</v>
      </c>
      <c r="G2794" s="14">
        <v>5</v>
      </c>
      <c r="H2794" s="14">
        <v>4</v>
      </c>
    </row>
    <row r="2795" ht="13.5" hidden="1" spans="1:8">
      <c r="A2795" s="15">
        <v>311400011</v>
      </c>
      <c r="B2795" s="13" t="s">
        <v>4219</v>
      </c>
      <c r="C2795" s="13"/>
      <c r="D2795" s="14"/>
      <c r="E2795" s="14" t="s">
        <v>9</v>
      </c>
      <c r="F2795" s="14">
        <v>17</v>
      </c>
      <c r="G2795" s="14">
        <v>13</v>
      </c>
      <c r="H2795" s="14">
        <v>11</v>
      </c>
    </row>
    <row r="2796" ht="13.5" hidden="1" spans="1:8">
      <c r="A2796" s="15">
        <v>311400012</v>
      </c>
      <c r="B2796" s="13" t="s">
        <v>4220</v>
      </c>
      <c r="C2796" s="13"/>
      <c r="D2796" s="14"/>
      <c r="E2796" s="14" t="s">
        <v>9</v>
      </c>
      <c r="F2796" s="14">
        <v>22</v>
      </c>
      <c r="G2796" s="14">
        <v>17</v>
      </c>
      <c r="H2796" s="14">
        <v>14</v>
      </c>
    </row>
    <row r="2797" ht="13.5" hidden="1" spans="1:8">
      <c r="A2797" s="15">
        <v>311400013</v>
      </c>
      <c r="B2797" s="13" t="s">
        <v>4221</v>
      </c>
      <c r="C2797" s="13" t="s">
        <v>4222</v>
      </c>
      <c r="D2797" s="14"/>
      <c r="E2797" s="14" t="s">
        <v>4223</v>
      </c>
      <c r="F2797" s="14">
        <v>20</v>
      </c>
      <c r="G2797" s="14">
        <v>19</v>
      </c>
      <c r="H2797" s="14">
        <v>15</v>
      </c>
    </row>
    <row r="2798" ht="13.5" hidden="1" spans="1:8">
      <c r="A2798" s="15">
        <v>311400014</v>
      </c>
      <c r="B2798" s="13" t="s">
        <v>4224</v>
      </c>
      <c r="C2798" s="13" t="s">
        <v>4225</v>
      </c>
      <c r="D2798" s="14"/>
      <c r="E2798" s="14" t="s">
        <v>4226</v>
      </c>
      <c r="F2798" s="14">
        <v>17</v>
      </c>
      <c r="G2798" s="14">
        <v>15</v>
      </c>
      <c r="H2798" s="14">
        <v>12</v>
      </c>
    </row>
    <row r="2799" ht="13.5" hidden="1" spans="1:8">
      <c r="A2799" s="15">
        <v>311400015</v>
      </c>
      <c r="B2799" s="13" t="s">
        <v>4227</v>
      </c>
      <c r="C2799" s="13"/>
      <c r="D2799" s="14" t="s">
        <v>2540</v>
      </c>
      <c r="E2799" s="14" t="s">
        <v>536</v>
      </c>
      <c r="F2799" s="14">
        <v>25</v>
      </c>
      <c r="G2799" s="14">
        <v>24</v>
      </c>
      <c r="H2799" s="14">
        <v>20</v>
      </c>
    </row>
    <row r="2800" ht="13.5" hidden="1" spans="1:8">
      <c r="A2800" s="15">
        <v>311400016</v>
      </c>
      <c r="B2800" s="13" t="s">
        <v>4228</v>
      </c>
      <c r="C2800" s="13"/>
      <c r="D2800" s="14" t="s">
        <v>2540</v>
      </c>
      <c r="E2800" s="14" t="s">
        <v>536</v>
      </c>
      <c r="F2800" s="14">
        <v>15</v>
      </c>
      <c r="G2800" s="14">
        <v>15</v>
      </c>
      <c r="H2800" s="14">
        <v>15</v>
      </c>
    </row>
    <row r="2801" ht="13.5" hidden="1" spans="1:8">
      <c r="A2801" s="15">
        <v>311400017</v>
      </c>
      <c r="B2801" s="13" t="s">
        <v>4229</v>
      </c>
      <c r="C2801" s="13" t="s">
        <v>4230</v>
      </c>
      <c r="D2801" s="14"/>
      <c r="E2801" s="14" t="s">
        <v>4231</v>
      </c>
      <c r="F2801" s="14">
        <v>130</v>
      </c>
      <c r="G2801" s="14">
        <v>95</v>
      </c>
      <c r="H2801" s="14">
        <v>77</v>
      </c>
    </row>
    <row r="2802" ht="13.5" hidden="1" spans="1:8">
      <c r="A2802" s="15">
        <v>311400019</v>
      </c>
      <c r="B2802" s="13" t="s">
        <v>4232</v>
      </c>
      <c r="C2802" s="13"/>
      <c r="D2802" s="14"/>
      <c r="E2802" s="14" t="s">
        <v>3055</v>
      </c>
      <c r="F2802" s="14">
        <v>6.5</v>
      </c>
      <c r="G2802" s="14">
        <v>4</v>
      </c>
      <c r="H2802" s="14">
        <v>4</v>
      </c>
    </row>
    <row r="2803" ht="24" hidden="1" spans="1:8">
      <c r="A2803" s="15">
        <v>3114000191</v>
      </c>
      <c r="B2803" s="13" t="s">
        <v>4233</v>
      </c>
      <c r="C2803" s="13" t="s">
        <v>4234</v>
      </c>
      <c r="D2803" s="14"/>
      <c r="E2803" s="14" t="s">
        <v>9</v>
      </c>
      <c r="F2803" s="14">
        <v>234</v>
      </c>
      <c r="G2803" s="14">
        <v>171</v>
      </c>
      <c r="H2803" s="14">
        <v>139</v>
      </c>
    </row>
    <row r="2804" ht="13.5" hidden="1" spans="1:8">
      <c r="A2804" s="15">
        <v>311400020</v>
      </c>
      <c r="B2804" s="13" t="s">
        <v>4235</v>
      </c>
      <c r="C2804" s="13"/>
      <c r="D2804" s="14"/>
      <c r="E2804" s="14" t="s">
        <v>3055</v>
      </c>
      <c r="F2804" s="14">
        <v>2</v>
      </c>
      <c r="G2804" s="14">
        <v>2</v>
      </c>
      <c r="H2804" s="14">
        <v>1</v>
      </c>
    </row>
    <row r="2805" ht="13.5" hidden="1" spans="1:8">
      <c r="A2805" s="15">
        <v>311400021</v>
      </c>
      <c r="B2805" s="13" t="s">
        <v>4236</v>
      </c>
      <c r="C2805" s="13"/>
      <c r="D2805" s="14"/>
      <c r="E2805" s="14" t="s">
        <v>4237</v>
      </c>
      <c r="F2805" s="14">
        <v>17</v>
      </c>
      <c r="G2805" s="14">
        <v>15</v>
      </c>
      <c r="H2805" s="14">
        <v>12</v>
      </c>
    </row>
    <row r="2806" ht="13.5" hidden="1" spans="1:8">
      <c r="A2806" s="15">
        <v>311400022</v>
      </c>
      <c r="B2806" s="13" t="s">
        <v>4238</v>
      </c>
      <c r="C2806" s="13"/>
      <c r="D2806" s="14"/>
      <c r="E2806" s="14" t="s">
        <v>3055</v>
      </c>
      <c r="F2806" s="14">
        <v>39</v>
      </c>
      <c r="G2806" s="14">
        <v>29</v>
      </c>
      <c r="H2806" s="14">
        <v>23</v>
      </c>
    </row>
    <row r="2807" ht="13.5" hidden="1" spans="1:8">
      <c r="A2807" s="15">
        <v>311400023</v>
      </c>
      <c r="B2807" s="13" t="s">
        <v>4239</v>
      </c>
      <c r="C2807" s="13"/>
      <c r="D2807" s="14"/>
      <c r="E2807" s="14" t="s">
        <v>9</v>
      </c>
      <c r="F2807" s="14">
        <v>300</v>
      </c>
      <c r="G2807" s="14">
        <v>286</v>
      </c>
      <c r="H2807" s="14">
        <v>231</v>
      </c>
    </row>
    <row r="2808" ht="13.5" hidden="1" spans="1:8">
      <c r="A2808" s="15">
        <v>311400024</v>
      </c>
      <c r="B2808" s="13" t="s">
        <v>4240</v>
      </c>
      <c r="C2808" s="13"/>
      <c r="D2808" s="14"/>
      <c r="E2808" s="14" t="s">
        <v>9</v>
      </c>
      <c r="F2808" s="14">
        <v>35</v>
      </c>
      <c r="G2808" s="14">
        <v>34</v>
      </c>
      <c r="H2808" s="14">
        <v>28</v>
      </c>
    </row>
    <row r="2809" ht="13.5" hidden="1" spans="1:8">
      <c r="A2809" s="15">
        <v>311400025</v>
      </c>
      <c r="B2809" s="13" t="s">
        <v>4241</v>
      </c>
      <c r="C2809" s="13"/>
      <c r="D2809" s="14"/>
      <c r="E2809" s="14" t="s">
        <v>536</v>
      </c>
      <c r="F2809" s="14">
        <v>66</v>
      </c>
      <c r="G2809" s="14">
        <v>57</v>
      </c>
      <c r="H2809" s="14">
        <v>46</v>
      </c>
    </row>
    <row r="2810" ht="13.5" hidden="1" spans="1:8">
      <c r="A2810" s="15">
        <v>311400026</v>
      </c>
      <c r="B2810" s="13" t="s">
        <v>4242</v>
      </c>
      <c r="C2810" s="13"/>
      <c r="D2810" s="14" t="s">
        <v>4243</v>
      </c>
      <c r="E2810" s="14" t="s">
        <v>3055</v>
      </c>
      <c r="F2810" s="14">
        <v>11</v>
      </c>
      <c r="G2810" s="14">
        <v>10</v>
      </c>
      <c r="H2810" s="14">
        <v>8</v>
      </c>
    </row>
    <row r="2811" ht="13.5" hidden="1" spans="1:8">
      <c r="A2811" s="15">
        <v>311400027</v>
      </c>
      <c r="B2811" s="13" t="s">
        <v>4244</v>
      </c>
      <c r="C2811" s="13"/>
      <c r="D2811" s="14"/>
      <c r="E2811" s="14" t="s">
        <v>4245</v>
      </c>
      <c r="F2811" s="14">
        <v>50</v>
      </c>
      <c r="G2811" s="14">
        <v>43</v>
      </c>
      <c r="H2811" s="14">
        <v>35</v>
      </c>
    </row>
    <row r="2812" ht="13.5" hidden="1" spans="1:8">
      <c r="A2812" s="15">
        <v>311400028</v>
      </c>
      <c r="B2812" s="13" t="s">
        <v>4246</v>
      </c>
      <c r="C2812" s="13"/>
      <c r="D2812" s="14"/>
      <c r="E2812" s="14" t="s">
        <v>4226</v>
      </c>
      <c r="F2812" s="14">
        <v>22</v>
      </c>
      <c r="G2812" s="14">
        <v>19</v>
      </c>
      <c r="H2812" s="14">
        <v>15</v>
      </c>
    </row>
    <row r="2813" ht="13.5" hidden="1" spans="1:8">
      <c r="A2813" s="15">
        <v>311400029</v>
      </c>
      <c r="B2813" s="13" t="s">
        <v>4247</v>
      </c>
      <c r="C2813" s="13"/>
      <c r="D2813" s="14"/>
      <c r="E2813" s="14" t="s">
        <v>3055</v>
      </c>
      <c r="F2813" s="14">
        <v>5</v>
      </c>
      <c r="G2813" s="14">
        <v>2</v>
      </c>
      <c r="H2813" s="14">
        <v>2</v>
      </c>
    </row>
    <row r="2814" ht="13.5" hidden="1" spans="1:8">
      <c r="A2814" s="15">
        <v>311400030</v>
      </c>
      <c r="B2814" s="13" t="s">
        <v>4248</v>
      </c>
      <c r="C2814" s="13"/>
      <c r="D2814" s="14"/>
      <c r="E2814" s="14" t="s">
        <v>3055</v>
      </c>
      <c r="F2814" s="14">
        <v>20</v>
      </c>
      <c r="G2814" s="14">
        <v>19</v>
      </c>
      <c r="H2814" s="14">
        <v>15</v>
      </c>
    </row>
    <row r="2815" ht="24" hidden="1" spans="1:8">
      <c r="A2815" s="15">
        <v>311400031</v>
      </c>
      <c r="B2815" s="13" t="s">
        <v>4249</v>
      </c>
      <c r="C2815" s="13" t="s">
        <v>4250</v>
      </c>
      <c r="D2815" s="14" t="s">
        <v>3993</v>
      </c>
      <c r="E2815" s="14" t="s">
        <v>3055</v>
      </c>
      <c r="F2815" s="14">
        <v>90</v>
      </c>
      <c r="G2815" s="14">
        <v>30</v>
      </c>
      <c r="H2815" s="14">
        <v>25</v>
      </c>
    </row>
    <row r="2816" ht="48" hidden="1" spans="1:8">
      <c r="A2816" s="15">
        <v>311400032</v>
      </c>
      <c r="B2816" s="13" t="s">
        <v>4251</v>
      </c>
      <c r="C2816" s="13" t="s">
        <v>4252</v>
      </c>
      <c r="D2816" s="14"/>
      <c r="E2816" s="14" t="s">
        <v>4253</v>
      </c>
      <c r="F2816" s="14">
        <v>53</v>
      </c>
      <c r="G2816" s="14">
        <v>19</v>
      </c>
      <c r="H2816" s="14">
        <v>15</v>
      </c>
    </row>
    <row r="2817" ht="48" hidden="1" spans="1:8">
      <c r="A2817" s="15">
        <v>311400033</v>
      </c>
      <c r="B2817" s="13" t="s">
        <v>4254</v>
      </c>
      <c r="C2817" s="13" t="s">
        <v>4255</v>
      </c>
      <c r="D2817" s="14"/>
      <c r="E2817" s="14" t="s">
        <v>4226</v>
      </c>
      <c r="F2817" s="14">
        <v>20</v>
      </c>
      <c r="G2817" s="14">
        <v>19</v>
      </c>
      <c r="H2817" s="14">
        <v>15</v>
      </c>
    </row>
    <row r="2818" ht="36" hidden="1" spans="1:8">
      <c r="A2818" s="15">
        <v>311400041</v>
      </c>
      <c r="B2818" s="13" t="s">
        <v>4256</v>
      </c>
      <c r="C2818" s="13" t="s">
        <v>4257</v>
      </c>
      <c r="D2818" s="14"/>
      <c r="E2818" s="14" t="s">
        <v>536</v>
      </c>
      <c r="F2818" s="14">
        <v>15</v>
      </c>
      <c r="G2818" s="14">
        <v>15</v>
      </c>
      <c r="H2818" s="14">
        <v>12</v>
      </c>
    </row>
    <row r="2819" ht="13.5" hidden="1" spans="1:8">
      <c r="A2819" s="15">
        <v>311400042</v>
      </c>
      <c r="B2819" s="13" t="s">
        <v>4258</v>
      </c>
      <c r="C2819" s="13" t="s">
        <v>4259</v>
      </c>
      <c r="D2819" s="14"/>
      <c r="E2819" s="14" t="s">
        <v>4226</v>
      </c>
      <c r="F2819" s="14">
        <v>33</v>
      </c>
      <c r="G2819" s="14">
        <v>28</v>
      </c>
      <c r="H2819" s="14">
        <v>22</v>
      </c>
    </row>
    <row r="2820" ht="13.5" hidden="1" spans="1:8">
      <c r="A2820" s="15">
        <v>311400043</v>
      </c>
      <c r="B2820" s="13" t="s">
        <v>4260</v>
      </c>
      <c r="C2820" s="13"/>
      <c r="D2820" s="14"/>
      <c r="E2820" s="14" t="s">
        <v>157</v>
      </c>
      <c r="F2820" s="14">
        <v>300</v>
      </c>
      <c r="G2820" s="14">
        <v>286</v>
      </c>
      <c r="H2820" s="14">
        <v>231</v>
      </c>
    </row>
    <row r="2821" ht="13.5" hidden="1" spans="1:8">
      <c r="A2821" s="15">
        <v>311400044</v>
      </c>
      <c r="B2821" s="13" t="s">
        <v>4261</v>
      </c>
      <c r="C2821" s="13" t="s">
        <v>4262</v>
      </c>
      <c r="D2821" s="14"/>
      <c r="E2821" s="14" t="s">
        <v>4226</v>
      </c>
      <c r="F2821" s="14">
        <v>22</v>
      </c>
      <c r="G2821" s="14">
        <v>19</v>
      </c>
      <c r="H2821" s="14">
        <v>15</v>
      </c>
    </row>
    <row r="2822" ht="13.5" hidden="1" spans="1:8">
      <c r="A2822" s="15">
        <v>311400045</v>
      </c>
      <c r="B2822" s="13" t="s">
        <v>4263</v>
      </c>
      <c r="C2822" s="13"/>
      <c r="D2822" s="14"/>
      <c r="E2822" s="14" t="s">
        <v>9</v>
      </c>
      <c r="F2822" s="14">
        <v>600</v>
      </c>
      <c r="G2822" s="14">
        <v>381</v>
      </c>
      <c r="H2822" s="14">
        <v>308</v>
      </c>
    </row>
    <row r="2823" ht="13.5" hidden="1" spans="1:8">
      <c r="A2823" s="15">
        <v>311400046</v>
      </c>
      <c r="B2823" s="13" t="s">
        <v>4264</v>
      </c>
      <c r="C2823" s="13"/>
      <c r="D2823" s="14"/>
      <c r="E2823" s="14" t="s">
        <v>9</v>
      </c>
      <c r="F2823" s="14">
        <v>390</v>
      </c>
      <c r="G2823" s="14">
        <v>286</v>
      </c>
      <c r="H2823" s="14">
        <v>231</v>
      </c>
    </row>
    <row r="2824" ht="13.5" hidden="1" spans="1:8">
      <c r="A2824" s="15">
        <v>311400047</v>
      </c>
      <c r="B2824" s="13" t="s">
        <v>4265</v>
      </c>
      <c r="C2824" s="13"/>
      <c r="D2824" s="14"/>
      <c r="E2824" s="14" t="s">
        <v>9</v>
      </c>
      <c r="F2824" s="14">
        <v>260</v>
      </c>
      <c r="G2824" s="14">
        <v>190</v>
      </c>
      <c r="H2824" s="14">
        <v>154</v>
      </c>
    </row>
    <row r="2825" ht="60" hidden="1" spans="1:8">
      <c r="A2825" s="15">
        <v>311400048</v>
      </c>
      <c r="B2825" s="13" t="s">
        <v>4266</v>
      </c>
      <c r="C2825" s="13" t="s">
        <v>4267</v>
      </c>
      <c r="D2825" s="14"/>
      <c r="E2825" s="14" t="s">
        <v>9</v>
      </c>
      <c r="F2825" s="14">
        <v>780</v>
      </c>
      <c r="G2825" s="14">
        <v>571</v>
      </c>
      <c r="H2825" s="14">
        <v>462</v>
      </c>
    </row>
    <row r="2826" ht="13.5" hidden="1" spans="1:8">
      <c r="A2826" s="15">
        <v>311400049</v>
      </c>
      <c r="B2826" s="13" t="s">
        <v>4268</v>
      </c>
      <c r="C2826" s="13"/>
      <c r="D2826" s="14" t="s">
        <v>4269</v>
      </c>
      <c r="E2826" s="14" t="s">
        <v>9</v>
      </c>
      <c r="F2826" s="14">
        <v>650</v>
      </c>
      <c r="G2826" s="14">
        <v>476</v>
      </c>
      <c r="H2826" s="14">
        <v>385</v>
      </c>
    </row>
    <row r="2827" ht="13.5" hidden="1" spans="1:8">
      <c r="A2827" s="15">
        <v>311400050</v>
      </c>
      <c r="B2827" s="13" t="s">
        <v>4270</v>
      </c>
      <c r="C2827" s="13"/>
      <c r="D2827" s="14" t="s">
        <v>4269</v>
      </c>
      <c r="E2827" s="14" t="s">
        <v>9</v>
      </c>
      <c r="F2827" s="14">
        <v>494</v>
      </c>
      <c r="G2827" s="14">
        <v>362</v>
      </c>
      <c r="H2827" s="14">
        <v>293</v>
      </c>
    </row>
    <row r="2828" ht="13.5" hidden="1" spans="1:8">
      <c r="A2828" s="15">
        <v>311400051</v>
      </c>
      <c r="B2828" s="13" t="s">
        <v>4271</v>
      </c>
      <c r="C2828" s="13"/>
      <c r="D2828" s="14" t="s">
        <v>4269</v>
      </c>
      <c r="E2828" s="14" t="s">
        <v>9</v>
      </c>
      <c r="F2828" s="14">
        <v>338</v>
      </c>
      <c r="G2828" s="14">
        <v>248</v>
      </c>
      <c r="H2828" s="14">
        <v>200</v>
      </c>
    </row>
    <row r="2829" ht="13.5" hidden="1" spans="1:8">
      <c r="A2829" s="15">
        <v>311400052</v>
      </c>
      <c r="B2829" s="13" t="s">
        <v>4272</v>
      </c>
      <c r="C2829" s="13"/>
      <c r="D2829" s="14"/>
      <c r="E2829" s="14" t="s">
        <v>4273</v>
      </c>
      <c r="F2829" s="14">
        <v>1</v>
      </c>
      <c r="G2829" s="14">
        <v>1</v>
      </c>
      <c r="H2829" s="14">
        <v>1</v>
      </c>
    </row>
    <row r="2830" ht="13.5" hidden="1" spans="1:8">
      <c r="A2830" s="15">
        <v>311400053</v>
      </c>
      <c r="B2830" s="13" t="s">
        <v>4274</v>
      </c>
      <c r="C2830" s="13"/>
      <c r="D2830" s="14"/>
      <c r="E2830" s="14" t="s">
        <v>9</v>
      </c>
      <c r="F2830" s="14">
        <v>30</v>
      </c>
      <c r="G2830" s="14">
        <v>26</v>
      </c>
      <c r="H2830" s="14">
        <v>21</v>
      </c>
    </row>
    <row r="2831" ht="13.5" hidden="1" spans="1:8">
      <c r="A2831" s="15">
        <v>311400054</v>
      </c>
      <c r="B2831" s="13" t="s">
        <v>4275</v>
      </c>
      <c r="C2831" s="13"/>
      <c r="D2831" s="14"/>
      <c r="E2831" s="14" t="s">
        <v>9</v>
      </c>
      <c r="F2831" s="14">
        <v>390</v>
      </c>
      <c r="G2831" s="14">
        <v>350</v>
      </c>
      <c r="H2831" s="14">
        <v>231</v>
      </c>
    </row>
    <row r="2832" ht="13.5" hidden="1" spans="1:8">
      <c r="A2832" s="15">
        <v>311400055</v>
      </c>
      <c r="B2832" s="13" t="s">
        <v>4276</v>
      </c>
      <c r="C2832" s="13"/>
      <c r="D2832" s="14"/>
      <c r="E2832" s="14" t="s">
        <v>9</v>
      </c>
      <c r="F2832" s="14">
        <v>260</v>
      </c>
      <c r="G2832" s="14">
        <v>240</v>
      </c>
      <c r="H2832" s="14">
        <v>154</v>
      </c>
    </row>
    <row r="2833" ht="13.5" hidden="1" spans="1:8">
      <c r="A2833" s="15">
        <v>311400056</v>
      </c>
      <c r="B2833" s="13" t="s">
        <v>4277</v>
      </c>
      <c r="C2833" s="13"/>
      <c r="D2833" s="14"/>
      <c r="E2833" s="14" t="s">
        <v>9</v>
      </c>
      <c r="F2833" s="14">
        <v>130</v>
      </c>
      <c r="G2833" s="14">
        <v>120</v>
      </c>
      <c r="H2833" s="14">
        <v>77</v>
      </c>
    </row>
    <row r="2834" ht="13.5" hidden="1" spans="1:8">
      <c r="A2834" s="15">
        <v>311400057</v>
      </c>
      <c r="B2834" s="13" t="s">
        <v>4278</v>
      </c>
      <c r="C2834" s="13"/>
      <c r="D2834" s="14"/>
      <c r="E2834" s="14" t="s">
        <v>225</v>
      </c>
      <c r="F2834" s="14">
        <v>220</v>
      </c>
      <c r="G2834" s="14">
        <v>190</v>
      </c>
      <c r="H2834" s="14">
        <v>154</v>
      </c>
    </row>
    <row r="2835" ht="13.5" hidden="1" spans="1:8">
      <c r="A2835" s="15">
        <v>311400058</v>
      </c>
      <c r="B2835" s="13" t="s">
        <v>4279</v>
      </c>
      <c r="C2835" s="13"/>
      <c r="D2835" s="14"/>
      <c r="E2835" s="14" t="s">
        <v>225</v>
      </c>
      <c r="F2835" s="14">
        <v>44</v>
      </c>
      <c r="G2835" s="14">
        <v>38</v>
      </c>
      <c r="H2835" s="14">
        <v>31</v>
      </c>
    </row>
    <row r="2836" ht="13.5" hidden="1" spans="1:8">
      <c r="A2836" s="15">
        <v>311400059</v>
      </c>
      <c r="B2836" s="13" t="s">
        <v>4280</v>
      </c>
      <c r="C2836" s="13"/>
      <c r="D2836" s="14"/>
      <c r="E2836" s="14" t="s">
        <v>225</v>
      </c>
      <c r="F2836" s="14">
        <v>33</v>
      </c>
      <c r="G2836" s="14">
        <v>29</v>
      </c>
      <c r="H2836" s="14">
        <v>23</v>
      </c>
    </row>
    <row r="2837" ht="13.5" hidden="1" spans="1:8">
      <c r="A2837" s="15">
        <v>311400060</v>
      </c>
      <c r="B2837" s="13" t="s">
        <v>4281</v>
      </c>
      <c r="C2837" s="13"/>
      <c r="D2837" s="14"/>
      <c r="E2837" s="14" t="s">
        <v>536</v>
      </c>
      <c r="F2837" s="14">
        <v>25.5</v>
      </c>
      <c r="G2837" s="14">
        <v>19</v>
      </c>
      <c r="H2837" s="14">
        <v>14</v>
      </c>
    </row>
    <row r="2838" ht="13.5" hidden="1" spans="1:8">
      <c r="A2838" s="15">
        <v>311400061</v>
      </c>
      <c r="B2838" s="13" t="s">
        <v>4282</v>
      </c>
      <c r="C2838" s="13"/>
      <c r="D2838" s="14"/>
      <c r="E2838" s="14" t="s">
        <v>4283</v>
      </c>
      <c r="F2838" s="14">
        <v>30.5</v>
      </c>
      <c r="G2838" s="14">
        <v>23</v>
      </c>
      <c r="H2838" s="14">
        <v>18</v>
      </c>
    </row>
    <row r="2839" ht="13.5" hidden="1" spans="1:8">
      <c r="A2839" s="15">
        <v>311400062</v>
      </c>
      <c r="B2839" s="13" t="s">
        <v>4284</v>
      </c>
      <c r="C2839" s="13"/>
      <c r="D2839" s="14"/>
      <c r="E2839" s="14" t="s">
        <v>9</v>
      </c>
      <c r="F2839" s="14">
        <v>50</v>
      </c>
      <c r="G2839" s="14">
        <v>49</v>
      </c>
      <c r="H2839" s="14">
        <v>41</v>
      </c>
    </row>
    <row r="2840" ht="48" hidden="1" spans="1:8">
      <c r="A2840" s="15">
        <v>311400063</v>
      </c>
      <c r="B2840" s="13" t="s">
        <v>4285</v>
      </c>
      <c r="C2840" s="13" t="s">
        <v>4286</v>
      </c>
      <c r="D2840" s="14" t="s">
        <v>2790</v>
      </c>
      <c r="E2840" s="14" t="s">
        <v>9</v>
      </c>
      <c r="F2840" s="14">
        <v>20</v>
      </c>
      <c r="G2840" s="14">
        <v>19</v>
      </c>
      <c r="H2840" s="14">
        <v>15</v>
      </c>
    </row>
    <row r="2841" ht="36" hidden="1" spans="1:8">
      <c r="A2841" s="15">
        <v>311400064</v>
      </c>
      <c r="B2841" s="13" t="s">
        <v>4287</v>
      </c>
      <c r="C2841" s="13" t="s">
        <v>4288</v>
      </c>
      <c r="D2841" s="14" t="s">
        <v>2790</v>
      </c>
      <c r="E2841" s="14" t="s">
        <v>975</v>
      </c>
      <c r="F2841" s="14">
        <v>300</v>
      </c>
      <c r="G2841" s="14">
        <v>300</v>
      </c>
      <c r="H2841" s="14">
        <v>264</v>
      </c>
    </row>
    <row r="2842" ht="13.5" hidden="1" spans="1:8">
      <c r="A2842" s="15">
        <v>311400065</v>
      </c>
      <c r="B2842" s="13" t="s">
        <v>4289</v>
      </c>
      <c r="C2842" s="13" t="s">
        <v>4290</v>
      </c>
      <c r="D2842" s="14"/>
      <c r="E2842" s="14" t="s">
        <v>9</v>
      </c>
      <c r="F2842" s="14">
        <v>30</v>
      </c>
      <c r="G2842" s="14">
        <v>30</v>
      </c>
      <c r="H2842" s="14">
        <v>26</v>
      </c>
    </row>
    <row r="2843" ht="144" hidden="1" spans="1:8">
      <c r="A2843" s="15">
        <v>311400066</v>
      </c>
      <c r="B2843" s="13" t="s">
        <v>4291</v>
      </c>
      <c r="C2843" s="13" t="s">
        <v>4292</v>
      </c>
      <c r="D2843" s="14"/>
      <c r="E2843" s="14" t="s">
        <v>157</v>
      </c>
      <c r="F2843" s="14">
        <v>60</v>
      </c>
      <c r="G2843" s="14">
        <v>54</v>
      </c>
      <c r="H2843" s="14">
        <v>48</v>
      </c>
    </row>
    <row r="2844" ht="216" hidden="1" spans="1:8">
      <c r="A2844" s="15">
        <v>311400067</v>
      </c>
      <c r="B2844" s="13" t="s">
        <v>4293</v>
      </c>
      <c r="C2844" s="13" t="s">
        <v>4294</v>
      </c>
      <c r="D2844" s="14"/>
      <c r="E2844" s="14" t="s">
        <v>9</v>
      </c>
      <c r="F2844" s="14">
        <v>80</v>
      </c>
      <c r="G2844" s="14">
        <v>72</v>
      </c>
      <c r="H2844" s="14">
        <v>64</v>
      </c>
    </row>
    <row r="2845" ht="144" hidden="1" spans="1:8">
      <c r="A2845" s="47">
        <v>311400068</v>
      </c>
      <c r="B2845" s="47" t="s">
        <v>4295</v>
      </c>
      <c r="C2845" s="65" t="s">
        <v>4296</v>
      </c>
      <c r="D2845" s="48" t="s">
        <v>4297</v>
      </c>
      <c r="E2845" s="48" t="s">
        <v>9</v>
      </c>
      <c r="F2845" s="49">
        <v>114</v>
      </c>
      <c r="G2845" s="14">
        <v>108.3</v>
      </c>
      <c r="H2845" s="14">
        <v>97</v>
      </c>
    </row>
    <row r="2846" ht="13.5" hidden="1" spans="1:8">
      <c r="A2846" s="15" t="s">
        <v>4298</v>
      </c>
      <c r="B2846" s="13" t="s">
        <v>4299</v>
      </c>
      <c r="C2846" s="13"/>
      <c r="D2846" s="14"/>
      <c r="E2846" s="14" t="s">
        <v>9</v>
      </c>
      <c r="F2846" s="14">
        <v>20</v>
      </c>
      <c r="G2846" s="14">
        <v>15</v>
      </c>
      <c r="H2846" s="14">
        <v>10</v>
      </c>
    </row>
    <row r="2847" ht="13.5" hidden="1" spans="1:8">
      <c r="A2847" s="15">
        <v>3115</v>
      </c>
      <c r="B2847" s="13" t="s">
        <v>4300</v>
      </c>
      <c r="C2847" s="13"/>
      <c r="D2847" s="14"/>
      <c r="E2847" s="14"/>
      <c r="F2847" s="14" t="s">
        <v>184</v>
      </c>
      <c r="G2847" s="14"/>
      <c r="H2847" s="14"/>
    </row>
    <row r="2848" ht="13.5" hidden="1" spans="1:8">
      <c r="A2848" s="15">
        <v>311501001</v>
      </c>
      <c r="B2848" s="13" t="s">
        <v>4301</v>
      </c>
      <c r="C2848" s="13"/>
      <c r="D2848" s="14"/>
      <c r="E2848" s="14"/>
      <c r="F2848" s="14"/>
      <c r="G2848" s="14">
        <v>19</v>
      </c>
      <c r="H2848" s="14">
        <v>14</v>
      </c>
    </row>
    <row r="2849" ht="13.5" hidden="1" spans="1:8">
      <c r="A2849" s="15">
        <v>311501002</v>
      </c>
      <c r="B2849" s="13" t="s">
        <v>4302</v>
      </c>
      <c r="C2849" s="13"/>
      <c r="D2849" s="14"/>
      <c r="E2849" s="14"/>
      <c r="F2849" s="14"/>
      <c r="G2849" s="14">
        <v>38</v>
      </c>
      <c r="H2849" s="14">
        <v>28</v>
      </c>
    </row>
    <row r="2850" ht="13.5" hidden="1" spans="1:8">
      <c r="A2850" s="15">
        <v>311501003</v>
      </c>
      <c r="B2850" s="13" t="s">
        <v>4303</v>
      </c>
      <c r="C2850" s="13"/>
      <c r="D2850" s="14"/>
      <c r="E2850" s="14"/>
      <c r="F2850" s="14"/>
      <c r="G2850" s="14">
        <v>57</v>
      </c>
      <c r="H2850" s="14">
        <v>42</v>
      </c>
    </row>
    <row r="2851" ht="13.5" hidden="1" spans="1:8">
      <c r="A2851" s="15">
        <v>311502</v>
      </c>
      <c r="B2851" s="13" t="s">
        <v>4304</v>
      </c>
      <c r="C2851" s="13"/>
      <c r="D2851" s="14"/>
      <c r="E2851" s="14"/>
      <c r="F2851" s="14" t="s">
        <v>184</v>
      </c>
      <c r="G2851" s="14"/>
      <c r="H2851" s="14"/>
    </row>
    <row r="2852" ht="13.5" hidden="1" spans="1:8">
      <c r="A2852" s="15">
        <v>311502001</v>
      </c>
      <c r="B2852" s="13" t="s">
        <v>4305</v>
      </c>
      <c r="C2852" s="13"/>
      <c r="D2852" s="14"/>
      <c r="E2852" s="14"/>
      <c r="F2852" s="14"/>
      <c r="G2852" s="14">
        <v>34</v>
      </c>
      <c r="H2852" s="14">
        <v>28</v>
      </c>
    </row>
    <row r="2853" ht="13.5" hidden="1" spans="1:8">
      <c r="A2853" s="15">
        <v>311502002</v>
      </c>
      <c r="B2853" s="13" t="s">
        <v>4306</v>
      </c>
      <c r="C2853" s="13" t="s">
        <v>4307</v>
      </c>
      <c r="D2853" s="14"/>
      <c r="E2853" s="14" t="s">
        <v>9</v>
      </c>
      <c r="F2853" s="14">
        <v>66</v>
      </c>
      <c r="G2853" s="14">
        <v>51</v>
      </c>
      <c r="H2853" s="14">
        <v>42</v>
      </c>
    </row>
    <row r="2854" ht="13.5" hidden="1" spans="1:8">
      <c r="A2854" s="15">
        <v>311502003</v>
      </c>
      <c r="B2854" s="13" t="s">
        <v>4308</v>
      </c>
      <c r="C2854" s="13"/>
      <c r="D2854" s="14"/>
      <c r="E2854" s="14" t="s">
        <v>9</v>
      </c>
      <c r="F2854" s="14">
        <v>44</v>
      </c>
      <c r="G2854" s="14">
        <v>34</v>
      </c>
      <c r="H2854" s="14">
        <v>28</v>
      </c>
    </row>
    <row r="2855" ht="13.5" hidden="1" spans="1:8">
      <c r="A2855" s="15">
        <v>311502004</v>
      </c>
      <c r="B2855" s="13" t="s">
        <v>4309</v>
      </c>
      <c r="C2855" s="13" t="s">
        <v>4310</v>
      </c>
      <c r="D2855" s="14"/>
      <c r="E2855" s="14" t="s">
        <v>9</v>
      </c>
      <c r="F2855" s="14">
        <v>52</v>
      </c>
      <c r="G2855" s="14">
        <v>34</v>
      </c>
      <c r="H2855" s="14">
        <v>28</v>
      </c>
    </row>
    <row r="2856" ht="13.5" hidden="1" spans="1:8">
      <c r="A2856" s="15">
        <v>311502005</v>
      </c>
      <c r="B2856" s="13" t="s">
        <v>4311</v>
      </c>
      <c r="C2856" s="13"/>
      <c r="D2856" s="14"/>
      <c r="E2856" s="14" t="s">
        <v>9</v>
      </c>
      <c r="F2856" s="14">
        <v>100</v>
      </c>
      <c r="G2856" s="14">
        <v>85</v>
      </c>
      <c r="H2856" s="14">
        <v>70</v>
      </c>
    </row>
    <row r="2857" ht="13.5" hidden="1" spans="1:8">
      <c r="A2857" s="15">
        <v>311502006</v>
      </c>
      <c r="B2857" s="13" t="s">
        <v>4312</v>
      </c>
      <c r="C2857" s="13"/>
      <c r="D2857" s="14" t="s">
        <v>4313</v>
      </c>
      <c r="E2857" s="14" t="s">
        <v>9</v>
      </c>
      <c r="F2857" s="14">
        <v>600</v>
      </c>
      <c r="G2857" s="14">
        <v>510</v>
      </c>
      <c r="H2857" s="14">
        <v>420</v>
      </c>
    </row>
    <row r="2858" ht="13.5" hidden="1" spans="1:8">
      <c r="A2858" s="15">
        <v>311502007</v>
      </c>
      <c r="B2858" s="13" t="s">
        <v>4314</v>
      </c>
      <c r="C2858" s="13" t="s">
        <v>4008</v>
      </c>
      <c r="D2858" s="14"/>
      <c r="E2858" s="14" t="s">
        <v>9</v>
      </c>
      <c r="F2858" s="14">
        <v>33</v>
      </c>
      <c r="G2858" s="14">
        <v>26</v>
      </c>
      <c r="H2858" s="14">
        <v>21</v>
      </c>
    </row>
    <row r="2859" ht="13.5" hidden="1" spans="1:8">
      <c r="A2859" s="15">
        <v>311502008</v>
      </c>
      <c r="B2859" s="13" t="s">
        <v>4315</v>
      </c>
      <c r="C2859" s="13" t="s">
        <v>4307</v>
      </c>
      <c r="D2859" s="14"/>
      <c r="E2859" s="14" t="s">
        <v>9</v>
      </c>
      <c r="F2859" s="14">
        <v>55</v>
      </c>
      <c r="G2859" s="14">
        <v>53</v>
      </c>
      <c r="H2859" s="14">
        <v>35</v>
      </c>
    </row>
    <row r="2860" ht="132" hidden="1" spans="1:8">
      <c r="A2860" s="15">
        <v>311502009</v>
      </c>
      <c r="B2860" s="13" t="s">
        <v>4316</v>
      </c>
      <c r="C2860" s="13" t="s">
        <v>4317</v>
      </c>
      <c r="D2860" s="14"/>
      <c r="E2860" s="14" t="s">
        <v>9</v>
      </c>
      <c r="F2860" s="14">
        <v>143</v>
      </c>
      <c r="G2860" s="14">
        <v>131</v>
      </c>
      <c r="H2860" s="14">
        <v>104</v>
      </c>
    </row>
    <row r="2861" ht="13.5" hidden="1" spans="1:8">
      <c r="A2861" s="15">
        <v>311503</v>
      </c>
      <c r="B2861" s="13" t="s">
        <v>4318</v>
      </c>
      <c r="C2861" s="13"/>
      <c r="D2861" s="14"/>
      <c r="E2861" s="14"/>
      <c r="F2861" s="14" t="s">
        <v>184</v>
      </c>
      <c r="G2861" s="14"/>
      <c r="H2861" s="14"/>
    </row>
    <row r="2862" ht="13.5" hidden="1" spans="1:8">
      <c r="A2862" s="15">
        <v>311503001</v>
      </c>
      <c r="B2862" s="13" t="s">
        <v>4319</v>
      </c>
      <c r="C2862" s="13"/>
      <c r="D2862" s="14"/>
      <c r="E2862" s="14" t="s">
        <v>225</v>
      </c>
      <c r="F2862" s="14">
        <v>8</v>
      </c>
      <c r="G2862" s="14">
        <v>5</v>
      </c>
      <c r="H2862" s="14">
        <v>5</v>
      </c>
    </row>
    <row r="2863" ht="13.5" hidden="1" spans="1:8">
      <c r="A2863" s="15">
        <v>311503002</v>
      </c>
      <c r="B2863" s="13" t="s">
        <v>4320</v>
      </c>
      <c r="C2863" s="13" t="s">
        <v>4321</v>
      </c>
      <c r="D2863" s="14"/>
      <c r="E2863" s="14" t="s">
        <v>9</v>
      </c>
      <c r="F2863" s="14">
        <v>44</v>
      </c>
      <c r="G2863" s="14">
        <v>34</v>
      </c>
      <c r="H2863" s="14">
        <v>28</v>
      </c>
    </row>
    <row r="2864" ht="204" hidden="1" spans="1:8">
      <c r="A2864" s="15">
        <v>311503003</v>
      </c>
      <c r="B2864" s="13" t="s">
        <v>4322</v>
      </c>
      <c r="C2864" s="13" t="s">
        <v>4323</v>
      </c>
      <c r="D2864" s="14" t="s">
        <v>184</v>
      </c>
      <c r="E2864" s="14" t="s">
        <v>240</v>
      </c>
      <c r="F2864" s="14">
        <v>3</v>
      </c>
      <c r="G2864" s="14">
        <v>3</v>
      </c>
      <c r="H2864" s="14">
        <v>2.5</v>
      </c>
    </row>
    <row r="2865" ht="13.5" hidden="1" spans="1:8">
      <c r="A2865" s="15">
        <v>311503004</v>
      </c>
      <c r="B2865" s="13" t="s">
        <v>4324</v>
      </c>
      <c r="C2865" s="13"/>
      <c r="D2865" s="14"/>
      <c r="E2865" s="14" t="s">
        <v>9</v>
      </c>
      <c r="F2865" s="14">
        <v>43</v>
      </c>
      <c r="G2865" s="14">
        <v>29</v>
      </c>
      <c r="H2865" s="14">
        <v>25</v>
      </c>
    </row>
    <row r="2866" ht="13.5" hidden="1" spans="1:8">
      <c r="A2866" s="15">
        <v>311503005</v>
      </c>
      <c r="B2866" s="13" t="s">
        <v>4325</v>
      </c>
      <c r="C2866" s="13"/>
      <c r="D2866" s="14"/>
      <c r="E2866" s="14" t="s">
        <v>9</v>
      </c>
      <c r="F2866" s="14">
        <v>220</v>
      </c>
      <c r="G2866" s="14">
        <v>170</v>
      </c>
      <c r="H2866" s="14">
        <v>154</v>
      </c>
    </row>
    <row r="2867" ht="13.5" hidden="1" spans="1:8">
      <c r="A2867" s="15">
        <v>311503006</v>
      </c>
      <c r="B2867" s="13" t="s">
        <v>4326</v>
      </c>
      <c r="C2867" s="13"/>
      <c r="D2867" s="14"/>
      <c r="E2867" s="14" t="s">
        <v>9</v>
      </c>
      <c r="F2867" s="14">
        <v>39</v>
      </c>
      <c r="G2867" s="14">
        <v>26</v>
      </c>
      <c r="H2867" s="14">
        <v>23</v>
      </c>
    </row>
    <row r="2868" ht="13.5" hidden="1" spans="1:8">
      <c r="A2868" s="15">
        <v>311503007</v>
      </c>
      <c r="B2868" s="13" t="s">
        <v>4327</v>
      </c>
      <c r="C2868" s="13" t="s">
        <v>4328</v>
      </c>
      <c r="D2868" s="14"/>
      <c r="E2868" s="14" t="s">
        <v>9</v>
      </c>
      <c r="F2868" s="14">
        <v>52</v>
      </c>
      <c r="G2868" s="14">
        <v>34</v>
      </c>
      <c r="H2868" s="14">
        <v>31</v>
      </c>
    </row>
    <row r="2869" ht="13.5" hidden="1" spans="1:8">
      <c r="A2869" s="15">
        <v>311503008</v>
      </c>
      <c r="B2869" s="13" t="s">
        <v>4329</v>
      </c>
      <c r="C2869" s="13"/>
      <c r="D2869" s="14"/>
      <c r="E2869" s="14" t="s">
        <v>9</v>
      </c>
      <c r="F2869" s="14">
        <v>26</v>
      </c>
      <c r="G2869" s="14">
        <v>17</v>
      </c>
      <c r="H2869" s="14">
        <v>14</v>
      </c>
    </row>
    <row r="2870" ht="13.5" hidden="1" spans="1:8">
      <c r="A2870" s="15">
        <v>311503009</v>
      </c>
      <c r="B2870" s="13" t="s">
        <v>4330</v>
      </c>
      <c r="C2870" s="13" t="s">
        <v>4008</v>
      </c>
      <c r="D2870" s="14"/>
      <c r="E2870" s="14" t="s">
        <v>9</v>
      </c>
      <c r="F2870" s="14">
        <v>34</v>
      </c>
      <c r="G2870" s="14">
        <v>23</v>
      </c>
      <c r="H2870" s="14">
        <v>18</v>
      </c>
    </row>
    <row r="2871" ht="13.5" hidden="1" spans="1:8">
      <c r="A2871" s="15">
        <v>311503010</v>
      </c>
      <c r="B2871" s="13" t="s">
        <v>4331</v>
      </c>
      <c r="C2871" s="13" t="s">
        <v>4332</v>
      </c>
      <c r="D2871" s="14"/>
      <c r="E2871" s="14" t="s">
        <v>9</v>
      </c>
      <c r="F2871" s="14">
        <v>15</v>
      </c>
      <c r="G2871" s="14">
        <v>10</v>
      </c>
      <c r="H2871" s="14">
        <v>8</v>
      </c>
    </row>
    <row r="2872" ht="13.5" hidden="1" spans="1:8">
      <c r="A2872" s="15">
        <v>311503011</v>
      </c>
      <c r="B2872" s="13" t="s">
        <v>4333</v>
      </c>
      <c r="C2872" s="13"/>
      <c r="D2872" s="14"/>
      <c r="E2872" s="14" t="s">
        <v>9</v>
      </c>
      <c r="F2872" s="14">
        <v>13</v>
      </c>
      <c r="G2872" s="14">
        <v>9</v>
      </c>
      <c r="H2872" s="14">
        <v>7</v>
      </c>
    </row>
    <row r="2873" ht="13.5" hidden="1" spans="1:8">
      <c r="A2873" s="15">
        <v>311503012</v>
      </c>
      <c r="B2873" s="13" t="s">
        <v>4334</v>
      </c>
      <c r="C2873" s="13" t="s">
        <v>4335</v>
      </c>
      <c r="D2873" s="14"/>
      <c r="E2873" s="14" t="s">
        <v>9</v>
      </c>
      <c r="F2873" s="14">
        <v>15</v>
      </c>
      <c r="G2873" s="14">
        <v>10</v>
      </c>
      <c r="H2873" s="14">
        <v>8</v>
      </c>
    </row>
    <row r="2874" ht="13.5" hidden="1" spans="1:8">
      <c r="A2874" s="15">
        <v>311503013</v>
      </c>
      <c r="B2874" s="13" t="s">
        <v>4336</v>
      </c>
      <c r="C2874" s="13" t="s">
        <v>4008</v>
      </c>
      <c r="D2874" s="14"/>
      <c r="E2874" s="14" t="s">
        <v>9</v>
      </c>
      <c r="F2874" s="14">
        <v>15</v>
      </c>
      <c r="G2874" s="14">
        <v>10</v>
      </c>
      <c r="H2874" s="14">
        <v>8</v>
      </c>
    </row>
    <row r="2875" ht="24" hidden="1" spans="1:8">
      <c r="A2875" s="15">
        <v>311503014</v>
      </c>
      <c r="B2875" s="13" t="s">
        <v>4337</v>
      </c>
      <c r="C2875" s="13" t="s">
        <v>4338</v>
      </c>
      <c r="D2875" s="14"/>
      <c r="E2875" s="14" t="s">
        <v>9</v>
      </c>
      <c r="F2875" s="14">
        <v>39</v>
      </c>
      <c r="G2875" s="14">
        <v>26</v>
      </c>
      <c r="H2875" s="14">
        <v>21</v>
      </c>
    </row>
    <row r="2876" ht="13.5" hidden="1" spans="1:8">
      <c r="A2876" s="15">
        <v>311503015</v>
      </c>
      <c r="B2876" s="13" t="s">
        <v>4339</v>
      </c>
      <c r="C2876" s="13"/>
      <c r="D2876" s="14"/>
      <c r="E2876" s="14" t="s">
        <v>225</v>
      </c>
      <c r="F2876" s="14">
        <v>3</v>
      </c>
      <c r="G2876" s="14">
        <v>3</v>
      </c>
      <c r="H2876" s="14">
        <v>3</v>
      </c>
    </row>
    <row r="2877" ht="13.5" hidden="1" spans="1:8">
      <c r="A2877" s="15">
        <v>311503016</v>
      </c>
      <c r="B2877" s="13" t="s">
        <v>4340</v>
      </c>
      <c r="C2877" s="13" t="s">
        <v>4341</v>
      </c>
      <c r="D2877" s="14"/>
      <c r="E2877" s="14" t="s">
        <v>9</v>
      </c>
      <c r="F2877" s="14">
        <v>10</v>
      </c>
      <c r="G2877" s="14">
        <v>9</v>
      </c>
      <c r="H2877" s="14">
        <v>7</v>
      </c>
    </row>
    <row r="2878" ht="13.5" hidden="1" spans="1:8">
      <c r="A2878" s="15">
        <v>311503017</v>
      </c>
      <c r="B2878" s="13" t="s">
        <v>4342</v>
      </c>
      <c r="C2878" s="13" t="s">
        <v>4343</v>
      </c>
      <c r="D2878" s="14"/>
      <c r="E2878" s="14" t="s">
        <v>9</v>
      </c>
      <c r="F2878" s="14">
        <v>7</v>
      </c>
      <c r="G2878" s="14">
        <v>6</v>
      </c>
      <c r="H2878" s="14">
        <v>6</v>
      </c>
    </row>
    <row r="2879" ht="13.5" hidden="1" spans="1:8">
      <c r="A2879" s="15">
        <v>311503018</v>
      </c>
      <c r="B2879" s="13" t="s">
        <v>4344</v>
      </c>
      <c r="C2879" s="13"/>
      <c r="D2879" s="14"/>
      <c r="E2879" s="14" t="s">
        <v>9</v>
      </c>
      <c r="F2879" s="14">
        <v>26</v>
      </c>
      <c r="G2879" s="14">
        <v>17</v>
      </c>
      <c r="H2879" s="14">
        <v>14</v>
      </c>
    </row>
    <row r="2880" ht="13.5" hidden="1" spans="1:8">
      <c r="A2880" s="15">
        <v>311503019</v>
      </c>
      <c r="B2880" s="13" t="s">
        <v>4345</v>
      </c>
      <c r="C2880" s="13"/>
      <c r="D2880" s="14"/>
      <c r="E2880" s="14" t="s">
        <v>9</v>
      </c>
      <c r="F2880" s="14">
        <v>12</v>
      </c>
      <c r="G2880" s="14">
        <v>11</v>
      </c>
      <c r="H2880" s="14">
        <v>8</v>
      </c>
    </row>
    <row r="2881" ht="13.5" hidden="1" spans="1:8">
      <c r="A2881" s="15">
        <v>311503020</v>
      </c>
      <c r="B2881" s="13" t="s">
        <v>4346</v>
      </c>
      <c r="C2881" s="13"/>
      <c r="D2881" s="14"/>
      <c r="E2881" s="14" t="s">
        <v>9</v>
      </c>
      <c r="F2881" s="14">
        <v>12</v>
      </c>
      <c r="G2881" s="14">
        <v>11</v>
      </c>
      <c r="H2881" s="14">
        <v>8</v>
      </c>
    </row>
    <row r="2882" ht="13.5" hidden="1" spans="1:8">
      <c r="A2882" s="15">
        <v>311503021</v>
      </c>
      <c r="B2882" s="13" t="s">
        <v>4347</v>
      </c>
      <c r="C2882" s="13" t="s">
        <v>4343</v>
      </c>
      <c r="D2882" s="14"/>
      <c r="E2882" s="14" t="s">
        <v>9</v>
      </c>
      <c r="F2882" s="14">
        <v>12</v>
      </c>
      <c r="G2882" s="14">
        <v>11</v>
      </c>
      <c r="H2882" s="14">
        <v>8</v>
      </c>
    </row>
    <row r="2883" ht="13.5" hidden="1" spans="1:8">
      <c r="A2883" s="15">
        <v>311503022</v>
      </c>
      <c r="B2883" s="13" t="s">
        <v>4348</v>
      </c>
      <c r="C2883" s="13" t="s">
        <v>4349</v>
      </c>
      <c r="D2883" s="14"/>
      <c r="E2883" s="14" t="s">
        <v>9</v>
      </c>
      <c r="F2883" s="14">
        <v>45</v>
      </c>
      <c r="G2883" s="14">
        <v>39</v>
      </c>
      <c r="H2883" s="14">
        <v>32</v>
      </c>
    </row>
    <row r="2884" ht="13.5" hidden="1" spans="1:8">
      <c r="A2884" s="15">
        <v>311503023</v>
      </c>
      <c r="B2884" s="13" t="s">
        <v>4350</v>
      </c>
      <c r="C2884" s="13" t="s">
        <v>4351</v>
      </c>
      <c r="D2884" s="14"/>
      <c r="E2884" s="14" t="s">
        <v>9</v>
      </c>
      <c r="F2884" s="14">
        <v>80</v>
      </c>
      <c r="G2884" s="14">
        <v>53</v>
      </c>
      <c r="H2884" s="14">
        <v>43</v>
      </c>
    </row>
    <row r="2885" ht="13.5" hidden="1" spans="1:8">
      <c r="A2885" s="15">
        <v>311503024</v>
      </c>
      <c r="B2885" s="13" t="s">
        <v>4352</v>
      </c>
      <c r="C2885" s="13" t="s">
        <v>4335</v>
      </c>
      <c r="D2885" s="14"/>
      <c r="E2885" s="14" t="s">
        <v>9</v>
      </c>
      <c r="F2885" s="14">
        <v>60</v>
      </c>
      <c r="G2885" s="14">
        <v>51</v>
      </c>
      <c r="H2885" s="14">
        <v>42</v>
      </c>
    </row>
    <row r="2886" ht="13.5" hidden="1" spans="1:8">
      <c r="A2886" s="15">
        <v>311503025</v>
      </c>
      <c r="B2886" s="13" t="s">
        <v>4353</v>
      </c>
      <c r="C2886" s="13" t="s">
        <v>4354</v>
      </c>
      <c r="D2886" s="14"/>
      <c r="E2886" s="14" t="s">
        <v>9</v>
      </c>
      <c r="F2886" s="14">
        <v>80</v>
      </c>
      <c r="G2886" s="14">
        <v>68</v>
      </c>
      <c r="H2886" s="14">
        <v>56</v>
      </c>
    </row>
    <row r="2887" ht="13.5" hidden="1" spans="1:8">
      <c r="A2887" s="15">
        <v>311503026</v>
      </c>
      <c r="B2887" s="13" t="s">
        <v>4355</v>
      </c>
      <c r="C2887" s="13"/>
      <c r="D2887" s="14"/>
      <c r="E2887" s="14" t="s">
        <v>225</v>
      </c>
      <c r="F2887" s="14">
        <v>50</v>
      </c>
      <c r="G2887" s="14">
        <v>43</v>
      </c>
      <c r="H2887" s="14">
        <v>35</v>
      </c>
    </row>
    <row r="2888" ht="13.5" hidden="1" spans="1:8">
      <c r="A2888" s="15">
        <v>311503027</v>
      </c>
      <c r="B2888" s="13" t="s">
        <v>4356</v>
      </c>
      <c r="C2888" s="13" t="s">
        <v>4307</v>
      </c>
      <c r="D2888" s="14"/>
      <c r="E2888" s="14" t="s">
        <v>9</v>
      </c>
      <c r="F2888" s="14">
        <v>33</v>
      </c>
      <c r="G2888" s="14">
        <v>29</v>
      </c>
      <c r="H2888" s="14">
        <v>23</v>
      </c>
    </row>
    <row r="2889" ht="24" hidden="1" spans="1:8">
      <c r="A2889" s="15">
        <v>311503028</v>
      </c>
      <c r="B2889" s="13" t="s">
        <v>4357</v>
      </c>
      <c r="C2889" s="13" t="s">
        <v>4358</v>
      </c>
      <c r="D2889" s="14"/>
      <c r="E2889" s="14" t="s">
        <v>9</v>
      </c>
      <c r="F2889" s="14">
        <v>30</v>
      </c>
      <c r="G2889" s="14">
        <v>26</v>
      </c>
      <c r="H2889" s="14">
        <v>21</v>
      </c>
    </row>
    <row r="2890" ht="36" hidden="1" spans="1:8">
      <c r="A2890" s="15">
        <v>311503029</v>
      </c>
      <c r="B2890" s="13" t="s">
        <v>4359</v>
      </c>
      <c r="C2890" s="13" t="s">
        <v>4360</v>
      </c>
      <c r="D2890" s="14" t="s">
        <v>4361</v>
      </c>
      <c r="E2890" s="14" t="s">
        <v>975</v>
      </c>
      <c r="F2890" s="14">
        <v>3000</v>
      </c>
      <c r="G2890" s="14">
        <v>2550</v>
      </c>
      <c r="H2890" s="14">
        <v>2100</v>
      </c>
    </row>
    <row r="2891" ht="24" hidden="1" spans="1:8">
      <c r="A2891" s="15">
        <v>311503030</v>
      </c>
      <c r="B2891" s="13" t="s">
        <v>4362</v>
      </c>
      <c r="C2891" s="13"/>
      <c r="D2891" s="14"/>
      <c r="E2891" s="14"/>
      <c r="F2891" s="14"/>
      <c r="G2891" s="14">
        <v>120</v>
      </c>
      <c r="H2891" s="14">
        <v>100</v>
      </c>
    </row>
    <row r="2892" ht="60" hidden="1" spans="1:8">
      <c r="A2892" s="15">
        <v>311503031</v>
      </c>
      <c r="B2892" s="13" t="s">
        <v>4363</v>
      </c>
      <c r="C2892" s="13" t="s">
        <v>4364</v>
      </c>
      <c r="D2892" s="14"/>
      <c r="E2892" s="14" t="s">
        <v>4008</v>
      </c>
      <c r="F2892" s="14">
        <v>40</v>
      </c>
      <c r="G2892" s="14">
        <v>40</v>
      </c>
      <c r="H2892" s="14">
        <v>22</v>
      </c>
    </row>
    <row r="2893" ht="13.5" hidden="1" spans="1:8">
      <c r="A2893" s="15">
        <v>311503032</v>
      </c>
      <c r="B2893" s="13" t="s">
        <v>4365</v>
      </c>
      <c r="C2893" s="13"/>
      <c r="D2893" s="14"/>
      <c r="E2893" s="14"/>
      <c r="F2893" s="14"/>
      <c r="G2893" s="14">
        <v>18</v>
      </c>
      <c r="H2893" s="14">
        <v>16</v>
      </c>
    </row>
    <row r="2894" ht="24" hidden="1" spans="1:8">
      <c r="A2894" s="15">
        <v>311503033</v>
      </c>
      <c r="B2894" s="13" t="s">
        <v>4366</v>
      </c>
      <c r="C2894" s="13"/>
      <c r="D2894" s="14"/>
      <c r="E2894" s="14"/>
      <c r="F2894" s="14"/>
      <c r="G2894" s="14">
        <v>36</v>
      </c>
      <c r="H2894" s="14">
        <v>32</v>
      </c>
    </row>
    <row r="2895" ht="13.5" hidden="1" spans="1:8">
      <c r="A2895" s="15">
        <v>32</v>
      </c>
      <c r="B2895" s="13" t="s">
        <v>4367</v>
      </c>
      <c r="C2895" s="16" t="s">
        <v>4368</v>
      </c>
      <c r="D2895" s="18"/>
      <c r="E2895" s="18"/>
      <c r="F2895" s="18"/>
      <c r="G2895" s="14"/>
      <c r="H2895" s="14"/>
    </row>
    <row r="2896" ht="13.5" hidden="1" spans="1:8">
      <c r="A2896" s="15">
        <v>3201</v>
      </c>
      <c r="B2896" s="13" t="s">
        <v>4369</v>
      </c>
      <c r="C2896" s="13"/>
      <c r="D2896" s="14"/>
      <c r="E2896" s="14"/>
      <c r="F2896" s="14" t="s">
        <v>184</v>
      </c>
      <c r="G2896" s="14"/>
      <c r="H2896" s="14"/>
    </row>
    <row r="2897" ht="24" spans="1:8">
      <c r="A2897" s="15">
        <v>320100001</v>
      </c>
      <c r="B2897" s="13" t="s">
        <v>8</v>
      </c>
      <c r="C2897" s="13" t="s">
        <v>4370</v>
      </c>
      <c r="D2897" s="14" t="s">
        <v>4371</v>
      </c>
      <c r="E2897" s="14" t="s">
        <v>9</v>
      </c>
      <c r="F2897" s="14">
        <v>933</v>
      </c>
      <c r="G2897" s="14">
        <v>931</v>
      </c>
      <c r="H2897" s="14">
        <v>0</v>
      </c>
    </row>
    <row r="2898" ht="24" hidden="1" spans="1:8">
      <c r="A2898" s="15">
        <v>320100002</v>
      </c>
      <c r="B2898" s="13" t="s">
        <v>4372</v>
      </c>
      <c r="C2898" s="13" t="s">
        <v>4373</v>
      </c>
      <c r="D2898" s="14" t="s">
        <v>4374</v>
      </c>
      <c r="E2898" s="14" t="s">
        <v>9</v>
      </c>
      <c r="F2898" s="14">
        <v>3463</v>
      </c>
      <c r="G2898" s="14">
        <v>3342</v>
      </c>
      <c r="H2898" s="14">
        <v>2346</v>
      </c>
    </row>
    <row r="2899" ht="132" hidden="1" spans="1:8">
      <c r="A2899" s="33">
        <v>320100003</v>
      </c>
      <c r="B2899" s="75" t="s">
        <v>4375</v>
      </c>
      <c r="C2899" s="66" t="s">
        <v>4376</v>
      </c>
      <c r="D2899" s="36"/>
      <c r="E2899" s="36" t="s">
        <v>9</v>
      </c>
      <c r="F2899" s="82">
        <v>2787</v>
      </c>
      <c r="G2899" s="14">
        <v>2690</v>
      </c>
      <c r="H2899" s="14">
        <v>2300</v>
      </c>
    </row>
    <row r="2900" ht="13.5" hidden="1" spans="1:8">
      <c r="A2900" s="15">
        <v>320100004</v>
      </c>
      <c r="B2900" s="13" t="s">
        <v>4377</v>
      </c>
      <c r="C2900" s="13"/>
      <c r="D2900" s="14" t="s">
        <v>4378</v>
      </c>
      <c r="E2900" s="14" t="s">
        <v>9</v>
      </c>
      <c r="F2900" s="14">
        <v>2787</v>
      </c>
      <c r="G2900" s="14">
        <v>2690</v>
      </c>
      <c r="H2900" s="14">
        <v>1881</v>
      </c>
    </row>
    <row r="2901" ht="13.5" hidden="1" spans="1:8">
      <c r="A2901" s="15">
        <v>320100005</v>
      </c>
      <c r="B2901" s="13" t="s">
        <v>4379</v>
      </c>
      <c r="C2901" s="13"/>
      <c r="D2901" s="14" t="s">
        <v>3710</v>
      </c>
      <c r="E2901" s="14" t="s">
        <v>9</v>
      </c>
      <c r="F2901" s="14">
        <v>3011</v>
      </c>
      <c r="G2901" s="14">
        <v>2906</v>
      </c>
      <c r="H2901" s="14">
        <v>2346</v>
      </c>
    </row>
    <row r="2902" ht="13.5" hidden="1" spans="1:8">
      <c r="A2902" s="15">
        <v>320100006</v>
      </c>
      <c r="B2902" s="13" t="s">
        <v>4380</v>
      </c>
      <c r="C2902" s="13"/>
      <c r="D2902" s="14" t="s">
        <v>4381</v>
      </c>
      <c r="E2902" s="14" t="s">
        <v>9</v>
      </c>
      <c r="F2902" s="14">
        <v>3463</v>
      </c>
      <c r="G2902" s="14">
        <v>3342</v>
      </c>
      <c r="H2902" s="14">
        <v>2346</v>
      </c>
    </row>
    <row r="2903" ht="13.5" hidden="1" spans="1:8">
      <c r="A2903" s="15">
        <v>320100007</v>
      </c>
      <c r="B2903" s="13" t="s">
        <v>4382</v>
      </c>
      <c r="C2903" s="13"/>
      <c r="D2903" s="14" t="s">
        <v>394</v>
      </c>
      <c r="E2903" s="14" t="s">
        <v>9</v>
      </c>
      <c r="F2903" s="14">
        <v>3463</v>
      </c>
      <c r="G2903" s="14">
        <v>3342</v>
      </c>
      <c r="H2903" s="14">
        <v>2346</v>
      </c>
    </row>
    <row r="2904" ht="24" spans="1:8">
      <c r="A2904" s="15">
        <v>320100008</v>
      </c>
      <c r="B2904" s="13" t="s">
        <v>10</v>
      </c>
      <c r="C2904" s="13" t="s">
        <v>4383</v>
      </c>
      <c r="D2904" s="14" t="s">
        <v>4384</v>
      </c>
      <c r="E2904" s="14" t="s">
        <v>9</v>
      </c>
      <c r="F2904" s="14">
        <v>1188</v>
      </c>
      <c r="G2904" s="14">
        <v>1148</v>
      </c>
      <c r="H2904" s="14">
        <v>0</v>
      </c>
    </row>
    <row r="2905" ht="13.5" spans="1:8">
      <c r="A2905" s="15">
        <v>320100009</v>
      </c>
      <c r="B2905" s="13" t="s">
        <v>11</v>
      </c>
      <c r="C2905" s="13"/>
      <c r="D2905" s="14" t="s">
        <v>4371</v>
      </c>
      <c r="E2905" s="14" t="s">
        <v>9</v>
      </c>
      <c r="F2905" s="14">
        <v>2619</v>
      </c>
      <c r="G2905" s="14">
        <v>2562</v>
      </c>
      <c r="H2905" s="14">
        <v>0</v>
      </c>
    </row>
    <row r="2906" ht="24" hidden="1" spans="1:8">
      <c r="A2906" s="15">
        <v>320100013</v>
      </c>
      <c r="B2906" s="13" t="s">
        <v>4385</v>
      </c>
      <c r="C2906" s="13"/>
      <c r="D2906" s="14" t="s">
        <v>4386</v>
      </c>
      <c r="E2906" s="14" t="s">
        <v>9</v>
      </c>
      <c r="F2906" s="14">
        <v>2027</v>
      </c>
      <c r="G2906" s="14">
        <v>1999</v>
      </c>
      <c r="H2906" s="14">
        <v>1562</v>
      </c>
    </row>
    <row r="2907" ht="132" hidden="1" spans="1:8">
      <c r="A2907" s="23">
        <v>320100014</v>
      </c>
      <c r="B2907" s="13" t="s">
        <v>4387</v>
      </c>
      <c r="C2907" s="13" t="s">
        <v>4388</v>
      </c>
      <c r="D2907" s="14" t="s">
        <v>4389</v>
      </c>
      <c r="E2907" s="14" t="s">
        <v>9</v>
      </c>
      <c r="F2907" s="20" t="e">
        <f>#REF!*0.9</f>
        <v>#REF!</v>
      </c>
      <c r="G2907" s="14">
        <v>810</v>
      </c>
      <c r="H2907" s="14">
        <v>608</v>
      </c>
    </row>
    <row r="2908" ht="144" hidden="1" spans="1:8">
      <c r="A2908" s="23">
        <v>320100015</v>
      </c>
      <c r="B2908" s="13" t="s">
        <v>4390</v>
      </c>
      <c r="C2908" s="13" t="s">
        <v>4391</v>
      </c>
      <c r="D2908" s="14" t="s">
        <v>4389</v>
      </c>
      <c r="E2908" s="14" t="s">
        <v>9</v>
      </c>
      <c r="F2908" s="20" t="e">
        <f>#REF!*0.9</f>
        <v>#REF!</v>
      </c>
      <c r="G2908" s="14">
        <v>1688</v>
      </c>
      <c r="H2908" s="14">
        <v>1266</v>
      </c>
    </row>
    <row r="2909" ht="24" hidden="1" spans="1:8">
      <c r="A2909" s="15" t="s">
        <v>4392</v>
      </c>
      <c r="B2909" s="13" t="s">
        <v>4393</v>
      </c>
      <c r="C2909" s="13" t="s">
        <v>184</v>
      </c>
      <c r="D2909" s="14" t="s">
        <v>4394</v>
      </c>
      <c r="E2909" s="14" t="s">
        <v>9</v>
      </c>
      <c r="F2909" s="14">
        <v>3105</v>
      </c>
      <c r="G2909" s="14">
        <v>3007</v>
      </c>
      <c r="H2909" s="14">
        <v>1793</v>
      </c>
    </row>
    <row r="2910" ht="24" hidden="1" spans="1:8">
      <c r="A2910" s="15" t="s">
        <v>4395</v>
      </c>
      <c r="B2910" s="13" t="s">
        <v>4396</v>
      </c>
      <c r="C2910" s="13" t="s">
        <v>4397</v>
      </c>
      <c r="D2910" s="14" t="s">
        <v>4398</v>
      </c>
      <c r="E2910" s="14" t="s">
        <v>9</v>
      </c>
      <c r="F2910" s="14">
        <v>570</v>
      </c>
      <c r="G2910" s="14">
        <v>552</v>
      </c>
      <c r="H2910" s="14">
        <v>330</v>
      </c>
    </row>
    <row r="2911" ht="36" hidden="1" spans="1:8">
      <c r="A2911" s="15" t="s">
        <v>4399</v>
      </c>
      <c r="B2911" s="13" t="s">
        <v>4400</v>
      </c>
      <c r="C2911" s="13" t="s">
        <v>4401</v>
      </c>
      <c r="D2911" s="14" t="s">
        <v>4402</v>
      </c>
      <c r="E2911" s="14" t="s">
        <v>9</v>
      </c>
      <c r="F2911" s="14">
        <v>1708</v>
      </c>
      <c r="G2911" s="14">
        <v>1656</v>
      </c>
      <c r="H2911" s="14">
        <v>1078</v>
      </c>
    </row>
    <row r="2912" ht="13.5" hidden="1" spans="1:8">
      <c r="A2912" s="15" t="s">
        <v>4403</v>
      </c>
      <c r="B2912" s="13" t="s">
        <v>4404</v>
      </c>
      <c r="C2912" s="13"/>
      <c r="D2912" s="14" t="s">
        <v>4405</v>
      </c>
      <c r="E2912" s="14" t="s">
        <v>9</v>
      </c>
      <c r="F2912" s="14">
        <v>810</v>
      </c>
      <c r="G2912" s="14">
        <v>780</v>
      </c>
      <c r="H2912" s="14">
        <v>649</v>
      </c>
    </row>
    <row r="2913" ht="13.5" hidden="1" spans="1:8">
      <c r="A2913" s="21">
        <v>3202</v>
      </c>
      <c r="B2913" s="34" t="s">
        <v>4406</v>
      </c>
      <c r="C2913" s="24"/>
      <c r="D2913" s="40" t="s">
        <v>4407</v>
      </c>
      <c r="E2913" s="25"/>
      <c r="F2913" s="25"/>
      <c r="G2913" s="14"/>
      <c r="H2913" s="14"/>
    </row>
    <row r="2914" ht="24" hidden="1" spans="1:8">
      <c r="A2914" s="15">
        <v>320200001</v>
      </c>
      <c r="B2914" s="13" t="s">
        <v>4408</v>
      </c>
      <c r="C2914" s="13" t="s">
        <v>4409</v>
      </c>
      <c r="D2914" s="14" t="s">
        <v>3710</v>
      </c>
      <c r="E2914" s="14" t="s">
        <v>9</v>
      </c>
      <c r="F2914" s="14">
        <v>3463</v>
      </c>
      <c r="G2914" s="14">
        <v>3342</v>
      </c>
      <c r="H2914" s="14">
        <v>2346</v>
      </c>
    </row>
    <row r="2915" ht="24" hidden="1" spans="1:8">
      <c r="A2915" s="15">
        <v>320200002</v>
      </c>
      <c r="B2915" s="13" t="s">
        <v>4410</v>
      </c>
      <c r="C2915" s="13" t="s">
        <v>4411</v>
      </c>
      <c r="D2915" s="14"/>
      <c r="E2915" s="14" t="s">
        <v>9</v>
      </c>
      <c r="F2915" s="14">
        <v>1440</v>
      </c>
      <c r="G2915" s="14">
        <v>1397</v>
      </c>
      <c r="H2915" s="14">
        <v>513</v>
      </c>
    </row>
    <row r="2916" ht="24" hidden="1" spans="1:8">
      <c r="A2916" s="15">
        <v>320200003</v>
      </c>
      <c r="B2916" s="13" t="s">
        <v>4412</v>
      </c>
      <c r="C2916" s="13" t="s">
        <v>4411</v>
      </c>
      <c r="D2916" s="14"/>
      <c r="E2916" s="14" t="s">
        <v>9</v>
      </c>
      <c r="F2916" s="14">
        <v>2787</v>
      </c>
      <c r="G2916" s="14">
        <v>2690</v>
      </c>
      <c r="H2916" s="14">
        <v>1710</v>
      </c>
    </row>
    <row r="2917" ht="48" hidden="1" spans="1:8">
      <c r="A2917" s="15">
        <v>320200004</v>
      </c>
      <c r="B2917" s="13" t="s">
        <v>4413</v>
      </c>
      <c r="C2917" s="13" t="s">
        <v>4414</v>
      </c>
      <c r="D2917" s="14" t="s">
        <v>4415</v>
      </c>
      <c r="E2917" s="14" t="s">
        <v>9</v>
      </c>
      <c r="F2917" s="14">
        <v>2111</v>
      </c>
      <c r="G2917" s="14">
        <v>2039</v>
      </c>
      <c r="H2917" s="14">
        <v>1426</v>
      </c>
    </row>
    <row r="2918" ht="24" hidden="1" spans="1:8">
      <c r="A2918" s="15">
        <v>320200005</v>
      </c>
      <c r="B2918" s="13" t="s">
        <v>4416</v>
      </c>
      <c r="C2918" s="13" t="s">
        <v>4417</v>
      </c>
      <c r="D2918" s="14" t="s">
        <v>4418</v>
      </c>
      <c r="E2918" s="14" t="s">
        <v>9</v>
      </c>
      <c r="F2918" s="14">
        <v>3463</v>
      </c>
      <c r="G2918" s="14">
        <v>3117</v>
      </c>
      <c r="H2918" s="14">
        <v>2805</v>
      </c>
    </row>
    <row r="2919" ht="24" hidden="1" spans="1:8">
      <c r="A2919" s="15">
        <v>320200006</v>
      </c>
      <c r="B2919" s="13" t="s">
        <v>4419</v>
      </c>
      <c r="C2919" s="13" t="s">
        <v>4411</v>
      </c>
      <c r="D2919" s="14"/>
      <c r="E2919" s="14" t="s">
        <v>9</v>
      </c>
      <c r="F2919" s="14">
        <v>3463</v>
      </c>
      <c r="G2919" s="14">
        <v>3308</v>
      </c>
      <c r="H2919" s="14">
        <v>2346</v>
      </c>
    </row>
    <row r="2920" ht="36" hidden="1" spans="1:8">
      <c r="A2920" s="15">
        <v>320200007</v>
      </c>
      <c r="B2920" s="13" t="s">
        <v>4420</v>
      </c>
      <c r="C2920" s="13" t="s">
        <v>4421</v>
      </c>
      <c r="D2920" s="14" t="s">
        <v>4422</v>
      </c>
      <c r="E2920" s="14" t="s">
        <v>9</v>
      </c>
      <c r="F2920" s="14">
        <v>3041</v>
      </c>
      <c r="G2920" s="14">
        <v>2935</v>
      </c>
      <c r="H2920" s="14">
        <v>1881</v>
      </c>
    </row>
    <row r="2921" ht="13.5" spans="1:8">
      <c r="A2921" s="15">
        <v>320200008</v>
      </c>
      <c r="B2921" s="13" t="s">
        <v>4423</v>
      </c>
      <c r="C2921" s="13"/>
      <c r="D2921" s="14" t="s">
        <v>4371</v>
      </c>
      <c r="E2921" s="14" t="s">
        <v>9</v>
      </c>
      <c r="F2921" s="14">
        <v>2960</v>
      </c>
      <c r="G2921" s="14">
        <v>2831</v>
      </c>
      <c r="H2921" s="14">
        <v>0</v>
      </c>
    </row>
    <row r="2922" ht="24" hidden="1" spans="1:8">
      <c r="A2922" s="15">
        <v>320200009</v>
      </c>
      <c r="B2922" s="13" t="s">
        <v>4424</v>
      </c>
      <c r="C2922" s="13" t="s">
        <v>4411</v>
      </c>
      <c r="D2922" s="14" t="s">
        <v>394</v>
      </c>
      <c r="E2922" s="14" t="s">
        <v>9</v>
      </c>
      <c r="F2922" s="14">
        <v>2787</v>
      </c>
      <c r="G2922" s="14">
        <v>2690</v>
      </c>
      <c r="H2922" s="14">
        <v>1881</v>
      </c>
    </row>
    <row r="2923" ht="24" hidden="1" spans="1:8">
      <c r="A2923" s="15">
        <v>320200010</v>
      </c>
      <c r="B2923" s="13" t="s">
        <v>4425</v>
      </c>
      <c r="C2923" s="13" t="s">
        <v>4426</v>
      </c>
      <c r="D2923" s="14" t="s">
        <v>3710</v>
      </c>
      <c r="E2923" s="14" t="s">
        <v>9</v>
      </c>
      <c r="F2923" s="14">
        <v>3011</v>
      </c>
      <c r="G2923" s="14">
        <v>2906</v>
      </c>
      <c r="H2923" s="14">
        <v>2346</v>
      </c>
    </row>
    <row r="2924" ht="13.5" hidden="1" spans="1:8">
      <c r="A2924" s="15">
        <v>320200011</v>
      </c>
      <c r="B2924" s="13" t="s">
        <v>4427</v>
      </c>
      <c r="C2924" s="13"/>
      <c r="D2924" s="14" t="s">
        <v>4428</v>
      </c>
      <c r="E2924" s="14" t="s">
        <v>9</v>
      </c>
      <c r="F2924" s="14">
        <v>3463</v>
      </c>
      <c r="G2924" s="14">
        <v>3308</v>
      </c>
      <c r="H2924" s="14">
        <v>2346</v>
      </c>
    </row>
    <row r="2925" ht="13.5" hidden="1" spans="1:8">
      <c r="A2925" s="15">
        <v>320200012</v>
      </c>
      <c r="B2925" s="13" t="s">
        <v>4429</v>
      </c>
      <c r="C2925" s="13" t="s">
        <v>4430</v>
      </c>
      <c r="D2925" s="14" t="s">
        <v>4428</v>
      </c>
      <c r="E2925" s="14" t="s">
        <v>9</v>
      </c>
      <c r="F2925" s="14">
        <v>3463</v>
      </c>
      <c r="G2925" s="14">
        <v>3308</v>
      </c>
      <c r="H2925" s="14">
        <v>2346</v>
      </c>
    </row>
    <row r="2926" ht="24" spans="1:8">
      <c r="A2926" s="15">
        <v>320200013</v>
      </c>
      <c r="B2926" s="13" t="s">
        <v>12</v>
      </c>
      <c r="C2926" s="13" t="s">
        <v>4383</v>
      </c>
      <c r="D2926" s="14" t="s">
        <v>4384</v>
      </c>
      <c r="E2926" s="14" t="s">
        <v>9</v>
      </c>
      <c r="F2926" s="14">
        <v>1708</v>
      </c>
      <c r="G2926" s="14">
        <v>1650</v>
      </c>
      <c r="H2926" s="14">
        <v>0</v>
      </c>
    </row>
    <row r="2927" ht="24" hidden="1" spans="1:8">
      <c r="A2927" s="15">
        <v>320200014</v>
      </c>
      <c r="B2927" s="13" t="s">
        <v>4431</v>
      </c>
      <c r="C2927" s="13"/>
      <c r="D2927" s="14" t="s">
        <v>4432</v>
      </c>
      <c r="E2927" s="14" t="s">
        <v>9</v>
      </c>
      <c r="F2927" s="14">
        <v>2049</v>
      </c>
      <c r="G2927" s="14">
        <v>1960</v>
      </c>
      <c r="H2927" s="14">
        <v>1260</v>
      </c>
    </row>
    <row r="2928" ht="36" hidden="1" spans="1:8">
      <c r="A2928" s="15">
        <v>320200015</v>
      </c>
      <c r="B2928" s="13" t="s">
        <v>4433</v>
      </c>
      <c r="C2928" s="13"/>
      <c r="D2928" s="14" t="s">
        <v>4434</v>
      </c>
      <c r="E2928" s="14" t="s">
        <v>9</v>
      </c>
      <c r="F2928" s="14">
        <v>2960</v>
      </c>
      <c r="G2928" s="14">
        <v>2860</v>
      </c>
      <c r="H2928" s="14">
        <v>2002</v>
      </c>
    </row>
    <row r="2929" ht="144" hidden="1" spans="1:8">
      <c r="A2929" s="65">
        <v>320200016</v>
      </c>
      <c r="B2929" s="65" t="s">
        <v>4435</v>
      </c>
      <c r="C2929" s="65" t="s">
        <v>4436</v>
      </c>
      <c r="D2929" s="65" t="s">
        <v>4437</v>
      </c>
      <c r="E2929" s="48" t="s">
        <v>9</v>
      </c>
      <c r="F2929" s="83">
        <v>2942</v>
      </c>
      <c r="G2929" s="14">
        <v>2795</v>
      </c>
      <c r="H2929" s="14">
        <v>2515</v>
      </c>
    </row>
    <row r="2930" ht="13.5" hidden="1" spans="1:8">
      <c r="A2930" s="15">
        <v>3203</v>
      </c>
      <c r="B2930" s="13" t="s">
        <v>4438</v>
      </c>
      <c r="C2930" s="13"/>
      <c r="D2930" s="14"/>
      <c r="E2930" s="14"/>
      <c r="F2930" s="14"/>
      <c r="G2930" s="14"/>
      <c r="H2930" s="14"/>
    </row>
    <row r="2931" ht="13.5" hidden="1" spans="1:8">
      <c r="A2931" s="15">
        <v>320300001</v>
      </c>
      <c r="B2931" s="13" t="s">
        <v>4439</v>
      </c>
      <c r="C2931" s="13"/>
      <c r="D2931" s="14" t="s">
        <v>4378</v>
      </c>
      <c r="E2931" s="14" t="s">
        <v>9</v>
      </c>
      <c r="F2931" s="14">
        <v>2787</v>
      </c>
      <c r="G2931" s="14">
        <v>2663</v>
      </c>
      <c r="H2931" s="14">
        <v>1881</v>
      </c>
    </row>
    <row r="2932" ht="24" hidden="1" spans="1:8">
      <c r="A2932" s="15">
        <v>320300003</v>
      </c>
      <c r="B2932" s="13" t="s">
        <v>4440</v>
      </c>
      <c r="C2932" s="13" t="s">
        <v>4441</v>
      </c>
      <c r="D2932" s="14" t="s">
        <v>4442</v>
      </c>
      <c r="E2932" s="14" t="s">
        <v>9</v>
      </c>
      <c r="F2932" s="14">
        <v>3463</v>
      </c>
      <c r="G2932" s="14">
        <v>3342</v>
      </c>
      <c r="H2932" s="14">
        <v>2346</v>
      </c>
    </row>
    <row r="2933" ht="13.5" hidden="1" spans="1:8">
      <c r="A2933" s="21">
        <v>3204</v>
      </c>
      <c r="B2933" s="34" t="s">
        <v>4443</v>
      </c>
      <c r="C2933" s="24"/>
      <c r="D2933" s="40" t="s">
        <v>4407</v>
      </c>
      <c r="E2933" s="25"/>
      <c r="F2933" s="25"/>
      <c r="G2933" s="14"/>
      <c r="H2933" s="14"/>
    </row>
    <row r="2934" ht="180" hidden="1" spans="1:8">
      <c r="A2934" s="21">
        <v>320400001</v>
      </c>
      <c r="B2934" s="21" t="s">
        <v>4444</v>
      </c>
      <c r="C2934" s="24" t="s">
        <v>4445</v>
      </c>
      <c r="D2934" s="24" t="s">
        <v>4446</v>
      </c>
      <c r="E2934" s="35" t="s">
        <v>4447</v>
      </c>
      <c r="F2934" s="25">
        <v>2909</v>
      </c>
      <c r="G2934" s="14">
        <v>2808</v>
      </c>
      <c r="H2934" s="14">
        <v>2520</v>
      </c>
    </row>
    <row r="2935" ht="96" hidden="1" spans="1:8">
      <c r="A2935" s="69">
        <v>320400002</v>
      </c>
      <c r="B2935" s="21" t="s">
        <v>4448</v>
      </c>
      <c r="C2935" s="24" t="s">
        <v>4449</v>
      </c>
      <c r="D2935" s="25" t="s">
        <v>4450</v>
      </c>
      <c r="E2935" s="25" t="s">
        <v>9</v>
      </c>
      <c r="F2935" s="25">
        <v>877</v>
      </c>
      <c r="G2935" s="14">
        <v>851</v>
      </c>
      <c r="H2935" s="14">
        <v>780</v>
      </c>
    </row>
    <row r="2936" ht="36" hidden="1" spans="1:8">
      <c r="A2936" s="15">
        <v>320400003</v>
      </c>
      <c r="B2936" s="13" t="s">
        <v>4451</v>
      </c>
      <c r="C2936" s="13" t="s">
        <v>4452</v>
      </c>
      <c r="D2936" s="14" t="s">
        <v>4453</v>
      </c>
      <c r="E2936" s="14" t="s">
        <v>9</v>
      </c>
      <c r="F2936" s="14">
        <v>3151</v>
      </c>
      <c r="G2936" s="14">
        <v>3041</v>
      </c>
      <c r="H2936" s="14">
        <v>1881</v>
      </c>
    </row>
    <row r="2937" ht="264" hidden="1" spans="1:8">
      <c r="A2937" s="22">
        <v>320400004</v>
      </c>
      <c r="B2937" s="22" t="s">
        <v>4454</v>
      </c>
      <c r="C2937" s="22" t="s">
        <v>4455</v>
      </c>
      <c r="D2937" s="46" t="s">
        <v>4456</v>
      </c>
      <c r="E2937" s="46" t="s">
        <v>9</v>
      </c>
      <c r="F2937" s="46">
        <f>6000*0.85</f>
        <v>5100</v>
      </c>
      <c r="G2937" s="14">
        <v>4335</v>
      </c>
      <c r="H2937" s="14">
        <v>3685</v>
      </c>
    </row>
    <row r="2938" ht="96" hidden="1" spans="1:8">
      <c r="A2938" s="45">
        <v>320400005</v>
      </c>
      <c r="B2938" s="22" t="s">
        <v>4457</v>
      </c>
      <c r="C2938" s="22" t="s">
        <v>4458</v>
      </c>
      <c r="D2938" s="46" t="s">
        <v>4459</v>
      </c>
      <c r="E2938" s="46" t="s">
        <v>9</v>
      </c>
      <c r="F2938" s="46" t="e">
        <f>#REF!*0.85</f>
        <v>#REF!</v>
      </c>
      <c r="G2938" s="14">
        <v>2312</v>
      </c>
      <c r="H2938" s="14">
        <v>1965</v>
      </c>
    </row>
    <row r="2939" ht="156" hidden="1" spans="1:8">
      <c r="A2939" s="21">
        <v>320400006</v>
      </c>
      <c r="B2939" s="21" t="s">
        <v>4460</v>
      </c>
      <c r="C2939" s="24" t="s">
        <v>4461</v>
      </c>
      <c r="D2939" s="36" t="s">
        <v>4374</v>
      </c>
      <c r="E2939" s="36" t="s">
        <v>9</v>
      </c>
      <c r="F2939" s="36">
        <v>4488</v>
      </c>
      <c r="G2939" s="14">
        <v>4180</v>
      </c>
      <c r="H2939" s="14">
        <v>3900</v>
      </c>
    </row>
    <row r="2940" ht="24" hidden="1" spans="1:8">
      <c r="A2940" s="15" t="s">
        <v>4462</v>
      </c>
      <c r="B2940" s="13" t="s">
        <v>4463</v>
      </c>
      <c r="C2940" s="13"/>
      <c r="D2940" s="14" t="s">
        <v>4464</v>
      </c>
      <c r="E2940" s="14" t="s">
        <v>9</v>
      </c>
      <c r="F2940" s="14">
        <v>2520</v>
      </c>
      <c r="G2940" s="14">
        <v>2410</v>
      </c>
      <c r="H2940" s="14">
        <v>2002</v>
      </c>
    </row>
    <row r="2941" ht="13.5" hidden="1" spans="1:8">
      <c r="A2941" s="15" t="s">
        <v>4465</v>
      </c>
      <c r="B2941" s="13" t="s">
        <v>4466</v>
      </c>
      <c r="C2941" s="13"/>
      <c r="D2941" s="14"/>
      <c r="E2941" s="14"/>
      <c r="F2941" s="14"/>
      <c r="G2941" s="14">
        <v>4590</v>
      </c>
      <c r="H2941" s="14">
        <v>2860</v>
      </c>
    </row>
    <row r="2942" ht="24" hidden="1" spans="1:8">
      <c r="A2942" s="15" t="s">
        <v>4467</v>
      </c>
      <c r="B2942" s="13" t="s">
        <v>4468</v>
      </c>
      <c r="C2942" s="13" t="s">
        <v>4469</v>
      </c>
      <c r="D2942" s="14" t="s">
        <v>4470</v>
      </c>
      <c r="E2942" s="14" t="s">
        <v>9</v>
      </c>
      <c r="F2942" s="14">
        <v>1620</v>
      </c>
      <c r="G2942" s="14">
        <v>1549</v>
      </c>
      <c r="H2942" s="14">
        <v>780</v>
      </c>
    </row>
    <row r="2943" ht="13.5" hidden="1" spans="1:8">
      <c r="A2943" s="15">
        <v>3205</v>
      </c>
      <c r="B2943" s="13" t="s">
        <v>4471</v>
      </c>
      <c r="C2943" s="13"/>
      <c r="D2943" s="14"/>
      <c r="E2943" s="14"/>
      <c r="F2943" s="14"/>
      <c r="G2943" s="14"/>
      <c r="H2943" s="14"/>
    </row>
    <row r="2944" ht="13.5" hidden="1" spans="1:8">
      <c r="A2944" s="15">
        <v>320500001</v>
      </c>
      <c r="B2944" s="13" t="s">
        <v>4472</v>
      </c>
      <c r="C2944" s="13"/>
      <c r="D2944" s="14" t="s">
        <v>394</v>
      </c>
      <c r="E2944" s="14" t="s">
        <v>9</v>
      </c>
      <c r="F2944" s="14">
        <v>2510</v>
      </c>
      <c r="G2944" s="14">
        <v>2212</v>
      </c>
      <c r="H2944" s="14">
        <v>1251</v>
      </c>
    </row>
    <row r="2945" ht="24" hidden="1" spans="1:8">
      <c r="A2945" s="15">
        <v>320500002</v>
      </c>
      <c r="B2945" s="13" t="s">
        <v>4473</v>
      </c>
      <c r="C2945" s="13" t="s">
        <v>4474</v>
      </c>
      <c r="D2945" s="14" t="s">
        <v>4475</v>
      </c>
      <c r="E2945" s="14" t="s">
        <v>4476</v>
      </c>
      <c r="F2945" s="14">
        <v>3151</v>
      </c>
      <c r="G2945" s="14">
        <v>3041</v>
      </c>
      <c r="H2945" s="14">
        <v>1881</v>
      </c>
    </row>
    <row r="2946" ht="84" hidden="1" spans="1:8">
      <c r="A2946" s="15">
        <v>320500003</v>
      </c>
      <c r="B2946" s="13" t="s">
        <v>4477</v>
      </c>
      <c r="C2946" s="13" t="s">
        <v>4478</v>
      </c>
      <c r="D2946" s="14" t="s">
        <v>4475</v>
      </c>
      <c r="E2946" s="14" t="s">
        <v>4476</v>
      </c>
      <c r="F2946" s="14">
        <v>4271</v>
      </c>
      <c r="G2946" s="14">
        <v>4122</v>
      </c>
      <c r="H2946" s="14">
        <v>2346</v>
      </c>
    </row>
    <row r="2947" ht="48" hidden="1" spans="1:8">
      <c r="A2947" s="15">
        <v>320500004</v>
      </c>
      <c r="B2947" s="13" t="s">
        <v>4479</v>
      </c>
      <c r="C2947" s="13" t="s">
        <v>4480</v>
      </c>
      <c r="D2947" s="14" t="s">
        <v>4475</v>
      </c>
      <c r="E2947" s="14" t="s">
        <v>4476</v>
      </c>
      <c r="F2947" s="14">
        <v>4327</v>
      </c>
      <c r="G2947" s="14">
        <v>3827</v>
      </c>
      <c r="H2947" s="14">
        <v>2574</v>
      </c>
    </row>
    <row r="2948" ht="48" hidden="1" spans="1:8">
      <c r="A2948" s="15">
        <v>3205000040</v>
      </c>
      <c r="B2948" s="13" t="s">
        <v>4479</v>
      </c>
      <c r="C2948" s="13" t="s">
        <v>4481</v>
      </c>
      <c r="D2948" s="14" t="s">
        <v>4475</v>
      </c>
      <c r="E2948" s="14" t="s">
        <v>4476</v>
      </c>
      <c r="F2948" s="14">
        <v>4844</v>
      </c>
      <c r="G2948" s="14">
        <v>4632</v>
      </c>
      <c r="H2948" s="14">
        <v>3138</v>
      </c>
    </row>
    <row r="2949" ht="48" hidden="1" spans="1:8">
      <c r="A2949" s="15">
        <v>320500005</v>
      </c>
      <c r="B2949" s="13" t="s">
        <v>4482</v>
      </c>
      <c r="C2949" s="13" t="s">
        <v>4483</v>
      </c>
      <c r="D2949" s="14" t="s">
        <v>4484</v>
      </c>
      <c r="E2949" s="14" t="s">
        <v>4476</v>
      </c>
      <c r="F2949" s="14">
        <v>3967</v>
      </c>
      <c r="G2949" s="14">
        <v>3828</v>
      </c>
      <c r="H2949" s="14">
        <v>2574</v>
      </c>
    </row>
    <row r="2950" ht="48" hidden="1" spans="1:8">
      <c r="A2950" s="15">
        <v>3205000050</v>
      </c>
      <c r="B2950" s="13" t="s">
        <v>4482</v>
      </c>
      <c r="C2950" s="13" t="s">
        <v>4485</v>
      </c>
      <c r="D2950" s="14" t="s">
        <v>4484</v>
      </c>
      <c r="E2950" s="14" t="s">
        <v>4476</v>
      </c>
      <c r="F2950" s="14">
        <v>4844</v>
      </c>
      <c r="G2950" s="14">
        <v>4678</v>
      </c>
      <c r="H2950" s="14">
        <v>3138</v>
      </c>
    </row>
    <row r="2951" ht="24" hidden="1" spans="1:8">
      <c r="A2951" s="15">
        <v>320500006</v>
      </c>
      <c r="B2951" s="13" t="s">
        <v>4486</v>
      </c>
      <c r="C2951" s="13" t="s">
        <v>4487</v>
      </c>
      <c r="D2951" s="14" t="s">
        <v>4488</v>
      </c>
      <c r="E2951" s="14" t="s">
        <v>9</v>
      </c>
      <c r="F2951" s="14">
        <v>3967</v>
      </c>
      <c r="G2951" s="14">
        <v>3790</v>
      </c>
      <c r="H2951" s="14">
        <v>2574</v>
      </c>
    </row>
    <row r="2952" ht="24" hidden="1" spans="1:8">
      <c r="A2952" s="15">
        <v>320500007</v>
      </c>
      <c r="B2952" s="13" t="s">
        <v>4489</v>
      </c>
      <c r="C2952" s="13" t="s">
        <v>4487</v>
      </c>
      <c r="D2952" s="14" t="s">
        <v>4490</v>
      </c>
      <c r="E2952" s="14" t="s">
        <v>9</v>
      </c>
      <c r="F2952" s="14">
        <v>2909</v>
      </c>
      <c r="G2952" s="14">
        <v>2808</v>
      </c>
      <c r="H2952" s="14">
        <v>1710</v>
      </c>
    </row>
    <row r="2953" ht="60" hidden="1" spans="1:8">
      <c r="A2953" s="15">
        <v>320500008</v>
      </c>
      <c r="B2953" s="13" t="s">
        <v>4491</v>
      </c>
      <c r="C2953" s="13" t="s">
        <v>4492</v>
      </c>
      <c r="D2953" s="14" t="s">
        <v>4493</v>
      </c>
      <c r="E2953" s="14" t="s">
        <v>9</v>
      </c>
      <c r="F2953" s="14">
        <v>2909</v>
      </c>
      <c r="G2953" s="14">
        <v>2808</v>
      </c>
      <c r="H2953" s="14">
        <v>1710</v>
      </c>
    </row>
    <row r="2954" ht="60" hidden="1" spans="1:8">
      <c r="A2954" s="15">
        <v>320500009</v>
      </c>
      <c r="B2954" s="13" t="s">
        <v>4494</v>
      </c>
      <c r="C2954" s="13" t="s">
        <v>4495</v>
      </c>
      <c r="D2954" s="14" t="s">
        <v>4496</v>
      </c>
      <c r="E2954" s="14" t="s">
        <v>9</v>
      </c>
      <c r="F2954" s="14">
        <v>2666</v>
      </c>
      <c r="G2954" s="14">
        <v>2573</v>
      </c>
      <c r="H2954" s="14">
        <v>1881</v>
      </c>
    </row>
    <row r="2955" ht="13.5" hidden="1" spans="1:8">
      <c r="A2955" s="15">
        <v>320500010</v>
      </c>
      <c r="B2955" s="13" t="s">
        <v>4497</v>
      </c>
      <c r="C2955" s="13"/>
      <c r="D2955" s="14" t="s">
        <v>4498</v>
      </c>
      <c r="E2955" s="14" t="s">
        <v>9</v>
      </c>
      <c r="F2955" s="14">
        <v>2909</v>
      </c>
      <c r="G2955" s="14">
        <v>2808</v>
      </c>
      <c r="H2955" s="14">
        <v>1710</v>
      </c>
    </row>
    <row r="2956" ht="13.5" hidden="1" spans="1:8">
      <c r="A2956" s="15">
        <v>320500011</v>
      </c>
      <c r="B2956" s="13" t="s">
        <v>4499</v>
      </c>
      <c r="C2956" s="13" t="s">
        <v>4500</v>
      </c>
      <c r="D2956" s="14"/>
      <c r="E2956" s="14" t="s">
        <v>9</v>
      </c>
      <c r="F2956" s="14">
        <v>2641</v>
      </c>
      <c r="G2956" s="14">
        <v>2527</v>
      </c>
      <c r="H2956" s="14">
        <v>1735</v>
      </c>
    </row>
    <row r="2957" ht="13.5" hidden="1" spans="1:8">
      <c r="A2957" s="15">
        <v>320500012</v>
      </c>
      <c r="B2957" s="13" t="s">
        <v>4501</v>
      </c>
      <c r="C2957" s="13" t="s">
        <v>4500</v>
      </c>
      <c r="D2957" s="14" t="s">
        <v>4502</v>
      </c>
      <c r="E2957" s="14" t="s">
        <v>9</v>
      </c>
      <c r="F2957" s="14">
        <v>3636</v>
      </c>
      <c r="G2957" s="14">
        <v>3508</v>
      </c>
      <c r="H2957" s="14">
        <v>2574</v>
      </c>
    </row>
    <row r="2958" ht="36" hidden="1" spans="1:8">
      <c r="A2958" s="15">
        <v>320500013</v>
      </c>
      <c r="B2958" s="13" t="s">
        <v>4503</v>
      </c>
      <c r="C2958" s="13" t="s">
        <v>4504</v>
      </c>
      <c r="D2958" s="14" t="s">
        <v>4505</v>
      </c>
      <c r="E2958" s="14" t="s">
        <v>9</v>
      </c>
      <c r="F2958" s="14">
        <v>2909</v>
      </c>
      <c r="G2958" s="14">
        <v>2808</v>
      </c>
      <c r="H2958" s="14">
        <v>1881</v>
      </c>
    </row>
    <row r="2959" ht="36" hidden="1" spans="1:8">
      <c r="A2959" s="15">
        <v>320500014</v>
      </c>
      <c r="B2959" s="13" t="s">
        <v>4506</v>
      </c>
      <c r="C2959" s="13" t="s">
        <v>4507</v>
      </c>
      <c r="D2959" s="14"/>
      <c r="E2959" s="14" t="s">
        <v>9</v>
      </c>
      <c r="F2959" s="14">
        <v>2909</v>
      </c>
      <c r="G2959" s="14">
        <v>2808</v>
      </c>
      <c r="H2959" s="14">
        <v>1881</v>
      </c>
    </row>
    <row r="2960" ht="13.5" hidden="1" spans="1:8">
      <c r="A2960" s="15">
        <v>320500015</v>
      </c>
      <c r="B2960" s="13" t="s">
        <v>4508</v>
      </c>
      <c r="C2960" s="13" t="s">
        <v>4500</v>
      </c>
      <c r="D2960" s="14" t="s">
        <v>4509</v>
      </c>
      <c r="E2960" s="14" t="s">
        <v>9</v>
      </c>
      <c r="F2960" s="14">
        <v>2201</v>
      </c>
      <c r="G2960" s="14">
        <v>2127</v>
      </c>
      <c r="H2960" s="14">
        <v>1713</v>
      </c>
    </row>
    <row r="2961" ht="13.5" spans="1:8">
      <c r="A2961" s="15">
        <v>320500016</v>
      </c>
      <c r="B2961" s="13" t="s">
        <v>13</v>
      </c>
      <c r="C2961" s="13"/>
      <c r="D2961" s="14" t="s">
        <v>4371</v>
      </c>
      <c r="E2961" s="14" t="s">
        <v>9</v>
      </c>
      <c r="F2961" s="14">
        <v>3346</v>
      </c>
      <c r="G2961" s="14">
        <v>3200</v>
      </c>
      <c r="H2961" s="14">
        <v>0</v>
      </c>
    </row>
    <row r="2962" ht="24" hidden="1" spans="1:8">
      <c r="A2962" s="15">
        <v>320500017</v>
      </c>
      <c r="B2962" s="13" t="s">
        <v>4510</v>
      </c>
      <c r="C2962" s="13"/>
      <c r="D2962" s="14" t="s">
        <v>4511</v>
      </c>
      <c r="E2962" s="14" t="s">
        <v>9</v>
      </c>
      <c r="F2962" s="14">
        <v>2376</v>
      </c>
      <c r="G2962" s="14">
        <v>2273</v>
      </c>
      <c r="H2962" s="14">
        <v>1400</v>
      </c>
    </row>
    <row r="2963" ht="336" hidden="1" spans="1:8">
      <c r="A2963" s="15">
        <v>320500018</v>
      </c>
      <c r="B2963" s="13" t="s">
        <v>4512</v>
      </c>
      <c r="C2963" s="13" t="s">
        <v>4513</v>
      </c>
      <c r="D2963" s="14"/>
      <c r="E2963" s="14" t="s">
        <v>9</v>
      </c>
      <c r="F2963" s="14">
        <v>2520</v>
      </c>
      <c r="G2963" s="14">
        <v>2520</v>
      </c>
      <c r="H2963" s="14">
        <v>2240</v>
      </c>
    </row>
    <row r="2964" ht="13.5" hidden="1" spans="1:8">
      <c r="A2964" s="15">
        <v>3206</v>
      </c>
      <c r="B2964" s="13" t="s">
        <v>4514</v>
      </c>
      <c r="C2964" s="13"/>
      <c r="D2964" s="14"/>
      <c r="E2964" s="14"/>
      <c r="F2964" s="14"/>
      <c r="G2964" s="14"/>
      <c r="H2964" s="14"/>
    </row>
    <row r="2965" ht="144" hidden="1" spans="1:8">
      <c r="A2965" s="33">
        <v>320600001</v>
      </c>
      <c r="B2965" s="21" t="s">
        <v>4515</v>
      </c>
      <c r="C2965" s="24" t="s">
        <v>4516</v>
      </c>
      <c r="D2965" s="25"/>
      <c r="E2965" s="36" t="s">
        <v>9</v>
      </c>
      <c r="F2965" s="41">
        <v>2501</v>
      </c>
      <c r="G2965" s="14">
        <v>2412</v>
      </c>
      <c r="H2965" s="14">
        <v>2100</v>
      </c>
    </row>
    <row r="2966" ht="13.5" spans="1:8">
      <c r="A2966" s="15">
        <v>320600002</v>
      </c>
      <c r="B2966" s="13" t="s">
        <v>4517</v>
      </c>
      <c r="C2966" s="13"/>
      <c r="D2966" s="14"/>
      <c r="E2966" s="14" t="s">
        <v>9</v>
      </c>
      <c r="F2966" s="14">
        <v>2960</v>
      </c>
      <c r="G2966" s="14">
        <v>2896</v>
      </c>
      <c r="H2966" s="14">
        <v>0</v>
      </c>
    </row>
    <row r="2967" ht="24" hidden="1" spans="1:8">
      <c r="A2967" s="15">
        <v>320600003</v>
      </c>
      <c r="B2967" s="13" t="s">
        <v>4518</v>
      </c>
      <c r="C2967" s="13"/>
      <c r="D2967" s="14" t="s">
        <v>4519</v>
      </c>
      <c r="E2967" s="14" t="s">
        <v>9</v>
      </c>
      <c r="F2967" s="14">
        <v>2293</v>
      </c>
      <c r="G2967" s="14">
        <v>2211</v>
      </c>
      <c r="H2967" s="14">
        <v>1376</v>
      </c>
    </row>
    <row r="2968" ht="24" hidden="1" spans="1:8">
      <c r="A2968" s="15">
        <v>320600004</v>
      </c>
      <c r="B2968" s="13" t="s">
        <v>4520</v>
      </c>
      <c r="C2968" s="13"/>
      <c r="D2968" s="14" t="s">
        <v>4475</v>
      </c>
      <c r="E2968" s="14" t="s">
        <v>9</v>
      </c>
      <c r="F2968" s="14">
        <v>3614</v>
      </c>
      <c r="G2968" s="14">
        <v>3488</v>
      </c>
      <c r="H2968" s="14">
        <v>2346</v>
      </c>
    </row>
    <row r="2969" ht="13.5" hidden="1" spans="1:8">
      <c r="A2969" s="15">
        <v>320600005</v>
      </c>
      <c r="B2969" s="13" t="s">
        <v>4521</v>
      </c>
      <c r="C2969" s="13"/>
      <c r="D2969" s="14" t="s">
        <v>4522</v>
      </c>
      <c r="E2969" s="14" t="s">
        <v>9</v>
      </c>
      <c r="F2969" s="14">
        <v>2641</v>
      </c>
      <c r="G2969" s="14">
        <v>2552</v>
      </c>
      <c r="H2969" s="14">
        <v>1713</v>
      </c>
    </row>
    <row r="2970" ht="13.5" hidden="1" spans="1:8">
      <c r="A2970" s="15">
        <v>320600006</v>
      </c>
      <c r="B2970" s="13" t="s">
        <v>4523</v>
      </c>
      <c r="C2970" s="13"/>
      <c r="D2970" s="14" t="s">
        <v>394</v>
      </c>
      <c r="E2970" s="14" t="s">
        <v>9</v>
      </c>
      <c r="F2970" s="14">
        <v>1912</v>
      </c>
      <c r="G2970" s="14">
        <v>1826</v>
      </c>
      <c r="H2970" s="14">
        <v>1148</v>
      </c>
    </row>
    <row r="2971" ht="13.5" hidden="1" spans="1:8">
      <c r="A2971" s="15">
        <v>320600007</v>
      </c>
      <c r="B2971" s="13" t="s">
        <v>4524</v>
      </c>
      <c r="C2971" s="13"/>
      <c r="D2971" s="14" t="s">
        <v>4525</v>
      </c>
      <c r="E2971" s="14" t="s">
        <v>9</v>
      </c>
      <c r="F2971" s="14">
        <v>3614</v>
      </c>
      <c r="G2971" s="14">
        <v>3453</v>
      </c>
      <c r="H2971" s="14">
        <v>2346</v>
      </c>
    </row>
    <row r="2972" ht="13.5" hidden="1" spans="1:8">
      <c r="A2972" s="15">
        <v>320600008</v>
      </c>
      <c r="B2972" s="13" t="s">
        <v>4526</v>
      </c>
      <c r="C2972" s="13"/>
      <c r="D2972" s="14" t="s">
        <v>4525</v>
      </c>
      <c r="E2972" s="14" t="s">
        <v>9</v>
      </c>
      <c r="F2972" s="14">
        <v>3614</v>
      </c>
      <c r="G2972" s="14">
        <v>3488</v>
      </c>
      <c r="H2972" s="14">
        <v>2346</v>
      </c>
    </row>
    <row r="2973" ht="13.5" hidden="1" spans="1:8">
      <c r="A2973" s="15">
        <v>320600009</v>
      </c>
      <c r="B2973" s="13" t="s">
        <v>4527</v>
      </c>
      <c r="C2973" s="13"/>
      <c r="D2973" s="14" t="s">
        <v>4525</v>
      </c>
      <c r="E2973" s="14" t="s">
        <v>9</v>
      </c>
      <c r="F2973" s="14">
        <v>3151</v>
      </c>
      <c r="G2973" s="14">
        <v>3041</v>
      </c>
      <c r="H2973" s="14">
        <v>1881</v>
      </c>
    </row>
    <row r="2974" ht="13.5" hidden="1" spans="1:8">
      <c r="A2974" s="15">
        <v>320600010</v>
      </c>
      <c r="B2974" s="13" t="s">
        <v>4528</v>
      </c>
      <c r="C2974" s="13"/>
      <c r="D2974" s="14"/>
      <c r="E2974" s="14" t="s">
        <v>9</v>
      </c>
      <c r="F2974" s="14">
        <v>2293</v>
      </c>
      <c r="G2974" s="14">
        <v>2211</v>
      </c>
      <c r="H2974" s="14">
        <v>1251</v>
      </c>
    </row>
    <row r="2975" ht="13.5" hidden="1" spans="1:8">
      <c r="A2975" s="15">
        <v>320600011</v>
      </c>
      <c r="B2975" s="13" t="s">
        <v>4529</v>
      </c>
      <c r="C2975" s="13"/>
      <c r="D2975" s="14" t="s">
        <v>4525</v>
      </c>
      <c r="E2975" s="14" t="s">
        <v>9</v>
      </c>
      <c r="F2975" s="14">
        <v>3614</v>
      </c>
      <c r="G2975" s="14">
        <v>3453</v>
      </c>
      <c r="H2975" s="14">
        <v>2346</v>
      </c>
    </row>
    <row r="2976" ht="96" hidden="1" spans="1:8">
      <c r="A2976" s="23">
        <v>320600012</v>
      </c>
      <c r="B2976" s="13" t="s">
        <v>4530</v>
      </c>
      <c r="C2976" s="13" t="s">
        <v>4531</v>
      </c>
      <c r="D2976" s="14" t="s">
        <v>4532</v>
      </c>
      <c r="E2976" s="14" t="s">
        <v>9</v>
      </c>
      <c r="F2976" s="20" t="e">
        <f>#REF!*0.9</f>
        <v>#REF!</v>
      </c>
      <c r="G2976" s="14">
        <v>2363</v>
      </c>
      <c r="H2976" s="14">
        <v>1772</v>
      </c>
    </row>
    <row r="2977" ht="180" hidden="1" spans="1:8">
      <c r="A2977" s="22">
        <v>320600013</v>
      </c>
      <c r="B2977" s="22" t="s">
        <v>4533</v>
      </c>
      <c r="C2977" s="22" t="s">
        <v>4534</v>
      </c>
      <c r="D2977" s="46" t="s">
        <v>4535</v>
      </c>
      <c r="E2977" s="46" t="s">
        <v>9</v>
      </c>
      <c r="F2977" s="46" t="e">
        <f>#REF!*0.85</f>
        <v>#REF!</v>
      </c>
      <c r="G2977" s="14">
        <v>3035</v>
      </c>
      <c r="H2977" s="14">
        <v>2579</v>
      </c>
    </row>
    <row r="2978" ht="13.5" hidden="1" spans="1:8">
      <c r="A2978" s="15">
        <v>3207</v>
      </c>
      <c r="B2978" s="13" t="s">
        <v>4536</v>
      </c>
      <c r="C2978" s="13"/>
      <c r="D2978" s="14"/>
      <c r="E2978" s="14"/>
      <c r="F2978" s="14"/>
      <c r="G2978" s="14"/>
      <c r="H2978" s="14"/>
    </row>
    <row r="2979" ht="24" hidden="1" spans="1:8">
      <c r="A2979" s="15" t="s">
        <v>4537</v>
      </c>
      <c r="B2979" s="13" t="s">
        <v>4538</v>
      </c>
      <c r="C2979" s="13"/>
      <c r="D2979" s="14" t="s">
        <v>4539</v>
      </c>
      <c r="E2979" s="14" t="s">
        <v>9</v>
      </c>
      <c r="F2979" s="14">
        <v>2178</v>
      </c>
      <c r="G2979" s="14">
        <v>2104</v>
      </c>
      <c r="H2979" s="14">
        <v>1573</v>
      </c>
    </row>
    <row r="2980" ht="13.5" hidden="1" spans="1:8">
      <c r="A2980" s="15" t="s">
        <v>4540</v>
      </c>
      <c r="B2980" s="13" t="s">
        <v>4541</v>
      </c>
      <c r="C2980" s="13"/>
      <c r="D2980" s="14" t="s">
        <v>4542</v>
      </c>
      <c r="E2980" s="14" t="s">
        <v>9</v>
      </c>
      <c r="F2980" s="14">
        <v>234</v>
      </c>
      <c r="G2980" s="14">
        <v>226</v>
      </c>
      <c r="H2980" s="14">
        <v>226</v>
      </c>
    </row>
    <row r="2981" ht="13.5" hidden="1" spans="1:8">
      <c r="A2981" s="15" t="s">
        <v>4543</v>
      </c>
      <c r="B2981" s="13" t="s">
        <v>4544</v>
      </c>
      <c r="C2981" s="13"/>
      <c r="D2981" s="14" t="s">
        <v>4545</v>
      </c>
      <c r="E2981" s="14" t="s">
        <v>9</v>
      </c>
      <c r="F2981" s="14">
        <v>396</v>
      </c>
      <c r="G2981" s="14">
        <v>379</v>
      </c>
      <c r="H2981" s="14">
        <v>286</v>
      </c>
    </row>
    <row r="2982" ht="13.5" hidden="1" spans="1:8">
      <c r="A2982" s="15" t="s">
        <v>4546</v>
      </c>
      <c r="B2982" s="13" t="s">
        <v>4547</v>
      </c>
      <c r="C2982" s="13"/>
      <c r="D2982" s="14" t="s">
        <v>4548</v>
      </c>
      <c r="E2982" s="14" t="s">
        <v>9</v>
      </c>
      <c r="F2982" s="14">
        <v>630</v>
      </c>
      <c r="G2982" s="14">
        <v>609</v>
      </c>
      <c r="H2982" s="14">
        <v>429</v>
      </c>
    </row>
    <row r="2983" ht="24" hidden="1" spans="1:8">
      <c r="A2983" s="15" t="s">
        <v>4549</v>
      </c>
      <c r="B2983" s="13" t="s">
        <v>4550</v>
      </c>
      <c r="C2983" s="13"/>
      <c r="D2983" s="14" t="s">
        <v>4551</v>
      </c>
      <c r="E2983" s="14" t="s">
        <v>9</v>
      </c>
      <c r="F2983" s="14">
        <v>630</v>
      </c>
      <c r="G2983" s="14">
        <v>609</v>
      </c>
      <c r="H2983" s="14">
        <v>429</v>
      </c>
    </row>
    <row r="2984" ht="13.5" hidden="1" spans="1:8">
      <c r="A2984" s="15" t="s">
        <v>4552</v>
      </c>
      <c r="B2984" s="13" t="s">
        <v>4553</v>
      </c>
      <c r="C2984" s="13"/>
      <c r="D2984" s="14" t="s">
        <v>3879</v>
      </c>
      <c r="E2984" s="14" t="s">
        <v>9</v>
      </c>
      <c r="F2984" s="14">
        <v>396</v>
      </c>
      <c r="G2984" s="14">
        <v>383</v>
      </c>
      <c r="H2984" s="14">
        <v>260</v>
      </c>
    </row>
    <row r="2985" ht="13.5" hidden="1" spans="1:8">
      <c r="A2985" s="15" t="s">
        <v>4554</v>
      </c>
      <c r="B2985" s="13" t="s">
        <v>4555</v>
      </c>
      <c r="C2985" s="13"/>
      <c r="D2985" s="14" t="s">
        <v>4556</v>
      </c>
      <c r="E2985" s="14" t="s">
        <v>9</v>
      </c>
      <c r="F2985" s="14">
        <v>594</v>
      </c>
      <c r="G2985" s="14">
        <v>569</v>
      </c>
      <c r="H2985" s="14">
        <v>429</v>
      </c>
    </row>
    <row r="2986" ht="13.5" hidden="1" spans="1:8">
      <c r="A2986" s="15" t="s">
        <v>4557</v>
      </c>
      <c r="B2986" s="13" t="s">
        <v>4558</v>
      </c>
      <c r="C2986" s="13"/>
      <c r="D2986" s="14" t="s">
        <v>4559</v>
      </c>
      <c r="E2986" s="14" t="s">
        <v>9</v>
      </c>
      <c r="F2986" s="14">
        <v>228</v>
      </c>
      <c r="G2986" s="14">
        <v>224</v>
      </c>
      <c r="H2986" s="14">
        <v>165</v>
      </c>
    </row>
    <row r="2987" ht="13.5" hidden="1" spans="1:8">
      <c r="A2987" s="15">
        <v>3208</v>
      </c>
      <c r="B2987" s="13" t="s">
        <v>4560</v>
      </c>
      <c r="C2987" s="13"/>
      <c r="D2987" s="14"/>
      <c r="E2987" s="14"/>
      <c r="F2987" s="14"/>
      <c r="G2987" s="14"/>
      <c r="H2987" s="14"/>
    </row>
    <row r="2988" ht="13.5" hidden="1" spans="1:8">
      <c r="A2988" s="15" t="s">
        <v>4561</v>
      </c>
      <c r="B2988" s="13" t="s">
        <v>4562</v>
      </c>
      <c r="C2988" s="13"/>
      <c r="D2988" s="14" t="s">
        <v>4563</v>
      </c>
      <c r="E2988" s="14" t="s">
        <v>9</v>
      </c>
      <c r="F2988" s="14">
        <v>396</v>
      </c>
      <c r="G2988" s="14">
        <v>383</v>
      </c>
      <c r="H2988" s="14">
        <v>260</v>
      </c>
    </row>
    <row r="2989" ht="24" hidden="1" spans="1:8">
      <c r="A2989" s="15" t="s">
        <v>4564</v>
      </c>
      <c r="B2989" s="13" t="s">
        <v>4565</v>
      </c>
      <c r="C2989" s="13"/>
      <c r="D2989" s="14" t="s">
        <v>4566</v>
      </c>
      <c r="E2989" s="14" t="s">
        <v>9</v>
      </c>
      <c r="F2989" s="14">
        <v>990</v>
      </c>
      <c r="G2989" s="14">
        <v>947</v>
      </c>
      <c r="H2989" s="14">
        <v>715</v>
      </c>
    </row>
    <row r="2990" ht="24" hidden="1" spans="1:8">
      <c r="A2990" s="15" t="s">
        <v>4567</v>
      </c>
      <c r="B2990" s="13" t="s">
        <v>4568</v>
      </c>
      <c r="C2990" s="13"/>
      <c r="D2990" s="14" t="s">
        <v>4569</v>
      </c>
      <c r="E2990" s="14" t="s">
        <v>9</v>
      </c>
      <c r="F2990" s="14">
        <v>1089</v>
      </c>
      <c r="G2990" s="14">
        <v>1058</v>
      </c>
      <c r="H2990" s="14">
        <v>720</v>
      </c>
    </row>
    <row r="2991" ht="24" hidden="1" spans="1:8">
      <c r="A2991" s="15" t="s">
        <v>4570</v>
      </c>
      <c r="B2991" s="13" t="s">
        <v>4571</v>
      </c>
      <c r="C2991" s="13" t="s">
        <v>4572</v>
      </c>
      <c r="D2991" s="14" t="s">
        <v>4573</v>
      </c>
      <c r="E2991" s="14" t="s">
        <v>9</v>
      </c>
      <c r="F2991" s="14">
        <v>891</v>
      </c>
      <c r="G2991" s="14">
        <v>867</v>
      </c>
      <c r="H2991" s="14">
        <v>590</v>
      </c>
    </row>
    <row r="2992" ht="13.5" hidden="1" spans="1:8">
      <c r="A2992" s="15" t="s">
        <v>4574</v>
      </c>
      <c r="B2992" s="13" t="s">
        <v>4575</v>
      </c>
      <c r="C2992" s="13"/>
      <c r="D2992" s="14" t="s">
        <v>4545</v>
      </c>
      <c r="E2992" s="14" t="s">
        <v>9</v>
      </c>
      <c r="F2992" s="14">
        <v>396</v>
      </c>
      <c r="G2992" s="14">
        <v>383</v>
      </c>
      <c r="H2992" s="14">
        <v>286</v>
      </c>
    </row>
    <row r="2993" ht="24" hidden="1" spans="1:8">
      <c r="A2993" s="15" t="s">
        <v>4576</v>
      </c>
      <c r="B2993" s="13" t="s">
        <v>4577</v>
      </c>
      <c r="C2993" s="13" t="s">
        <v>4578</v>
      </c>
      <c r="D2993" s="14" t="s">
        <v>4579</v>
      </c>
      <c r="E2993" s="14" t="s">
        <v>9</v>
      </c>
      <c r="F2993" s="14">
        <v>693</v>
      </c>
      <c r="G2993" s="14">
        <v>675</v>
      </c>
      <c r="H2993" s="14">
        <v>460</v>
      </c>
    </row>
    <row r="2994" ht="13.5" hidden="1" spans="1:8">
      <c r="A2994" s="15" t="s">
        <v>4580</v>
      </c>
      <c r="B2994" s="13" t="s">
        <v>4581</v>
      </c>
      <c r="C2994" s="13"/>
      <c r="D2994" s="14"/>
      <c r="E2994" s="14"/>
      <c r="F2994" s="14"/>
      <c r="G2994" s="14">
        <v>957</v>
      </c>
      <c r="H2994" s="14">
        <v>715</v>
      </c>
    </row>
    <row r="2995" ht="13.5" hidden="1" spans="1:8">
      <c r="A2995" s="15" t="s">
        <v>4582</v>
      </c>
      <c r="B2995" s="13" t="s">
        <v>4583</v>
      </c>
      <c r="C2995" s="13"/>
      <c r="D2995" s="14" t="s">
        <v>4389</v>
      </c>
      <c r="E2995" s="14" t="s">
        <v>9</v>
      </c>
      <c r="F2995" s="14">
        <v>1386</v>
      </c>
      <c r="G2995" s="14">
        <v>1339</v>
      </c>
      <c r="H2995" s="14">
        <v>1001</v>
      </c>
    </row>
    <row r="2996" ht="13.5" hidden="1" spans="1:8">
      <c r="A2996" s="15" t="s">
        <v>4584</v>
      </c>
      <c r="B2996" s="13" t="s">
        <v>4585</v>
      </c>
      <c r="C2996" s="13"/>
      <c r="D2996" s="14" t="s">
        <v>950</v>
      </c>
      <c r="E2996" s="14" t="s">
        <v>9</v>
      </c>
      <c r="F2996" s="14">
        <v>594</v>
      </c>
      <c r="G2996" s="14">
        <v>569</v>
      </c>
      <c r="H2996" s="14">
        <v>429</v>
      </c>
    </row>
    <row r="2997" ht="13.5" hidden="1" spans="1:8">
      <c r="A2997" s="15">
        <v>3209</v>
      </c>
      <c r="B2997" s="13" t="s">
        <v>4586</v>
      </c>
      <c r="C2997" s="13"/>
      <c r="D2997" s="14"/>
      <c r="E2997" s="14"/>
      <c r="F2997" s="14"/>
      <c r="G2997" s="14"/>
      <c r="H2997" s="14"/>
    </row>
    <row r="2998" ht="24" hidden="1" spans="1:8">
      <c r="A2998" s="15" t="s">
        <v>4587</v>
      </c>
      <c r="B2998" s="13" t="s">
        <v>4588</v>
      </c>
      <c r="C2998" s="13" t="s">
        <v>4589</v>
      </c>
      <c r="D2998" s="14" t="s">
        <v>4590</v>
      </c>
      <c r="E2998" s="14" t="s">
        <v>9</v>
      </c>
      <c r="F2998" s="14">
        <v>990</v>
      </c>
      <c r="G2998" s="14">
        <v>957</v>
      </c>
      <c r="H2998" s="14">
        <v>715</v>
      </c>
    </row>
    <row r="2999" ht="24" hidden="1" spans="1:8">
      <c r="A2999" s="15" t="s">
        <v>4591</v>
      </c>
      <c r="B2999" s="13" t="s">
        <v>4592</v>
      </c>
      <c r="C2999" s="13" t="s">
        <v>4593</v>
      </c>
      <c r="D2999" s="14" t="s">
        <v>4594</v>
      </c>
      <c r="E2999" s="14" t="s">
        <v>9</v>
      </c>
      <c r="F2999" s="14">
        <v>990</v>
      </c>
      <c r="G2999" s="14">
        <v>947</v>
      </c>
      <c r="H2999" s="14">
        <v>715</v>
      </c>
    </row>
    <row r="3000" ht="36" hidden="1" spans="1:8">
      <c r="A3000" s="15" t="s">
        <v>4595</v>
      </c>
      <c r="B3000" s="13" t="s">
        <v>4596</v>
      </c>
      <c r="C3000" s="13" t="s">
        <v>4597</v>
      </c>
      <c r="D3000" s="14" t="s">
        <v>4598</v>
      </c>
      <c r="E3000" s="14" t="s">
        <v>9</v>
      </c>
      <c r="F3000" s="14">
        <v>1782</v>
      </c>
      <c r="G3000" s="14">
        <v>1722</v>
      </c>
      <c r="H3000" s="14">
        <v>1287</v>
      </c>
    </row>
    <row r="3001" ht="13.5" hidden="1" spans="1:8">
      <c r="A3001" s="15" t="s">
        <v>4599</v>
      </c>
      <c r="B3001" s="13" t="s">
        <v>4600</v>
      </c>
      <c r="C3001" s="13"/>
      <c r="D3001" s="14" t="s">
        <v>4601</v>
      </c>
      <c r="E3001" s="14" t="s">
        <v>9</v>
      </c>
      <c r="F3001" s="14">
        <v>1188</v>
      </c>
      <c r="G3001" s="14">
        <v>1148</v>
      </c>
      <c r="H3001" s="14">
        <v>858</v>
      </c>
    </row>
    <row r="3002" ht="13.5" hidden="1" spans="1:8">
      <c r="A3002" s="15">
        <v>3210</v>
      </c>
      <c r="B3002" s="13" t="s">
        <v>4602</v>
      </c>
      <c r="C3002" s="13"/>
      <c r="D3002" s="14"/>
      <c r="E3002" s="14"/>
      <c r="F3002" s="14"/>
      <c r="G3002" s="14"/>
      <c r="H3002" s="14"/>
    </row>
    <row r="3003" ht="24" hidden="1" spans="1:8">
      <c r="A3003" s="15" t="s">
        <v>4603</v>
      </c>
      <c r="B3003" s="13" t="s">
        <v>4604</v>
      </c>
      <c r="C3003" s="13"/>
      <c r="D3003" s="14" t="s">
        <v>4605</v>
      </c>
      <c r="E3003" s="14" t="s">
        <v>9</v>
      </c>
      <c r="F3003" s="14">
        <v>2574</v>
      </c>
      <c r="G3003" s="14">
        <v>2486</v>
      </c>
      <c r="H3003" s="14">
        <v>1430</v>
      </c>
    </row>
    <row r="3004" ht="13.5" hidden="1" spans="1:8">
      <c r="A3004" s="15" t="s">
        <v>4606</v>
      </c>
      <c r="B3004" s="13" t="s">
        <v>4607</v>
      </c>
      <c r="C3004" s="13"/>
      <c r="D3004" s="14" t="s">
        <v>4608</v>
      </c>
      <c r="E3004" s="14" t="s">
        <v>9</v>
      </c>
      <c r="F3004" s="14">
        <v>2317</v>
      </c>
      <c r="G3004" s="14">
        <v>2239</v>
      </c>
      <c r="H3004" s="14">
        <v>1287</v>
      </c>
    </row>
    <row r="3005" ht="13.5" hidden="1" spans="1:8">
      <c r="A3005" s="15" t="s">
        <v>4609</v>
      </c>
      <c r="B3005" s="13" t="s">
        <v>4610</v>
      </c>
      <c r="C3005" s="13" t="s">
        <v>4611</v>
      </c>
      <c r="D3005" s="14" t="s">
        <v>4612</v>
      </c>
      <c r="E3005" s="14" t="s">
        <v>9</v>
      </c>
      <c r="F3005" s="14">
        <v>1386</v>
      </c>
      <c r="G3005" s="14">
        <v>1339</v>
      </c>
      <c r="H3005" s="14">
        <v>1001</v>
      </c>
    </row>
    <row r="3006" ht="24" hidden="1" spans="1:8">
      <c r="A3006" s="15" t="s">
        <v>4613</v>
      </c>
      <c r="B3006" s="13" t="s">
        <v>4614</v>
      </c>
      <c r="C3006" s="13" t="s">
        <v>4615</v>
      </c>
      <c r="D3006" s="14" t="s">
        <v>950</v>
      </c>
      <c r="E3006" s="14" t="s">
        <v>4616</v>
      </c>
      <c r="F3006" s="14">
        <v>792</v>
      </c>
      <c r="G3006" s="14">
        <v>788</v>
      </c>
      <c r="H3006" s="14">
        <v>660</v>
      </c>
    </row>
    <row r="3007" ht="13.5" hidden="1" spans="1:8">
      <c r="A3007" s="15" t="s">
        <v>4617</v>
      </c>
      <c r="B3007" s="13" t="s">
        <v>4618</v>
      </c>
      <c r="C3007" s="13"/>
      <c r="D3007" s="14"/>
      <c r="E3007" s="14"/>
      <c r="F3007" s="14"/>
      <c r="G3007" s="14"/>
      <c r="H3007" s="14"/>
    </row>
    <row r="3008" ht="13.5" hidden="1" spans="1:8">
      <c r="A3008" s="15" t="s">
        <v>4619</v>
      </c>
      <c r="B3008" s="13" t="s">
        <v>4620</v>
      </c>
      <c r="C3008" s="13"/>
      <c r="D3008" s="14" t="s">
        <v>4601</v>
      </c>
      <c r="E3008" s="14" t="s">
        <v>9</v>
      </c>
      <c r="F3008" s="14">
        <v>396</v>
      </c>
      <c r="G3008" s="14">
        <v>379</v>
      </c>
      <c r="H3008" s="14">
        <v>286</v>
      </c>
    </row>
    <row r="3009" ht="13.5" hidden="1" spans="1:8">
      <c r="A3009" s="15" t="s">
        <v>4621</v>
      </c>
      <c r="B3009" s="13" t="s">
        <v>4622</v>
      </c>
      <c r="C3009" s="13"/>
      <c r="D3009" s="14" t="s">
        <v>4601</v>
      </c>
      <c r="E3009" s="14" t="s">
        <v>9</v>
      </c>
      <c r="F3009" s="14">
        <v>396</v>
      </c>
      <c r="G3009" s="14">
        <v>379</v>
      </c>
      <c r="H3009" s="14">
        <v>286</v>
      </c>
    </row>
    <row r="3010" ht="13.5" hidden="1" spans="1:8">
      <c r="A3010" s="15" t="s">
        <v>4623</v>
      </c>
      <c r="B3010" s="13" t="s">
        <v>4624</v>
      </c>
      <c r="C3010" s="13"/>
      <c r="D3010" s="14"/>
      <c r="E3010" s="14"/>
      <c r="F3010" s="14"/>
      <c r="G3010" s="14">
        <v>2525</v>
      </c>
      <c r="H3010" s="14">
        <v>1573</v>
      </c>
    </row>
    <row r="3011" ht="13.5" hidden="1" spans="1:8">
      <c r="A3011" s="15" t="s">
        <v>4625</v>
      </c>
      <c r="B3011" s="13" t="s">
        <v>4626</v>
      </c>
      <c r="C3011" s="13"/>
      <c r="D3011" s="14" t="s">
        <v>4627</v>
      </c>
      <c r="E3011" s="14" t="s">
        <v>9</v>
      </c>
      <c r="F3011" s="14">
        <v>396</v>
      </c>
      <c r="G3011" s="14">
        <v>383</v>
      </c>
      <c r="H3011" s="14">
        <v>286</v>
      </c>
    </row>
    <row r="3012" ht="13.5" hidden="1" spans="1:8">
      <c r="A3012" s="15" t="s">
        <v>4628</v>
      </c>
      <c r="B3012" s="13" t="s">
        <v>4629</v>
      </c>
      <c r="C3012" s="15"/>
      <c r="D3012" s="13"/>
      <c r="E3012" s="67"/>
      <c r="F3012" s="14"/>
      <c r="G3012" s="14">
        <v>765</v>
      </c>
      <c r="H3012" s="14">
        <v>572</v>
      </c>
    </row>
    <row r="3013" ht="108" hidden="1" spans="1:8">
      <c r="A3013" s="33">
        <v>321000010</v>
      </c>
      <c r="B3013" s="75" t="s">
        <v>4630</v>
      </c>
      <c r="C3013" s="24" t="s">
        <v>4631</v>
      </c>
      <c r="D3013" s="36" t="s">
        <v>3830</v>
      </c>
      <c r="E3013" s="36" t="s">
        <v>9</v>
      </c>
      <c r="F3013" s="74">
        <v>792</v>
      </c>
      <c r="G3013" s="14">
        <v>765</v>
      </c>
      <c r="H3013" s="14">
        <v>727</v>
      </c>
    </row>
    <row r="3014" ht="13.5" hidden="1" spans="1:8">
      <c r="A3014" s="15" t="s">
        <v>4632</v>
      </c>
      <c r="B3014" s="13" t="s">
        <v>4633</v>
      </c>
      <c r="C3014" s="13" t="s">
        <v>4634</v>
      </c>
      <c r="D3014" s="14" t="s">
        <v>3879</v>
      </c>
      <c r="E3014" s="14" t="s">
        <v>9</v>
      </c>
      <c r="F3014" s="14">
        <v>1188</v>
      </c>
      <c r="G3014" s="14">
        <v>1148</v>
      </c>
      <c r="H3014" s="14">
        <v>780</v>
      </c>
    </row>
    <row r="3015" ht="13.5" hidden="1" spans="1:8">
      <c r="A3015" s="15" t="s">
        <v>4635</v>
      </c>
      <c r="B3015" s="13" t="s">
        <v>4636</v>
      </c>
      <c r="C3015" s="13"/>
      <c r="D3015" s="14" t="s">
        <v>4637</v>
      </c>
      <c r="E3015" s="14" t="s">
        <v>9</v>
      </c>
      <c r="F3015" s="14">
        <v>396</v>
      </c>
      <c r="G3015" s="14">
        <v>383</v>
      </c>
      <c r="H3015" s="14">
        <v>286</v>
      </c>
    </row>
    <row r="3016" ht="13.5" hidden="1" spans="1:8">
      <c r="A3016" s="15" t="s">
        <v>4638</v>
      </c>
      <c r="B3016" s="13" t="s">
        <v>4639</v>
      </c>
      <c r="C3016" s="13"/>
      <c r="D3016" s="14" t="s">
        <v>4556</v>
      </c>
      <c r="E3016" s="14" t="s">
        <v>9</v>
      </c>
      <c r="F3016" s="14">
        <v>396</v>
      </c>
      <c r="G3016" s="14">
        <v>379</v>
      </c>
      <c r="H3016" s="14">
        <v>286</v>
      </c>
    </row>
    <row r="3017" ht="13.5" hidden="1" spans="1:8">
      <c r="A3017" s="15" t="s">
        <v>4640</v>
      </c>
      <c r="B3017" s="13" t="s">
        <v>4641</v>
      </c>
      <c r="C3017" s="13"/>
      <c r="D3017" s="14" t="s">
        <v>4642</v>
      </c>
      <c r="E3017" s="14" t="s">
        <v>9</v>
      </c>
      <c r="F3017" s="14">
        <v>1080</v>
      </c>
      <c r="G3017" s="14">
        <v>957</v>
      </c>
      <c r="H3017" s="14">
        <v>715</v>
      </c>
    </row>
    <row r="3018" ht="24" hidden="1" spans="1:8">
      <c r="A3018" s="15" t="s">
        <v>4643</v>
      </c>
      <c r="B3018" s="13" t="s">
        <v>4644</v>
      </c>
      <c r="C3018" s="13" t="s">
        <v>4645</v>
      </c>
      <c r="D3018" s="14" t="s">
        <v>950</v>
      </c>
      <c r="E3018" s="14" t="s">
        <v>9</v>
      </c>
      <c r="F3018" s="14">
        <v>594</v>
      </c>
      <c r="G3018" s="14">
        <v>581</v>
      </c>
      <c r="H3018" s="14">
        <v>330</v>
      </c>
    </row>
    <row r="3019" ht="13.5" hidden="1" spans="1:8">
      <c r="A3019" s="15"/>
      <c r="B3019" s="13" t="s">
        <v>4646</v>
      </c>
      <c r="C3019" s="13"/>
      <c r="D3019" s="14"/>
      <c r="E3019" s="14"/>
      <c r="F3019" s="14" t="s">
        <v>184</v>
      </c>
      <c r="G3019" s="14"/>
      <c r="H3019" s="14"/>
    </row>
    <row r="3020" ht="132" hidden="1" spans="1:8">
      <c r="A3020" s="15"/>
      <c r="B3020" s="16" t="s">
        <v>4647</v>
      </c>
      <c r="C3020" s="17"/>
      <c r="D3020" s="18"/>
      <c r="E3020" s="18"/>
      <c r="F3020" s="18"/>
      <c r="G3020" s="18"/>
      <c r="H3020" s="18"/>
    </row>
    <row r="3021" ht="24" hidden="1" spans="1:8">
      <c r="A3021" s="15">
        <v>3301</v>
      </c>
      <c r="B3021" s="13" t="s">
        <v>4648</v>
      </c>
      <c r="C3021" s="13" t="s">
        <v>184</v>
      </c>
      <c r="D3021" s="67" t="s">
        <v>387</v>
      </c>
      <c r="E3021" s="14" t="s">
        <v>184</v>
      </c>
      <c r="F3021" s="14"/>
      <c r="G3021" s="14"/>
      <c r="H3021" s="14"/>
    </row>
    <row r="3022" ht="13.5" hidden="1" spans="1:8">
      <c r="A3022" s="15">
        <v>330100001</v>
      </c>
      <c r="B3022" s="13" t="s">
        <v>4649</v>
      </c>
      <c r="C3022" s="13"/>
      <c r="D3022" s="14"/>
      <c r="E3022" s="14" t="s">
        <v>9</v>
      </c>
      <c r="F3022" s="14">
        <v>36</v>
      </c>
      <c r="G3022" s="14">
        <v>36</v>
      </c>
      <c r="H3022" s="14">
        <v>36</v>
      </c>
    </row>
    <row r="3023" ht="60" hidden="1" spans="1:8">
      <c r="A3023" s="15">
        <v>330100002</v>
      </c>
      <c r="B3023" s="13" t="s">
        <v>4650</v>
      </c>
      <c r="C3023" s="13" t="s">
        <v>4651</v>
      </c>
      <c r="D3023" s="14"/>
      <c r="E3023" s="14" t="s">
        <v>9</v>
      </c>
      <c r="F3023" s="14">
        <v>430</v>
      </c>
      <c r="G3023" s="14">
        <v>425</v>
      </c>
      <c r="H3023" s="14">
        <v>322</v>
      </c>
    </row>
    <row r="3024" ht="36" hidden="1" spans="1:8">
      <c r="A3024" s="15">
        <v>330100003</v>
      </c>
      <c r="B3024" s="13" t="s">
        <v>4652</v>
      </c>
      <c r="C3024" s="13" t="s">
        <v>4653</v>
      </c>
      <c r="D3024" s="14" t="s">
        <v>4654</v>
      </c>
      <c r="E3024" s="14" t="s">
        <v>9</v>
      </c>
      <c r="F3024" s="14">
        <v>648</v>
      </c>
      <c r="G3024" s="14">
        <v>626</v>
      </c>
      <c r="H3024" s="14">
        <v>483</v>
      </c>
    </row>
    <row r="3025" ht="13.5" hidden="1" spans="1:8">
      <c r="A3025" s="15">
        <v>330100004</v>
      </c>
      <c r="B3025" s="13" t="s">
        <v>4655</v>
      </c>
      <c r="C3025" s="13" t="s">
        <v>4656</v>
      </c>
      <c r="D3025" s="14"/>
      <c r="E3025" s="14" t="s">
        <v>9</v>
      </c>
      <c r="F3025" s="14">
        <v>152</v>
      </c>
      <c r="G3025" s="14">
        <v>130</v>
      </c>
      <c r="H3025" s="14">
        <v>115</v>
      </c>
    </row>
    <row r="3026" ht="336" hidden="1" spans="1:8">
      <c r="A3026" s="21">
        <v>330100005</v>
      </c>
      <c r="B3026" s="34" t="s">
        <v>4657</v>
      </c>
      <c r="C3026" s="35" t="s">
        <v>4658</v>
      </c>
      <c r="D3026" s="36" t="s">
        <v>4659</v>
      </c>
      <c r="E3026" s="36" t="s">
        <v>9</v>
      </c>
      <c r="F3026" s="25">
        <v>1125</v>
      </c>
      <c r="G3026" s="14">
        <v>1095</v>
      </c>
      <c r="H3026" s="14">
        <v>900</v>
      </c>
    </row>
    <row r="3027" ht="24" hidden="1" spans="1:8">
      <c r="A3027" s="15">
        <v>330100006</v>
      </c>
      <c r="B3027" s="13" t="s">
        <v>4660</v>
      </c>
      <c r="C3027" s="13" t="s">
        <v>4661</v>
      </c>
      <c r="D3027" s="14"/>
      <c r="E3027" s="14" t="s">
        <v>240</v>
      </c>
      <c r="F3027" s="14">
        <v>10</v>
      </c>
      <c r="G3027" s="14">
        <v>10</v>
      </c>
      <c r="H3027" s="14">
        <v>6</v>
      </c>
    </row>
    <row r="3028" ht="36" hidden="1" spans="1:8">
      <c r="A3028" s="15">
        <v>330100007</v>
      </c>
      <c r="B3028" s="13" t="s">
        <v>4662</v>
      </c>
      <c r="C3028" s="13" t="s">
        <v>4663</v>
      </c>
      <c r="D3028" s="14"/>
      <c r="E3028" s="14" t="s">
        <v>9</v>
      </c>
      <c r="F3028" s="14">
        <v>900</v>
      </c>
      <c r="G3028" s="14">
        <v>861</v>
      </c>
      <c r="H3028" s="14">
        <v>805</v>
      </c>
    </row>
    <row r="3029" ht="48" hidden="1" spans="1:8">
      <c r="A3029" s="15">
        <v>330100008</v>
      </c>
      <c r="B3029" s="13" t="s">
        <v>4664</v>
      </c>
      <c r="C3029" s="13" t="s">
        <v>4665</v>
      </c>
      <c r="D3029" s="14" t="s">
        <v>4666</v>
      </c>
      <c r="E3029" s="14" t="s">
        <v>9</v>
      </c>
      <c r="F3029" s="14">
        <v>45</v>
      </c>
      <c r="G3029" s="14">
        <v>38</v>
      </c>
      <c r="H3029" s="14">
        <v>24</v>
      </c>
    </row>
    <row r="3030" ht="13.5" hidden="1" spans="1:8">
      <c r="A3030" s="15">
        <v>330100009</v>
      </c>
      <c r="B3030" s="13" t="s">
        <v>4667</v>
      </c>
      <c r="C3030" s="13" t="s">
        <v>4668</v>
      </c>
      <c r="D3030" s="14" t="s">
        <v>4669</v>
      </c>
      <c r="E3030" s="14" t="s">
        <v>9</v>
      </c>
      <c r="F3030" s="14">
        <v>45</v>
      </c>
      <c r="G3030" s="14">
        <v>38</v>
      </c>
      <c r="H3030" s="14">
        <v>24</v>
      </c>
    </row>
    <row r="3031" ht="13.5" hidden="1" spans="1:8">
      <c r="A3031" s="15">
        <v>330100010</v>
      </c>
      <c r="B3031" s="13" t="s">
        <v>4670</v>
      </c>
      <c r="C3031" s="13" t="s">
        <v>4668</v>
      </c>
      <c r="D3031" s="14" t="s">
        <v>4669</v>
      </c>
      <c r="E3031" s="14" t="s">
        <v>9</v>
      </c>
      <c r="F3031" s="14">
        <v>45</v>
      </c>
      <c r="G3031" s="14">
        <v>38</v>
      </c>
      <c r="H3031" s="14">
        <v>24</v>
      </c>
    </row>
    <row r="3032" ht="24" hidden="1" spans="1:8">
      <c r="A3032" s="15">
        <v>330100011</v>
      </c>
      <c r="B3032" s="13" t="s">
        <v>4671</v>
      </c>
      <c r="C3032" s="13" t="s">
        <v>4672</v>
      </c>
      <c r="D3032" s="14"/>
      <c r="E3032" s="14" t="s">
        <v>9</v>
      </c>
      <c r="F3032" s="14">
        <v>45</v>
      </c>
      <c r="G3032" s="14">
        <v>38</v>
      </c>
      <c r="H3032" s="14">
        <v>24</v>
      </c>
    </row>
    <row r="3033" ht="13.5" hidden="1" spans="1:8">
      <c r="A3033" s="15">
        <v>330100012</v>
      </c>
      <c r="B3033" s="13" t="s">
        <v>4673</v>
      </c>
      <c r="C3033" s="13"/>
      <c r="D3033" s="14" t="s">
        <v>4674</v>
      </c>
      <c r="E3033" s="14" t="s">
        <v>9</v>
      </c>
      <c r="F3033" s="14">
        <v>189</v>
      </c>
      <c r="G3033" s="14">
        <v>155</v>
      </c>
      <c r="H3033" s="14">
        <v>121</v>
      </c>
    </row>
    <row r="3034" ht="13.5" hidden="1" spans="1:8">
      <c r="A3034" s="15">
        <v>330100013</v>
      </c>
      <c r="B3034" s="13" t="s">
        <v>4675</v>
      </c>
      <c r="C3034" s="13" t="s">
        <v>4676</v>
      </c>
      <c r="D3034" s="14"/>
      <c r="E3034" s="14" t="s">
        <v>9</v>
      </c>
      <c r="F3034" s="14">
        <v>90</v>
      </c>
      <c r="G3034" s="14">
        <v>74</v>
      </c>
      <c r="H3034" s="14">
        <v>56</v>
      </c>
    </row>
    <row r="3035" ht="84" hidden="1" spans="1:8">
      <c r="A3035" s="15">
        <v>330100014</v>
      </c>
      <c r="B3035" s="13" t="s">
        <v>4677</v>
      </c>
      <c r="C3035" s="13" t="s">
        <v>4678</v>
      </c>
      <c r="D3035" s="14" t="s">
        <v>4679</v>
      </c>
      <c r="E3035" s="14" t="s">
        <v>9</v>
      </c>
      <c r="F3035" s="14">
        <v>225</v>
      </c>
      <c r="G3035" s="14">
        <v>225</v>
      </c>
      <c r="H3035" s="14">
        <v>160</v>
      </c>
    </row>
    <row r="3036" ht="13.5" hidden="1" spans="1:8">
      <c r="A3036" s="15">
        <v>3301000141</v>
      </c>
      <c r="B3036" s="13" t="s">
        <v>4680</v>
      </c>
      <c r="C3036" s="13" t="s">
        <v>184</v>
      </c>
      <c r="D3036" s="14" t="s">
        <v>4681</v>
      </c>
      <c r="E3036" s="14" t="s">
        <v>9</v>
      </c>
      <c r="F3036" s="14">
        <v>54</v>
      </c>
      <c r="G3036" s="14">
        <v>54</v>
      </c>
      <c r="H3036" s="14">
        <v>32</v>
      </c>
    </row>
    <row r="3037" ht="13.5" hidden="1" spans="1:8">
      <c r="A3037" s="15">
        <v>330100016</v>
      </c>
      <c r="B3037" s="13" t="s">
        <v>4682</v>
      </c>
      <c r="C3037" s="13"/>
      <c r="D3037" s="14"/>
      <c r="E3037" s="14" t="s">
        <v>9</v>
      </c>
      <c r="F3037" s="14">
        <v>135</v>
      </c>
      <c r="G3037" s="14">
        <v>130</v>
      </c>
      <c r="H3037" s="14">
        <v>121</v>
      </c>
    </row>
    <row r="3038" ht="13.5" hidden="1" spans="1:8">
      <c r="A3038" s="15">
        <v>330100017</v>
      </c>
      <c r="B3038" s="13" t="s">
        <v>4683</v>
      </c>
      <c r="C3038" s="13" t="s">
        <v>4684</v>
      </c>
      <c r="D3038" s="14" t="s">
        <v>4685</v>
      </c>
      <c r="E3038" s="14" t="s">
        <v>9</v>
      </c>
      <c r="F3038" s="14">
        <v>2430</v>
      </c>
      <c r="G3038" s="14">
        <v>1978</v>
      </c>
      <c r="H3038" s="14">
        <v>1610</v>
      </c>
    </row>
    <row r="3039" ht="24" hidden="1" spans="1:8">
      <c r="A3039" s="15">
        <v>3301000171</v>
      </c>
      <c r="B3039" s="13" t="s">
        <v>4686</v>
      </c>
      <c r="C3039" s="13"/>
      <c r="D3039" s="14" t="s">
        <v>4687</v>
      </c>
      <c r="E3039" s="14" t="s">
        <v>9</v>
      </c>
      <c r="F3039" s="14">
        <v>360</v>
      </c>
      <c r="G3039" s="14">
        <v>346</v>
      </c>
      <c r="H3039" s="14">
        <v>282</v>
      </c>
    </row>
    <row r="3040" ht="72" hidden="1" spans="1:8">
      <c r="A3040" s="15">
        <v>330100018</v>
      </c>
      <c r="B3040" s="13" t="s">
        <v>4688</v>
      </c>
      <c r="C3040" s="13" t="s">
        <v>4689</v>
      </c>
      <c r="D3040" s="14"/>
      <c r="E3040" s="14" t="s">
        <v>9</v>
      </c>
      <c r="F3040" s="14">
        <v>99</v>
      </c>
      <c r="G3040" s="14">
        <v>87</v>
      </c>
      <c r="H3040" s="14">
        <v>69</v>
      </c>
    </row>
    <row r="3041" ht="13.5" hidden="1" spans="1:8">
      <c r="A3041" s="15">
        <v>330100021</v>
      </c>
      <c r="B3041" s="13" t="s">
        <v>4690</v>
      </c>
      <c r="C3041" s="13"/>
      <c r="D3041" s="14"/>
      <c r="E3041" s="14"/>
      <c r="F3041" s="14"/>
      <c r="G3041" s="14"/>
      <c r="H3041" s="14"/>
    </row>
    <row r="3042" ht="13.5" hidden="1" spans="1:8">
      <c r="A3042" s="15">
        <v>330100022</v>
      </c>
      <c r="B3042" s="13" t="s">
        <v>4691</v>
      </c>
      <c r="C3042" s="13"/>
      <c r="D3042" s="14"/>
      <c r="E3042" s="14" t="s">
        <v>9</v>
      </c>
      <c r="F3042" s="14">
        <v>113</v>
      </c>
      <c r="G3042" s="14">
        <v>113</v>
      </c>
      <c r="H3042" s="14">
        <v>113</v>
      </c>
    </row>
    <row r="3043" ht="13.5" hidden="1" spans="1:8">
      <c r="A3043" s="15">
        <v>330100023</v>
      </c>
      <c r="B3043" s="13" t="s">
        <v>4692</v>
      </c>
      <c r="C3043" s="13"/>
      <c r="D3043" s="14"/>
      <c r="E3043" s="14" t="s">
        <v>9</v>
      </c>
      <c r="F3043" s="14">
        <v>73</v>
      </c>
      <c r="G3043" s="14">
        <v>73</v>
      </c>
      <c r="H3043" s="14">
        <v>73</v>
      </c>
    </row>
    <row r="3044" ht="13.5" hidden="1" spans="1:8">
      <c r="A3044" s="15">
        <v>330100024</v>
      </c>
      <c r="B3044" s="13" t="s">
        <v>4693</v>
      </c>
      <c r="C3044" s="13"/>
      <c r="D3044" s="14"/>
      <c r="E3044" s="14" t="s">
        <v>9</v>
      </c>
      <c r="F3044" s="14">
        <v>130</v>
      </c>
      <c r="G3044" s="14">
        <v>130</v>
      </c>
      <c r="H3044" s="14">
        <v>130</v>
      </c>
    </row>
    <row r="3045" ht="168" hidden="1" spans="1:8">
      <c r="A3045" s="15">
        <v>330100025</v>
      </c>
      <c r="B3045" s="13" t="s">
        <v>4694</v>
      </c>
      <c r="C3045" s="13" t="s">
        <v>4695</v>
      </c>
      <c r="D3045" s="14"/>
      <c r="E3045" s="14" t="s">
        <v>9</v>
      </c>
      <c r="F3045" s="14">
        <v>315</v>
      </c>
      <c r="G3045" s="14">
        <v>315</v>
      </c>
      <c r="H3045" s="14">
        <v>280</v>
      </c>
    </row>
    <row r="3046" ht="36" hidden="1" spans="1:8">
      <c r="A3046" s="15">
        <v>330100026</v>
      </c>
      <c r="B3046" s="13" t="s">
        <v>4696</v>
      </c>
      <c r="C3046" s="13" t="s">
        <v>4697</v>
      </c>
      <c r="D3046" s="14"/>
      <c r="E3046" s="14" t="s">
        <v>240</v>
      </c>
      <c r="F3046" s="14">
        <v>63</v>
      </c>
      <c r="G3046" s="14">
        <v>63</v>
      </c>
      <c r="H3046" s="14">
        <v>69</v>
      </c>
    </row>
    <row r="3047" ht="96" hidden="1" spans="1:8">
      <c r="A3047" s="15">
        <v>330100027</v>
      </c>
      <c r="B3047" s="13" t="s">
        <v>4698</v>
      </c>
      <c r="C3047" s="13" t="s">
        <v>4699</v>
      </c>
      <c r="D3047" s="14"/>
      <c r="E3047" s="14" t="s">
        <v>9</v>
      </c>
      <c r="F3047" s="14">
        <v>389</v>
      </c>
      <c r="G3047" s="14">
        <v>389</v>
      </c>
      <c r="H3047" s="14">
        <v>432</v>
      </c>
    </row>
    <row r="3048" ht="144" hidden="1" spans="1:8">
      <c r="A3048" s="15">
        <v>330100028</v>
      </c>
      <c r="B3048" s="13" t="s">
        <v>4700</v>
      </c>
      <c r="C3048" s="13" t="s">
        <v>4701</v>
      </c>
      <c r="D3048" s="14" t="s">
        <v>4702</v>
      </c>
      <c r="E3048" s="14" t="s">
        <v>240</v>
      </c>
      <c r="F3048" s="14">
        <v>45</v>
      </c>
      <c r="G3048" s="14">
        <v>45</v>
      </c>
      <c r="H3048" s="14">
        <v>40</v>
      </c>
    </row>
    <row r="3049" ht="120" hidden="1" spans="1:8">
      <c r="A3049" s="15">
        <v>330100029</v>
      </c>
      <c r="B3049" s="13" t="s">
        <v>4703</v>
      </c>
      <c r="C3049" s="13" t="s">
        <v>4704</v>
      </c>
      <c r="D3049" s="14" t="s">
        <v>4705</v>
      </c>
      <c r="E3049" s="14" t="s">
        <v>9</v>
      </c>
      <c r="F3049" s="14">
        <v>270</v>
      </c>
      <c r="G3049" s="14">
        <v>243</v>
      </c>
      <c r="H3049" s="14">
        <v>219</v>
      </c>
    </row>
    <row r="3050" ht="13.5" hidden="1" spans="1:8">
      <c r="A3050" s="15">
        <v>330100030</v>
      </c>
      <c r="B3050" s="13" t="s">
        <v>4706</v>
      </c>
      <c r="C3050" s="13" t="s">
        <v>184</v>
      </c>
      <c r="D3050" s="14" t="s">
        <v>184</v>
      </c>
      <c r="E3050" s="14" t="s">
        <v>9</v>
      </c>
      <c r="F3050" s="14">
        <v>7</v>
      </c>
      <c r="G3050" s="14">
        <v>6</v>
      </c>
      <c r="H3050" s="14">
        <v>5</v>
      </c>
    </row>
    <row r="3051" ht="216" hidden="1" spans="1:8">
      <c r="A3051" s="15">
        <v>330100031</v>
      </c>
      <c r="B3051" s="21" t="s">
        <v>4707</v>
      </c>
      <c r="C3051" s="21" t="s">
        <v>4708</v>
      </c>
      <c r="D3051" s="25"/>
      <c r="E3051" s="25" t="s">
        <v>9</v>
      </c>
      <c r="F3051" s="25">
        <v>300</v>
      </c>
      <c r="G3051" s="14">
        <v>300</v>
      </c>
      <c r="H3051" s="14">
        <v>270</v>
      </c>
    </row>
    <row r="3052" ht="13.5" hidden="1" spans="1:8">
      <c r="A3052" s="15"/>
      <c r="B3052" s="13" t="s">
        <v>4709</v>
      </c>
      <c r="C3052" s="13"/>
      <c r="D3052" s="14"/>
      <c r="E3052" s="14"/>
      <c r="F3052" s="14" t="s">
        <v>184</v>
      </c>
      <c r="G3052" s="14"/>
      <c r="H3052" s="14"/>
    </row>
    <row r="3053" ht="409.5" hidden="1" spans="1:8">
      <c r="A3053" s="42">
        <v>33</v>
      </c>
      <c r="B3053" s="42" t="s">
        <v>4710</v>
      </c>
      <c r="C3053" s="21" t="s">
        <v>4711</v>
      </c>
      <c r="D3053" s="25"/>
      <c r="E3053" s="25"/>
      <c r="F3053" s="25"/>
      <c r="G3053" s="62"/>
      <c r="H3053" s="62"/>
    </row>
    <row r="3054" ht="13.5" hidden="1" spans="1:8">
      <c r="A3054" s="15">
        <v>3302</v>
      </c>
      <c r="B3054" s="13" t="s">
        <v>4712</v>
      </c>
      <c r="C3054" s="13"/>
      <c r="D3054" s="14"/>
      <c r="E3054" s="14"/>
      <c r="F3054" s="14" t="s">
        <v>184</v>
      </c>
      <c r="G3054" s="14"/>
      <c r="H3054" s="14"/>
    </row>
    <row r="3055" ht="60" hidden="1" spans="1:8">
      <c r="A3055" s="15">
        <v>330201</v>
      </c>
      <c r="B3055" s="13" t="s">
        <v>4713</v>
      </c>
      <c r="C3055" s="13"/>
      <c r="D3055" s="14" t="s">
        <v>4714</v>
      </c>
      <c r="E3055" s="14"/>
      <c r="F3055" s="14" t="s">
        <v>184</v>
      </c>
      <c r="G3055" s="14"/>
      <c r="H3055" s="14"/>
    </row>
    <row r="3056" ht="24" hidden="1" spans="1:8">
      <c r="A3056" s="15">
        <v>330201001</v>
      </c>
      <c r="B3056" s="13" t="s">
        <v>4715</v>
      </c>
      <c r="C3056" s="13" t="s">
        <v>4716</v>
      </c>
      <c r="D3056" s="14"/>
      <c r="E3056" s="14" t="s">
        <v>9</v>
      </c>
      <c r="F3056" s="14">
        <v>578</v>
      </c>
      <c r="G3056" s="14">
        <v>548</v>
      </c>
      <c r="H3056" s="14">
        <v>230</v>
      </c>
    </row>
    <row r="3057" ht="13.5" hidden="1" spans="1:8">
      <c r="A3057" s="15">
        <v>330201002</v>
      </c>
      <c r="B3057" s="13" t="s">
        <v>4717</v>
      </c>
      <c r="C3057" s="13"/>
      <c r="D3057" s="14" t="s">
        <v>4718</v>
      </c>
      <c r="E3057" s="14" t="s">
        <v>9</v>
      </c>
      <c r="F3057" s="14">
        <v>1305</v>
      </c>
      <c r="G3057" s="14">
        <v>1063</v>
      </c>
      <c r="H3057" s="14">
        <v>805</v>
      </c>
    </row>
    <row r="3058" ht="24" hidden="1" spans="1:8">
      <c r="A3058" s="15">
        <v>330201003</v>
      </c>
      <c r="B3058" s="13" t="s">
        <v>4719</v>
      </c>
      <c r="C3058" s="13" t="s">
        <v>4720</v>
      </c>
      <c r="D3058" s="14"/>
      <c r="E3058" s="14" t="s">
        <v>9</v>
      </c>
      <c r="F3058" s="14">
        <v>462</v>
      </c>
      <c r="G3058" s="14">
        <v>402</v>
      </c>
      <c r="H3058" s="14">
        <v>230</v>
      </c>
    </row>
    <row r="3059" ht="24" hidden="1" spans="1:8">
      <c r="A3059" s="15">
        <v>330201004</v>
      </c>
      <c r="B3059" s="13" t="s">
        <v>4721</v>
      </c>
      <c r="C3059" s="13" t="s">
        <v>4720</v>
      </c>
      <c r="D3059" s="14"/>
      <c r="E3059" s="14" t="s">
        <v>9</v>
      </c>
      <c r="F3059" s="14">
        <v>1359</v>
      </c>
      <c r="G3059" s="14">
        <v>1210</v>
      </c>
      <c r="H3059" s="14">
        <v>886</v>
      </c>
    </row>
    <row r="3060" ht="24" hidden="1" spans="1:8">
      <c r="A3060" s="15">
        <v>330201005</v>
      </c>
      <c r="B3060" s="13" t="s">
        <v>4722</v>
      </c>
      <c r="C3060" s="13" t="s">
        <v>4723</v>
      </c>
      <c r="D3060" s="14"/>
      <c r="E3060" s="14" t="s">
        <v>9</v>
      </c>
      <c r="F3060" s="14">
        <v>1332</v>
      </c>
      <c r="G3060" s="14">
        <v>1049</v>
      </c>
      <c r="H3060" s="14">
        <v>797</v>
      </c>
    </row>
    <row r="3061" ht="13.5" hidden="1" spans="1:8">
      <c r="A3061" s="15">
        <v>330201006</v>
      </c>
      <c r="B3061" s="13" t="s">
        <v>4724</v>
      </c>
      <c r="C3061" s="13" t="s">
        <v>4725</v>
      </c>
      <c r="D3061" s="14" t="s">
        <v>4726</v>
      </c>
      <c r="E3061" s="14" t="s">
        <v>9</v>
      </c>
      <c r="F3061" s="14">
        <v>2819</v>
      </c>
      <c r="G3061" s="14">
        <v>2295</v>
      </c>
      <c r="H3061" s="14">
        <v>1512</v>
      </c>
    </row>
    <row r="3062" ht="24" hidden="1" spans="1:8">
      <c r="A3062" s="15">
        <v>3302010060</v>
      </c>
      <c r="B3062" s="13" t="s">
        <v>4727</v>
      </c>
      <c r="C3062" s="13" t="s">
        <v>4728</v>
      </c>
      <c r="D3062" s="14" t="s">
        <v>4726</v>
      </c>
      <c r="E3062" s="14" t="s">
        <v>9</v>
      </c>
      <c r="F3062" s="14">
        <v>3524</v>
      </c>
      <c r="G3062" s="14">
        <v>2875</v>
      </c>
      <c r="H3062" s="14">
        <v>2174</v>
      </c>
    </row>
    <row r="3063" ht="13.5" hidden="1" spans="1:8">
      <c r="A3063" s="15">
        <v>330201007</v>
      </c>
      <c r="B3063" s="13" t="s">
        <v>4729</v>
      </c>
      <c r="C3063" s="13" t="s">
        <v>4730</v>
      </c>
      <c r="D3063" s="14"/>
      <c r="E3063" s="14" t="s">
        <v>9</v>
      </c>
      <c r="F3063" s="14">
        <v>2154</v>
      </c>
      <c r="G3063" s="14">
        <v>1750</v>
      </c>
      <c r="H3063" s="14">
        <v>1334</v>
      </c>
    </row>
    <row r="3064" ht="13.5" hidden="1" spans="1:8">
      <c r="A3064" s="15">
        <v>330201008</v>
      </c>
      <c r="B3064" s="13" t="s">
        <v>4731</v>
      </c>
      <c r="C3064" s="13"/>
      <c r="D3064" s="14"/>
      <c r="E3064" s="14" t="s">
        <v>9</v>
      </c>
      <c r="F3064" s="14">
        <v>1958</v>
      </c>
      <c r="G3064" s="14">
        <v>1600</v>
      </c>
      <c r="H3064" s="14">
        <v>1208</v>
      </c>
    </row>
    <row r="3065" ht="13.5" hidden="1" spans="1:8">
      <c r="A3065" s="15">
        <v>330201009</v>
      </c>
      <c r="B3065" s="13" t="s">
        <v>4732</v>
      </c>
      <c r="C3065" s="13" t="s">
        <v>4733</v>
      </c>
      <c r="D3065" s="14" t="s">
        <v>4734</v>
      </c>
      <c r="E3065" s="14" t="s">
        <v>9</v>
      </c>
      <c r="F3065" s="14">
        <v>2016</v>
      </c>
      <c r="G3065" s="14">
        <v>1593</v>
      </c>
      <c r="H3065" s="14">
        <v>1208</v>
      </c>
    </row>
    <row r="3066" ht="13.5" hidden="1" spans="1:8">
      <c r="A3066" s="15">
        <v>330201010</v>
      </c>
      <c r="B3066" s="13" t="s">
        <v>4735</v>
      </c>
      <c r="C3066" s="13"/>
      <c r="D3066" s="14"/>
      <c r="E3066" s="14" t="s">
        <v>9</v>
      </c>
      <c r="F3066" s="14">
        <v>1359</v>
      </c>
      <c r="G3066" s="14">
        <v>1210</v>
      </c>
      <c r="H3066" s="14">
        <v>886</v>
      </c>
    </row>
    <row r="3067" ht="132" hidden="1" spans="1:8">
      <c r="A3067" s="33">
        <v>3302010100</v>
      </c>
      <c r="B3067" s="34" t="s">
        <v>4736</v>
      </c>
      <c r="C3067" s="24" t="s">
        <v>4737</v>
      </c>
      <c r="D3067" s="40"/>
      <c r="E3067" s="36" t="s">
        <v>9</v>
      </c>
      <c r="F3067" s="74">
        <v>2154</v>
      </c>
      <c r="G3067" s="14">
        <v>2000</v>
      </c>
      <c r="H3067" s="14">
        <v>1800</v>
      </c>
    </row>
    <row r="3068" ht="13.5" hidden="1" spans="1:8">
      <c r="A3068" s="15">
        <v>330201011</v>
      </c>
      <c r="B3068" s="13" t="s">
        <v>4738</v>
      </c>
      <c r="C3068" s="13"/>
      <c r="D3068" s="14"/>
      <c r="E3068" s="14" t="s">
        <v>9</v>
      </c>
      <c r="F3068" s="14">
        <v>2681</v>
      </c>
      <c r="G3068" s="14">
        <v>2042</v>
      </c>
      <c r="H3068" s="14">
        <v>1369</v>
      </c>
    </row>
    <row r="3069" ht="13.5" hidden="1" spans="1:8">
      <c r="A3069" s="15">
        <v>330201012</v>
      </c>
      <c r="B3069" s="13" t="s">
        <v>4739</v>
      </c>
      <c r="C3069" s="13"/>
      <c r="D3069" s="14"/>
      <c r="E3069" s="14" t="s">
        <v>9</v>
      </c>
      <c r="F3069" s="14">
        <v>2244</v>
      </c>
      <c r="G3069" s="14">
        <v>1750</v>
      </c>
      <c r="H3069" s="14">
        <v>1334</v>
      </c>
    </row>
    <row r="3070" ht="24" hidden="1" spans="1:8">
      <c r="A3070" s="15">
        <v>330201013</v>
      </c>
      <c r="B3070" s="13" t="s">
        <v>4740</v>
      </c>
      <c r="C3070" s="13" t="s">
        <v>4741</v>
      </c>
      <c r="D3070" s="14"/>
      <c r="E3070" s="14" t="s">
        <v>9</v>
      </c>
      <c r="F3070" s="14">
        <v>1496</v>
      </c>
      <c r="G3070" s="14">
        <v>1184</v>
      </c>
      <c r="H3070" s="14">
        <v>886</v>
      </c>
    </row>
    <row r="3071" ht="36" hidden="1" spans="1:8">
      <c r="A3071" s="15">
        <v>330201014</v>
      </c>
      <c r="B3071" s="13" t="s">
        <v>4742</v>
      </c>
      <c r="C3071" s="13" t="s">
        <v>4743</v>
      </c>
      <c r="D3071" s="14"/>
      <c r="E3071" s="14" t="s">
        <v>9</v>
      </c>
      <c r="F3071" s="14">
        <v>2693</v>
      </c>
      <c r="G3071" s="14">
        <v>2100</v>
      </c>
      <c r="H3071" s="14">
        <v>1599</v>
      </c>
    </row>
    <row r="3072" ht="36" hidden="1" spans="1:8">
      <c r="A3072" s="15">
        <v>3302010140</v>
      </c>
      <c r="B3072" s="13" t="s">
        <v>4744</v>
      </c>
      <c r="C3072" s="13" t="s">
        <v>4743</v>
      </c>
      <c r="D3072" s="14"/>
      <c r="E3072" s="14" t="s">
        <v>9</v>
      </c>
      <c r="F3072" s="14">
        <v>4039</v>
      </c>
      <c r="G3072" s="14">
        <v>3150</v>
      </c>
      <c r="H3072" s="14">
        <v>2392</v>
      </c>
    </row>
    <row r="3073" ht="36" hidden="1" spans="1:8">
      <c r="A3073" s="15">
        <v>330201015</v>
      </c>
      <c r="B3073" s="13" t="s">
        <v>4745</v>
      </c>
      <c r="C3073" s="13" t="s">
        <v>4746</v>
      </c>
      <c r="D3073" s="14"/>
      <c r="E3073" s="14" t="s">
        <v>9</v>
      </c>
      <c r="F3073" s="14">
        <v>2154</v>
      </c>
      <c r="G3073" s="14">
        <v>1750</v>
      </c>
      <c r="H3073" s="14">
        <v>1334</v>
      </c>
    </row>
    <row r="3074" ht="36" hidden="1" spans="1:8">
      <c r="A3074" s="15">
        <v>330201016</v>
      </c>
      <c r="B3074" s="13" t="s">
        <v>4747</v>
      </c>
      <c r="C3074" s="13" t="s">
        <v>4748</v>
      </c>
      <c r="D3074" s="14"/>
      <c r="E3074" s="14" t="s">
        <v>9</v>
      </c>
      <c r="F3074" s="14">
        <v>2584</v>
      </c>
      <c r="G3074" s="14">
        <v>2100</v>
      </c>
      <c r="H3074" s="14">
        <v>1599</v>
      </c>
    </row>
    <row r="3075" ht="13.5" hidden="1" spans="1:8">
      <c r="A3075" s="15">
        <v>330201017</v>
      </c>
      <c r="B3075" s="13" t="s">
        <v>4749</v>
      </c>
      <c r="C3075" s="13"/>
      <c r="D3075" s="14"/>
      <c r="E3075" s="14" t="s">
        <v>9</v>
      </c>
      <c r="F3075" s="14">
        <v>2992</v>
      </c>
      <c r="G3075" s="14">
        <v>2338</v>
      </c>
      <c r="H3075" s="14">
        <v>1771</v>
      </c>
    </row>
    <row r="3076" ht="36" hidden="1" spans="1:8">
      <c r="A3076" s="15">
        <v>330201018</v>
      </c>
      <c r="B3076" s="13" t="s">
        <v>4750</v>
      </c>
      <c r="C3076" s="13" t="s">
        <v>4751</v>
      </c>
      <c r="D3076" s="14" t="s">
        <v>4752</v>
      </c>
      <c r="E3076" s="14" t="s">
        <v>9</v>
      </c>
      <c r="F3076" s="14">
        <v>1958</v>
      </c>
      <c r="G3076" s="14">
        <v>1600</v>
      </c>
      <c r="H3076" s="14">
        <v>1208</v>
      </c>
    </row>
    <row r="3077" ht="72" hidden="1" spans="1:8">
      <c r="A3077" s="15">
        <v>330201019</v>
      </c>
      <c r="B3077" s="13" t="s">
        <v>4753</v>
      </c>
      <c r="C3077" s="13" t="s">
        <v>4754</v>
      </c>
      <c r="D3077" s="14" t="s">
        <v>4755</v>
      </c>
      <c r="E3077" s="14" t="s">
        <v>9</v>
      </c>
      <c r="F3077" s="14">
        <v>2349</v>
      </c>
      <c r="G3077" s="14">
        <v>1913</v>
      </c>
      <c r="H3077" s="14">
        <v>1449</v>
      </c>
    </row>
    <row r="3078" ht="13.5" hidden="1" spans="1:8">
      <c r="A3078" s="15">
        <v>3302010191</v>
      </c>
      <c r="B3078" s="13" t="s">
        <v>4756</v>
      </c>
      <c r="C3078" s="13"/>
      <c r="D3078" s="14"/>
      <c r="E3078" s="14" t="s">
        <v>9</v>
      </c>
      <c r="F3078" s="14">
        <v>741</v>
      </c>
      <c r="G3078" s="14">
        <v>657</v>
      </c>
      <c r="H3078" s="14">
        <v>483</v>
      </c>
    </row>
    <row r="3079" ht="13.5" hidden="1" spans="1:8">
      <c r="A3079" s="15">
        <v>330201020</v>
      </c>
      <c r="B3079" s="13" t="s">
        <v>4757</v>
      </c>
      <c r="C3079" s="13"/>
      <c r="D3079" s="14"/>
      <c r="E3079" s="14" t="s">
        <v>9</v>
      </c>
      <c r="F3079" s="14">
        <v>2610</v>
      </c>
      <c r="G3079" s="14">
        <v>2125</v>
      </c>
      <c r="H3079" s="14">
        <v>1610</v>
      </c>
    </row>
    <row r="3080" ht="13.5" hidden="1" spans="1:8">
      <c r="A3080" s="15">
        <v>330201021</v>
      </c>
      <c r="B3080" s="13" t="s">
        <v>4758</v>
      </c>
      <c r="C3080" s="13"/>
      <c r="D3080" s="14"/>
      <c r="E3080" s="14" t="s">
        <v>9</v>
      </c>
      <c r="F3080" s="14">
        <v>2584</v>
      </c>
      <c r="G3080" s="14">
        <v>2100</v>
      </c>
      <c r="H3080" s="14">
        <v>1599</v>
      </c>
    </row>
    <row r="3081" ht="96" hidden="1" spans="1:8">
      <c r="A3081" s="15">
        <v>330201022</v>
      </c>
      <c r="B3081" s="13" t="s">
        <v>4759</v>
      </c>
      <c r="C3081" s="13" t="s">
        <v>4760</v>
      </c>
      <c r="D3081" s="14"/>
      <c r="E3081" s="14" t="s">
        <v>9</v>
      </c>
      <c r="F3081" s="14">
        <v>3225</v>
      </c>
      <c r="G3081" s="14">
        <v>2448</v>
      </c>
      <c r="H3081" s="14">
        <v>1771</v>
      </c>
    </row>
    <row r="3082" ht="36" hidden="1" spans="1:8">
      <c r="A3082" s="15">
        <v>330201023</v>
      </c>
      <c r="B3082" s="13" t="s">
        <v>4761</v>
      </c>
      <c r="C3082" s="13" t="s">
        <v>4762</v>
      </c>
      <c r="D3082" s="14" t="s">
        <v>4763</v>
      </c>
      <c r="E3082" s="14" t="s">
        <v>9</v>
      </c>
      <c r="F3082" s="14">
        <v>3443</v>
      </c>
      <c r="G3082" s="14">
        <v>2663</v>
      </c>
      <c r="H3082" s="14">
        <v>2013</v>
      </c>
    </row>
    <row r="3083" ht="96" hidden="1" spans="1:8">
      <c r="A3083" s="15">
        <v>330201024</v>
      </c>
      <c r="B3083" s="13" t="s">
        <v>4764</v>
      </c>
      <c r="C3083" s="13" t="s">
        <v>4765</v>
      </c>
      <c r="D3083" s="14"/>
      <c r="E3083" s="14" t="s">
        <v>9</v>
      </c>
      <c r="F3083" s="14">
        <v>4143</v>
      </c>
      <c r="G3083" s="14">
        <v>3144</v>
      </c>
      <c r="H3083" s="14">
        <v>2300</v>
      </c>
    </row>
    <row r="3084" ht="72" hidden="1" spans="1:8">
      <c r="A3084" s="15">
        <v>330201025</v>
      </c>
      <c r="B3084" s="13" t="s">
        <v>4766</v>
      </c>
      <c r="C3084" s="13" t="s">
        <v>4767</v>
      </c>
      <c r="D3084" s="14"/>
      <c r="E3084" s="14" t="s">
        <v>9</v>
      </c>
      <c r="F3084" s="14">
        <v>4066</v>
      </c>
      <c r="G3084" s="14">
        <v>3086</v>
      </c>
      <c r="H3084" s="14">
        <v>2254</v>
      </c>
    </row>
    <row r="3085" ht="13.5" hidden="1" spans="1:8">
      <c r="A3085" s="15">
        <v>330201026</v>
      </c>
      <c r="B3085" s="13" t="s">
        <v>4768</v>
      </c>
      <c r="C3085" s="13"/>
      <c r="D3085" s="14"/>
      <c r="E3085" s="14" t="s">
        <v>9</v>
      </c>
      <c r="F3085" s="14">
        <v>3672</v>
      </c>
      <c r="G3085" s="14">
        <v>2800</v>
      </c>
      <c r="H3085" s="14">
        <v>2128</v>
      </c>
    </row>
    <row r="3086" ht="72" hidden="1" spans="1:8">
      <c r="A3086" s="15">
        <v>330201027</v>
      </c>
      <c r="B3086" s="13" t="s">
        <v>4769</v>
      </c>
      <c r="C3086" s="13" t="s">
        <v>4770</v>
      </c>
      <c r="D3086" s="14"/>
      <c r="E3086" s="14" t="s">
        <v>9</v>
      </c>
      <c r="F3086" s="14">
        <v>4205</v>
      </c>
      <c r="G3086" s="14">
        <v>3192</v>
      </c>
      <c r="H3086" s="14">
        <v>2415</v>
      </c>
    </row>
    <row r="3087" ht="13.5" hidden="1" spans="1:8">
      <c r="A3087" s="15">
        <v>330201028</v>
      </c>
      <c r="B3087" s="13" t="s">
        <v>4771</v>
      </c>
      <c r="C3087" s="13"/>
      <c r="D3087" s="14"/>
      <c r="E3087" s="14" t="s">
        <v>9</v>
      </c>
      <c r="F3087" s="14">
        <v>3809</v>
      </c>
      <c r="G3087" s="14">
        <v>2891</v>
      </c>
      <c r="H3087" s="14">
        <v>1645</v>
      </c>
    </row>
    <row r="3088" ht="24" hidden="1" spans="1:8">
      <c r="A3088" s="15">
        <v>330201029</v>
      </c>
      <c r="B3088" s="13" t="s">
        <v>4772</v>
      </c>
      <c r="C3088" s="13" t="s">
        <v>4773</v>
      </c>
      <c r="D3088" s="14"/>
      <c r="E3088" s="14" t="s">
        <v>9</v>
      </c>
      <c r="F3088" s="14">
        <v>4250</v>
      </c>
      <c r="G3088" s="14">
        <v>3300</v>
      </c>
      <c r="H3088" s="14">
        <v>2496</v>
      </c>
    </row>
    <row r="3089" ht="13.5" hidden="1" spans="1:8">
      <c r="A3089" s="15">
        <v>330201030</v>
      </c>
      <c r="B3089" s="13" t="s">
        <v>4774</v>
      </c>
      <c r="C3089" s="13"/>
      <c r="D3089" s="14"/>
      <c r="E3089" s="14" t="s">
        <v>9</v>
      </c>
      <c r="F3089" s="14">
        <v>4055</v>
      </c>
      <c r="G3089" s="14">
        <v>3078</v>
      </c>
      <c r="H3089" s="14">
        <v>1495</v>
      </c>
    </row>
    <row r="3090" ht="36" hidden="1" spans="1:8">
      <c r="A3090" s="15">
        <v>330201031</v>
      </c>
      <c r="B3090" s="13" t="s">
        <v>4775</v>
      </c>
      <c r="C3090" s="13" t="s">
        <v>4776</v>
      </c>
      <c r="D3090" s="14"/>
      <c r="E3090" s="14" t="s">
        <v>9</v>
      </c>
      <c r="F3090" s="14">
        <v>3400</v>
      </c>
      <c r="G3090" s="14">
        <v>2663</v>
      </c>
      <c r="H3090" s="14">
        <v>2013</v>
      </c>
    </row>
    <row r="3091" ht="13.5" hidden="1" spans="1:8">
      <c r="A3091" s="15">
        <v>330201032</v>
      </c>
      <c r="B3091" s="13" t="s">
        <v>4777</v>
      </c>
      <c r="C3091" s="13"/>
      <c r="D3091" s="14"/>
      <c r="E3091" s="14" t="s">
        <v>9</v>
      </c>
      <c r="F3091" s="14">
        <v>3583</v>
      </c>
      <c r="G3091" s="14">
        <v>2719</v>
      </c>
      <c r="H3091" s="14">
        <v>1495</v>
      </c>
    </row>
    <row r="3092" ht="48" hidden="1" spans="1:8">
      <c r="A3092" s="15">
        <v>330201033</v>
      </c>
      <c r="B3092" s="13" t="s">
        <v>4778</v>
      </c>
      <c r="C3092" s="13" t="s">
        <v>4779</v>
      </c>
      <c r="D3092" s="14"/>
      <c r="E3092" s="14" t="s">
        <v>9</v>
      </c>
      <c r="F3092" s="14">
        <v>3317</v>
      </c>
      <c r="G3092" s="14">
        <v>2575</v>
      </c>
      <c r="H3092" s="14">
        <v>1944</v>
      </c>
    </row>
    <row r="3093" ht="48" hidden="1" spans="1:8">
      <c r="A3093" s="15">
        <v>330201034</v>
      </c>
      <c r="B3093" s="13" t="s">
        <v>4780</v>
      </c>
      <c r="C3093" s="13" t="s">
        <v>4781</v>
      </c>
      <c r="D3093" s="14"/>
      <c r="E3093" s="14" t="s">
        <v>9</v>
      </c>
      <c r="F3093" s="14">
        <v>4401</v>
      </c>
      <c r="G3093" s="14">
        <v>3341</v>
      </c>
      <c r="H3093" s="14">
        <v>2415</v>
      </c>
    </row>
    <row r="3094" ht="13.5" hidden="1" spans="1:8">
      <c r="A3094" s="15">
        <v>330201035</v>
      </c>
      <c r="B3094" s="13" t="s">
        <v>4782</v>
      </c>
      <c r="C3094" s="13"/>
      <c r="D3094" s="14"/>
      <c r="E3094" s="14" t="s">
        <v>9</v>
      </c>
      <c r="F3094" s="14">
        <v>3743</v>
      </c>
      <c r="G3094" s="14">
        <v>2841</v>
      </c>
      <c r="H3094" s="14">
        <v>1346</v>
      </c>
    </row>
    <row r="3095" ht="60" hidden="1" spans="1:8">
      <c r="A3095" s="15">
        <v>330201036</v>
      </c>
      <c r="B3095" s="13" t="s">
        <v>4783</v>
      </c>
      <c r="C3095" s="13" t="s">
        <v>4784</v>
      </c>
      <c r="D3095" s="14"/>
      <c r="E3095" s="14" t="s">
        <v>9</v>
      </c>
      <c r="F3095" s="14">
        <v>3569</v>
      </c>
      <c r="G3095" s="14">
        <v>2716</v>
      </c>
      <c r="H3095" s="14">
        <v>2013</v>
      </c>
    </row>
    <row r="3096" ht="72" hidden="1" spans="1:8">
      <c r="A3096" s="15">
        <v>330201037</v>
      </c>
      <c r="B3096" s="13" t="s">
        <v>4785</v>
      </c>
      <c r="C3096" s="13" t="s">
        <v>4786</v>
      </c>
      <c r="D3096" s="14"/>
      <c r="E3096" s="14" t="s">
        <v>9</v>
      </c>
      <c r="F3096" s="14">
        <v>4569</v>
      </c>
      <c r="G3096" s="14">
        <v>3513</v>
      </c>
      <c r="H3096" s="14">
        <v>2657</v>
      </c>
    </row>
    <row r="3097" ht="96" hidden="1" spans="1:8">
      <c r="A3097" s="15">
        <v>330201038</v>
      </c>
      <c r="B3097" s="13" t="s">
        <v>4787</v>
      </c>
      <c r="C3097" s="13" t="s">
        <v>4788</v>
      </c>
      <c r="D3097" s="14"/>
      <c r="E3097" s="14" t="s">
        <v>9</v>
      </c>
      <c r="F3097" s="14">
        <v>3884</v>
      </c>
      <c r="G3097" s="14">
        <v>2942</v>
      </c>
      <c r="H3097" s="14">
        <v>2128</v>
      </c>
    </row>
    <row r="3098" ht="36" hidden="1" spans="1:8">
      <c r="A3098" s="15">
        <v>330201039</v>
      </c>
      <c r="B3098" s="13" t="s">
        <v>4789</v>
      </c>
      <c r="C3098" s="13" t="s">
        <v>4790</v>
      </c>
      <c r="D3098" s="14" t="s">
        <v>4791</v>
      </c>
      <c r="E3098" s="14" t="s">
        <v>9</v>
      </c>
      <c r="F3098" s="14">
        <v>3748</v>
      </c>
      <c r="G3098" s="14">
        <v>2849</v>
      </c>
      <c r="H3098" s="14">
        <v>1944</v>
      </c>
    </row>
    <row r="3099" ht="36" hidden="1" spans="1:8">
      <c r="A3099" s="15">
        <v>330201040</v>
      </c>
      <c r="B3099" s="13" t="s">
        <v>4792</v>
      </c>
      <c r="C3099" s="13" t="s">
        <v>4793</v>
      </c>
      <c r="D3099" s="14"/>
      <c r="E3099" s="14" t="s">
        <v>9</v>
      </c>
      <c r="F3099" s="14">
        <v>4399</v>
      </c>
      <c r="G3099" s="14">
        <v>3333</v>
      </c>
      <c r="H3099" s="14">
        <v>2128</v>
      </c>
    </row>
    <row r="3100" ht="132" hidden="1" spans="1:8">
      <c r="A3100" s="15">
        <v>330201041</v>
      </c>
      <c r="B3100" s="13" t="s">
        <v>4794</v>
      </c>
      <c r="C3100" s="13" t="s">
        <v>4795</v>
      </c>
      <c r="D3100" s="14"/>
      <c r="E3100" s="14" t="s">
        <v>9</v>
      </c>
      <c r="F3100" s="14">
        <v>4488</v>
      </c>
      <c r="G3100" s="14">
        <v>3513</v>
      </c>
      <c r="H3100" s="14">
        <v>2657</v>
      </c>
    </row>
    <row r="3101" ht="13.5" hidden="1" spans="1:8">
      <c r="A3101" s="15">
        <v>330201042</v>
      </c>
      <c r="B3101" s="13" t="s">
        <v>4796</v>
      </c>
      <c r="C3101" s="13"/>
      <c r="D3101" s="14"/>
      <c r="E3101" s="14" t="s">
        <v>9</v>
      </c>
      <c r="F3101" s="14">
        <v>3505</v>
      </c>
      <c r="G3101" s="14">
        <v>2660</v>
      </c>
      <c r="H3101" s="14">
        <v>1420</v>
      </c>
    </row>
    <row r="3102" ht="13.5" hidden="1" spans="1:8">
      <c r="A3102" s="15">
        <v>330201043</v>
      </c>
      <c r="B3102" s="13" t="s">
        <v>4797</v>
      </c>
      <c r="C3102" s="13"/>
      <c r="D3102" s="14"/>
      <c r="E3102" s="14" t="s">
        <v>9</v>
      </c>
      <c r="F3102" s="14">
        <v>3349</v>
      </c>
      <c r="G3102" s="14">
        <v>2542</v>
      </c>
      <c r="H3102" s="14">
        <v>1420</v>
      </c>
    </row>
    <row r="3103" ht="13.5" hidden="1" spans="1:8">
      <c r="A3103" s="15">
        <v>330201044</v>
      </c>
      <c r="B3103" s="13" t="s">
        <v>4798</v>
      </c>
      <c r="C3103" s="13"/>
      <c r="D3103" s="14"/>
      <c r="E3103" s="14" t="s">
        <v>9</v>
      </c>
      <c r="F3103" s="14">
        <v>3339</v>
      </c>
      <c r="G3103" s="14">
        <v>2535</v>
      </c>
      <c r="H3103" s="14">
        <v>1121</v>
      </c>
    </row>
    <row r="3104" ht="13.5" hidden="1" spans="1:8">
      <c r="A3104" s="15">
        <v>330201045</v>
      </c>
      <c r="B3104" s="13" t="s">
        <v>4799</v>
      </c>
      <c r="C3104" s="13"/>
      <c r="D3104" s="14"/>
      <c r="E3104" s="14" t="s">
        <v>9</v>
      </c>
      <c r="F3104" s="14">
        <v>4367</v>
      </c>
      <c r="G3104" s="14">
        <v>3315</v>
      </c>
      <c r="H3104" s="14">
        <v>1645</v>
      </c>
    </row>
    <row r="3105" ht="13.5" hidden="1" spans="1:8">
      <c r="A3105" s="15">
        <v>330201046</v>
      </c>
      <c r="B3105" s="13" t="s">
        <v>4800</v>
      </c>
      <c r="C3105" s="13"/>
      <c r="D3105" s="14"/>
      <c r="E3105" s="14" t="s">
        <v>9</v>
      </c>
      <c r="F3105" s="14">
        <v>3386</v>
      </c>
      <c r="G3105" s="14">
        <v>2570</v>
      </c>
      <c r="H3105" s="14">
        <v>1420</v>
      </c>
    </row>
    <row r="3106" ht="13.5" hidden="1" spans="1:8">
      <c r="A3106" s="15">
        <v>330201047</v>
      </c>
      <c r="B3106" s="13" t="s">
        <v>4801</v>
      </c>
      <c r="C3106" s="13"/>
      <c r="D3106" s="14"/>
      <c r="E3106" s="14" t="s">
        <v>9</v>
      </c>
      <c r="F3106" s="14">
        <v>3186</v>
      </c>
      <c r="G3106" s="14">
        <v>2418</v>
      </c>
      <c r="H3106" s="14">
        <v>1420</v>
      </c>
    </row>
    <row r="3107" ht="13.5" hidden="1" spans="1:8">
      <c r="A3107" s="15">
        <v>330201048</v>
      </c>
      <c r="B3107" s="13" t="s">
        <v>4802</v>
      </c>
      <c r="C3107" s="13"/>
      <c r="D3107" s="14"/>
      <c r="E3107" s="14" t="s">
        <v>9</v>
      </c>
      <c r="F3107" s="14">
        <v>3183</v>
      </c>
      <c r="G3107" s="14">
        <v>2415</v>
      </c>
      <c r="H3107" s="14">
        <v>1271</v>
      </c>
    </row>
    <row r="3108" ht="13.5" hidden="1" spans="1:8">
      <c r="A3108" s="15">
        <v>330201049</v>
      </c>
      <c r="B3108" s="13" t="s">
        <v>4803</v>
      </c>
      <c r="C3108" s="13"/>
      <c r="D3108" s="14"/>
      <c r="E3108" s="14" t="s">
        <v>9</v>
      </c>
      <c r="F3108" s="14">
        <v>2693</v>
      </c>
      <c r="G3108" s="14">
        <v>2100</v>
      </c>
      <c r="H3108" s="14">
        <v>1599</v>
      </c>
    </row>
    <row r="3109" ht="13.5" hidden="1" spans="1:8">
      <c r="A3109" s="15">
        <v>330201050</v>
      </c>
      <c r="B3109" s="13" t="s">
        <v>4804</v>
      </c>
      <c r="C3109" s="13"/>
      <c r="D3109" s="14" t="s">
        <v>4525</v>
      </c>
      <c r="E3109" s="14" t="s">
        <v>9</v>
      </c>
      <c r="F3109" s="14">
        <v>3524</v>
      </c>
      <c r="G3109" s="14">
        <v>2675</v>
      </c>
      <c r="H3109" s="14">
        <v>1346</v>
      </c>
    </row>
    <row r="3110" ht="36" hidden="1" spans="1:8">
      <c r="A3110" s="15">
        <v>330201051</v>
      </c>
      <c r="B3110" s="13" t="s">
        <v>4805</v>
      </c>
      <c r="C3110" s="13" t="s">
        <v>4806</v>
      </c>
      <c r="D3110" s="14" t="s">
        <v>4807</v>
      </c>
      <c r="E3110" s="14" t="s">
        <v>9</v>
      </c>
      <c r="F3110" s="14">
        <v>3327</v>
      </c>
      <c r="G3110" s="14">
        <v>2575</v>
      </c>
      <c r="H3110" s="14">
        <v>1944</v>
      </c>
    </row>
    <row r="3111" ht="13.5" hidden="1" spans="1:8">
      <c r="A3111" s="15">
        <v>330201052</v>
      </c>
      <c r="B3111" s="13" t="s">
        <v>4808</v>
      </c>
      <c r="C3111" s="13" t="s">
        <v>4809</v>
      </c>
      <c r="D3111" s="14" t="s">
        <v>4810</v>
      </c>
      <c r="E3111" s="14" t="s">
        <v>9</v>
      </c>
      <c r="F3111" s="14">
        <v>2652</v>
      </c>
      <c r="G3111" s="14">
        <v>2075</v>
      </c>
      <c r="H3111" s="14">
        <v>1576</v>
      </c>
    </row>
    <row r="3112" ht="48" hidden="1" spans="1:8">
      <c r="A3112" s="15">
        <v>330201053</v>
      </c>
      <c r="B3112" s="13" t="s">
        <v>4811</v>
      </c>
      <c r="C3112" s="13" t="s">
        <v>4812</v>
      </c>
      <c r="D3112" s="14" t="s">
        <v>4813</v>
      </c>
      <c r="E3112" s="14" t="s">
        <v>9</v>
      </c>
      <c r="F3112" s="14">
        <v>3128</v>
      </c>
      <c r="G3112" s="14">
        <v>2450</v>
      </c>
      <c r="H3112" s="14">
        <v>1852</v>
      </c>
    </row>
    <row r="3113" ht="13.5" hidden="1" spans="1:8">
      <c r="A3113" s="15">
        <v>330201054</v>
      </c>
      <c r="B3113" s="13" t="s">
        <v>4814</v>
      </c>
      <c r="C3113" s="13"/>
      <c r="D3113" s="14"/>
      <c r="E3113" s="14" t="s">
        <v>9</v>
      </c>
      <c r="F3113" s="14">
        <v>3443</v>
      </c>
      <c r="G3113" s="14">
        <v>2663</v>
      </c>
      <c r="H3113" s="14">
        <v>2013</v>
      </c>
    </row>
    <row r="3114" ht="13.5" hidden="1" spans="1:8">
      <c r="A3114" s="15">
        <v>330201055</v>
      </c>
      <c r="B3114" s="13" t="s">
        <v>4815</v>
      </c>
      <c r="C3114" s="13"/>
      <c r="D3114" s="14" t="s">
        <v>3180</v>
      </c>
      <c r="E3114" s="14" t="s">
        <v>9</v>
      </c>
      <c r="F3114" s="14">
        <v>2992</v>
      </c>
      <c r="G3114" s="14">
        <v>2338</v>
      </c>
      <c r="H3114" s="14">
        <v>1771</v>
      </c>
    </row>
    <row r="3115" ht="13.5" hidden="1" spans="1:8">
      <c r="A3115" s="15">
        <v>330201056</v>
      </c>
      <c r="B3115" s="13" t="s">
        <v>4816</v>
      </c>
      <c r="C3115" s="13"/>
      <c r="D3115" s="14"/>
      <c r="E3115" s="14" t="s">
        <v>9</v>
      </c>
      <c r="F3115" s="14">
        <v>2949</v>
      </c>
      <c r="G3115" s="14">
        <v>2239</v>
      </c>
      <c r="H3115" s="14">
        <v>1047</v>
      </c>
    </row>
    <row r="3116" ht="13.5" hidden="1" spans="1:8">
      <c r="A3116" s="15">
        <v>330201057</v>
      </c>
      <c r="B3116" s="13" t="s">
        <v>4817</v>
      </c>
      <c r="C3116" s="13"/>
      <c r="D3116" s="14"/>
      <c r="E3116" s="14" t="s">
        <v>9</v>
      </c>
      <c r="F3116" s="14">
        <v>2851</v>
      </c>
      <c r="G3116" s="14">
        <v>2172</v>
      </c>
      <c r="H3116" s="14">
        <v>1208</v>
      </c>
    </row>
    <row r="3117" ht="13.5" hidden="1" spans="1:8">
      <c r="A3117" s="15">
        <v>330201058</v>
      </c>
      <c r="B3117" s="13" t="s">
        <v>4818</v>
      </c>
      <c r="C3117" s="13" t="s">
        <v>4819</v>
      </c>
      <c r="D3117" s="14"/>
      <c r="E3117" s="14" t="s">
        <v>9</v>
      </c>
      <c r="F3117" s="14">
        <v>3140</v>
      </c>
      <c r="G3117" s="14">
        <v>2383</v>
      </c>
      <c r="H3117" s="14">
        <v>1495</v>
      </c>
    </row>
    <row r="3118" ht="36" hidden="1" spans="1:8">
      <c r="A3118" s="15">
        <v>330201059</v>
      </c>
      <c r="B3118" s="13" t="s">
        <v>4820</v>
      </c>
      <c r="C3118" s="13" t="s">
        <v>4821</v>
      </c>
      <c r="D3118" s="14" t="s">
        <v>4822</v>
      </c>
      <c r="E3118" s="14" t="s">
        <v>9</v>
      </c>
      <c r="F3118" s="14">
        <v>3724</v>
      </c>
      <c r="G3118" s="14">
        <v>2827</v>
      </c>
      <c r="H3118" s="14">
        <v>1719</v>
      </c>
    </row>
    <row r="3119" ht="60" hidden="1" spans="1:8">
      <c r="A3119" s="15">
        <v>330201060</v>
      </c>
      <c r="B3119" s="13" t="s">
        <v>4823</v>
      </c>
      <c r="C3119" s="13" t="s">
        <v>4824</v>
      </c>
      <c r="D3119" s="14"/>
      <c r="E3119" s="14" t="s">
        <v>9</v>
      </c>
      <c r="F3119" s="14">
        <v>3400</v>
      </c>
      <c r="G3119" s="14">
        <v>2656</v>
      </c>
      <c r="H3119" s="14">
        <v>1869</v>
      </c>
    </row>
    <row r="3120" ht="60" hidden="1" spans="1:8">
      <c r="A3120" s="15">
        <v>3302010601</v>
      </c>
      <c r="B3120" s="13" t="s">
        <v>4825</v>
      </c>
      <c r="C3120" s="13" t="s">
        <v>4824</v>
      </c>
      <c r="D3120" s="14"/>
      <c r="E3120" s="14" t="s">
        <v>9</v>
      </c>
      <c r="F3120" s="14">
        <v>5032</v>
      </c>
      <c r="G3120" s="14">
        <v>3931</v>
      </c>
      <c r="H3120" s="14">
        <v>2766</v>
      </c>
    </row>
    <row r="3121" ht="13.5" hidden="1" spans="1:8">
      <c r="A3121" s="15">
        <v>330201061</v>
      </c>
      <c r="B3121" s="13" t="s">
        <v>4826</v>
      </c>
      <c r="C3121" s="13"/>
      <c r="D3121" s="14"/>
      <c r="E3121" s="14"/>
      <c r="F3121" s="14"/>
      <c r="G3121" s="14">
        <v>4335</v>
      </c>
      <c r="H3121" s="14">
        <v>3685</v>
      </c>
    </row>
    <row r="3122" ht="192" hidden="1" spans="1:8">
      <c r="A3122" s="33">
        <v>330201062</v>
      </c>
      <c r="B3122" s="63" t="s">
        <v>4827</v>
      </c>
      <c r="C3122" s="24" t="s">
        <v>4828</v>
      </c>
      <c r="D3122" s="25" t="s">
        <v>4829</v>
      </c>
      <c r="E3122" s="64" t="s">
        <v>9</v>
      </c>
      <c r="F3122" s="82">
        <v>850</v>
      </c>
      <c r="G3122" s="14">
        <v>790</v>
      </c>
      <c r="H3122" s="14">
        <v>740</v>
      </c>
    </row>
    <row r="3123" ht="13.5" hidden="1" spans="1:8">
      <c r="A3123" s="15" t="s">
        <v>4830</v>
      </c>
      <c r="B3123" s="13" t="s">
        <v>4831</v>
      </c>
      <c r="C3123" s="13"/>
      <c r="D3123" s="14"/>
      <c r="E3123" s="14" t="s">
        <v>9</v>
      </c>
      <c r="F3123" s="14">
        <v>741</v>
      </c>
      <c r="G3123" s="14">
        <v>657</v>
      </c>
      <c r="H3123" s="14">
        <v>449</v>
      </c>
    </row>
    <row r="3124" ht="13.5" hidden="1" spans="1:8">
      <c r="A3124" s="15" t="s">
        <v>4832</v>
      </c>
      <c r="B3124" s="13" t="s">
        <v>4833</v>
      </c>
      <c r="C3124" s="13"/>
      <c r="D3124" s="14"/>
      <c r="E3124" s="14" t="s">
        <v>9</v>
      </c>
      <c r="F3124" s="14">
        <v>338</v>
      </c>
      <c r="G3124" s="14">
        <v>325</v>
      </c>
      <c r="H3124" s="14">
        <v>196</v>
      </c>
    </row>
    <row r="3125" ht="13.5" hidden="1" spans="1:8">
      <c r="A3125" s="15" t="s">
        <v>4834</v>
      </c>
      <c r="B3125" s="13" t="s">
        <v>4835</v>
      </c>
      <c r="C3125" s="13"/>
      <c r="D3125" s="14"/>
      <c r="E3125" s="14" t="s">
        <v>9</v>
      </c>
      <c r="F3125" s="14">
        <v>65</v>
      </c>
      <c r="G3125" s="14">
        <v>64</v>
      </c>
      <c r="H3125" s="14">
        <v>38</v>
      </c>
    </row>
    <row r="3126" ht="13.5" hidden="1" spans="1:8">
      <c r="A3126" s="15">
        <v>330202</v>
      </c>
      <c r="B3126" s="13" t="s">
        <v>4836</v>
      </c>
      <c r="C3126" s="13"/>
      <c r="D3126" s="14"/>
      <c r="E3126" s="14"/>
      <c r="F3126" s="14" t="s">
        <v>184</v>
      </c>
      <c r="G3126" s="14"/>
      <c r="H3126" s="14"/>
    </row>
    <row r="3127" ht="13.5" hidden="1" spans="1:8">
      <c r="A3127" s="15">
        <v>330202001</v>
      </c>
      <c r="B3127" s="13" t="s">
        <v>4837</v>
      </c>
      <c r="C3127" s="13"/>
      <c r="D3127" s="14"/>
      <c r="E3127" s="14" t="s">
        <v>9</v>
      </c>
      <c r="F3127" s="14">
        <v>3045</v>
      </c>
      <c r="G3127" s="14">
        <v>2307</v>
      </c>
      <c r="H3127" s="14">
        <v>1599</v>
      </c>
    </row>
    <row r="3128" ht="24" hidden="1" spans="1:8">
      <c r="A3128" s="15">
        <v>330202002</v>
      </c>
      <c r="B3128" s="13" t="s">
        <v>4838</v>
      </c>
      <c r="C3128" s="13" t="s">
        <v>4839</v>
      </c>
      <c r="D3128" s="14"/>
      <c r="E3128" s="14" t="s">
        <v>9</v>
      </c>
      <c r="F3128" s="14">
        <v>1044</v>
      </c>
      <c r="G3128" s="14">
        <v>850</v>
      </c>
      <c r="H3128" s="14">
        <v>644</v>
      </c>
    </row>
    <row r="3129" ht="13.5" hidden="1" spans="1:8">
      <c r="A3129" s="15">
        <v>330202003</v>
      </c>
      <c r="B3129" s="13" t="s">
        <v>4840</v>
      </c>
      <c r="C3129" s="13"/>
      <c r="D3129" s="14"/>
      <c r="E3129" s="14" t="s">
        <v>9</v>
      </c>
      <c r="F3129" s="14">
        <v>1762</v>
      </c>
      <c r="G3129" s="14">
        <v>1438</v>
      </c>
      <c r="H3129" s="14">
        <v>1093</v>
      </c>
    </row>
    <row r="3130" ht="13.5" hidden="1" spans="1:8">
      <c r="A3130" s="15">
        <v>330202004</v>
      </c>
      <c r="B3130" s="13" t="s">
        <v>4841</v>
      </c>
      <c r="C3130" s="13"/>
      <c r="D3130" s="14"/>
      <c r="E3130" s="14" t="s">
        <v>9</v>
      </c>
      <c r="F3130" s="14">
        <v>1371</v>
      </c>
      <c r="G3130" s="14">
        <v>1113</v>
      </c>
      <c r="H3130" s="14">
        <v>851</v>
      </c>
    </row>
    <row r="3131" ht="13.5" hidden="1" spans="1:8">
      <c r="A3131" s="15">
        <v>330202005</v>
      </c>
      <c r="B3131" s="13" t="s">
        <v>4842</v>
      </c>
      <c r="C3131" s="13"/>
      <c r="D3131" s="14"/>
      <c r="E3131" s="14" t="s">
        <v>9</v>
      </c>
      <c r="F3131" s="14">
        <v>2992</v>
      </c>
      <c r="G3131" s="14">
        <v>2338</v>
      </c>
      <c r="H3131" s="14">
        <v>1771</v>
      </c>
    </row>
    <row r="3132" ht="13.5" hidden="1" spans="1:8">
      <c r="A3132" s="15">
        <v>330202006</v>
      </c>
      <c r="B3132" s="13" t="s">
        <v>4843</v>
      </c>
      <c r="C3132" s="13"/>
      <c r="D3132" s="14"/>
      <c r="E3132" s="14" t="s">
        <v>9</v>
      </c>
      <c r="F3132" s="14">
        <v>3590</v>
      </c>
      <c r="G3132" s="14">
        <v>2800</v>
      </c>
      <c r="H3132" s="14">
        <v>2128</v>
      </c>
    </row>
    <row r="3133" ht="48" hidden="1" spans="1:8">
      <c r="A3133" s="15">
        <v>330202007</v>
      </c>
      <c r="B3133" s="13" t="s">
        <v>4844</v>
      </c>
      <c r="C3133" s="13" t="s">
        <v>4845</v>
      </c>
      <c r="D3133" s="14" t="s">
        <v>4846</v>
      </c>
      <c r="E3133" s="14" t="s">
        <v>9</v>
      </c>
      <c r="F3133" s="14">
        <v>3291</v>
      </c>
      <c r="G3133" s="14">
        <v>2575</v>
      </c>
      <c r="H3133" s="14">
        <v>1944</v>
      </c>
    </row>
    <row r="3134" ht="60" hidden="1" spans="1:8">
      <c r="A3134" s="15">
        <v>330202008</v>
      </c>
      <c r="B3134" s="13" t="s">
        <v>4847</v>
      </c>
      <c r="C3134" s="13" t="s">
        <v>4848</v>
      </c>
      <c r="D3134" s="14"/>
      <c r="E3134" s="14" t="s">
        <v>9</v>
      </c>
      <c r="F3134" s="14">
        <v>2693</v>
      </c>
      <c r="G3134" s="14">
        <v>2100</v>
      </c>
      <c r="H3134" s="14">
        <v>1599</v>
      </c>
    </row>
    <row r="3135" ht="48" hidden="1" spans="1:8">
      <c r="A3135" s="15">
        <v>330202009</v>
      </c>
      <c r="B3135" s="13" t="s">
        <v>4849</v>
      </c>
      <c r="C3135" s="13" t="s">
        <v>4850</v>
      </c>
      <c r="D3135" s="14"/>
      <c r="E3135" s="14" t="s">
        <v>9</v>
      </c>
      <c r="F3135" s="14">
        <v>2693</v>
      </c>
      <c r="G3135" s="14">
        <v>2100</v>
      </c>
      <c r="H3135" s="14">
        <v>1599</v>
      </c>
    </row>
    <row r="3136" ht="13.5" hidden="1" spans="1:8">
      <c r="A3136" s="15">
        <v>330202010</v>
      </c>
      <c r="B3136" s="13" t="s">
        <v>4851</v>
      </c>
      <c r="C3136" s="13"/>
      <c r="D3136" s="14" t="s">
        <v>4852</v>
      </c>
      <c r="E3136" s="14" t="s">
        <v>9</v>
      </c>
      <c r="F3136" s="14">
        <v>2498</v>
      </c>
      <c r="G3136" s="14">
        <v>1913</v>
      </c>
      <c r="H3136" s="14">
        <v>1449</v>
      </c>
    </row>
    <row r="3137" ht="48" hidden="1" spans="1:8">
      <c r="A3137" s="15">
        <v>330202011</v>
      </c>
      <c r="B3137" s="13" t="s">
        <v>4853</v>
      </c>
      <c r="C3137" s="13" t="s">
        <v>4854</v>
      </c>
      <c r="D3137" s="14"/>
      <c r="E3137" s="14" t="s">
        <v>9</v>
      </c>
      <c r="F3137" s="14">
        <v>2311</v>
      </c>
      <c r="G3137" s="14">
        <v>1761</v>
      </c>
      <c r="H3137" s="14">
        <v>1208</v>
      </c>
    </row>
    <row r="3138" ht="13.5" hidden="1" spans="1:8">
      <c r="A3138" s="15">
        <v>330202012</v>
      </c>
      <c r="B3138" s="13" t="s">
        <v>4855</v>
      </c>
      <c r="C3138" s="13"/>
      <c r="D3138" s="14"/>
      <c r="E3138" s="14" t="s">
        <v>9</v>
      </c>
      <c r="F3138" s="14">
        <v>2197</v>
      </c>
      <c r="G3138" s="14">
        <v>1672</v>
      </c>
      <c r="H3138" s="14">
        <v>1093</v>
      </c>
    </row>
    <row r="3139" ht="13.5" hidden="1" spans="1:8">
      <c r="A3139" s="15">
        <v>330202013</v>
      </c>
      <c r="B3139" s="13" t="s">
        <v>4856</v>
      </c>
      <c r="C3139" s="13"/>
      <c r="D3139" s="14"/>
      <c r="E3139" s="14" t="s">
        <v>9</v>
      </c>
      <c r="F3139" s="14">
        <v>2992</v>
      </c>
      <c r="G3139" s="14">
        <v>2338</v>
      </c>
      <c r="H3139" s="14">
        <v>1771</v>
      </c>
    </row>
    <row r="3140" ht="13.5" hidden="1" spans="1:8">
      <c r="A3140" s="15">
        <v>330202014</v>
      </c>
      <c r="B3140" s="13" t="s">
        <v>4857</v>
      </c>
      <c r="C3140" s="13"/>
      <c r="D3140" s="14"/>
      <c r="E3140" s="14" t="s">
        <v>9</v>
      </c>
      <c r="F3140" s="14">
        <v>2448</v>
      </c>
      <c r="G3140" s="14">
        <v>1913</v>
      </c>
      <c r="H3140" s="14">
        <v>1449</v>
      </c>
    </row>
    <row r="3141" ht="13.5" hidden="1" spans="1:8">
      <c r="A3141" s="15">
        <v>330202015</v>
      </c>
      <c r="B3141" s="13" t="s">
        <v>4858</v>
      </c>
      <c r="C3141" s="13"/>
      <c r="D3141" s="14"/>
      <c r="E3141" s="14" t="s">
        <v>9</v>
      </c>
      <c r="F3141" s="14">
        <v>2448</v>
      </c>
      <c r="G3141" s="14">
        <v>1913</v>
      </c>
      <c r="H3141" s="14">
        <v>1449</v>
      </c>
    </row>
    <row r="3142" ht="13.5" hidden="1" spans="1:8">
      <c r="A3142" s="15">
        <v>330202016</v>
      </c>
      <c r="B3142" s="13" t="s">
        <v>4859</v>
      </c>
      <c r="C3142" s="13"/>
      <c r="D3142" s="14"/>
      <c r="E3142" s="14" t="s">
        <v>9</v>
      </c>
      <c r="F3142" s="14">
        <v>2630</v>
      </c>
      <c r="G3142" s="14">
        <v>1997</v>
      </c>
      <c r="H3142" s="14">
        <v>1449</v>
      </c>
    </row>
    <row r="3143" ht="24" hidden="1" spans="1:8">
      <c r="A3143" s="15">
        <v>330202017</v>
      </c>
      <c r="B3143" s="13" t="s">
        <v>4860</v>
      </c>
      <c r="C3143" s="13" t="s">
        <v>4861</v>
      </c>
      <c r="D3143" s="14"/>
      <c r="E3143" s="14" t="s">
        <v>9</v>
      </c>
      <c r="F3143" s="14">
        <v>3087</v>
      </c>
      <c r="G3143" s="14">
        <v>2343</v>
      </c>
      <c r="H3143" s="14">
        <v>1771</v>
      </c>
    </row>
    <row r="3144" ht="13.5" hidden="1" spans="1:8">
      <c r="A3144" s="15">
        <v>330202018</v>
      </c>
      <c r="B3144" s="13" t="s">
        <v>4862</v>
      </c>
      <c r="C3144" s="13"/>
      <c r="D3144" s="14"/>
      <c r="E3144" s="14" t="s">
        <v>9</v>
      </c>
      <c r="F3144" s="14">
        <v>3590</v>
      </c>
      <c r="G3144" s="14">
        <v>2800</v>
      </c>
      <c r="H3144" s="14">
        <v>2128</v>
      </c>
    </row>
    <row r="3145" ht="13.5" hidden="1" spans="1:8">
      <c r="A3145" s="15">
        <v>330203</v>
      </c>
      <c r="B3145" s="13" t="s">
        <v>4863</v>
      </c>
      <c r="C3145" s="13"/>
      <c r="D3145" s="14"/>
      <c r="E3145" s="14"/>
      <c r="F3145" s="14" t="s">
        <v>184</v>
      </c>
      <c r="G3145" s="14"/>
      <c r="H3145" s="14"/>
    </row>
    <row r="3146" ht="48" hidden="1" spans="1:8">
      <c r="A3146" s="15">
        <v>330203001</v>
      </c>
      <c r="B3146" s="13" t="s">
        <v>4864</v>
      </c>
      <c r="C3146" s="13" t="s">
        <v>4865</v>
      </c>
      <c r="D3146" s="14" t="s">
        <v>4866</v>
      </c>
      <c r="E3146" s="14" t="s">
        <v>9</v>
      </c>
      <c r="F3146" s="14">
        <v>4372</v>
      </c>
      <c r="G3146" s="14">
        <v>3400</v>
      </c>
      <c r="H3146" s="14">
        <v>2576</v>
      </c>
    </row>
    <row r="3147" ht="36" hidden="1" spans="1:8">
      <c r="A3147" s="15">
        <v>330203002</v>
      </c>
      <c r="B3147" s="13" t="s">
        <v>4867</v>
      </c>
      <c r="C3147" s="13" t="s">
        <v>4868</v>
      </c>
      <c r="D3147" s="14" t="s">
        <v>4866</v>
      </c>
      <c r="E3147" s="14" t="s">
        <v>9</v>
      </c>
      <c r="F3147" s="14">
        <v>4352</v>
      </c>
      <c r="G3147" s="14">
        <v>3400</v>
      </c>
      <c r="H3147" s="14">
        <v>2576</v>
      </c>
    </row>
    <row r="3148" ht="36" hidden="1" spans="1:8">
      <c r="A3148" s="15">
        <v>330203003</v>
      </c>
      <c r="B3148" s="13" t="s">
        <v>4869</v>
      </c>
      <c r="C3148" s="13" t="s">
        <v>4870</v>
      </c>
      <c r="D3148" s="14" t="s">
        <v>4791</v>
      </c>
      <c r="E3148" s="14" t="s">
        <v>9</v>
      </c>
      <c r="F3148" s="14">
        <v>3928</v>
      </c>
      <c r="G3148" s="14">
        <v>2989</v>
      </c>
      <c r="H3148" s="14">
        <v>2013</v>
      </c>
    </row>
    <row r="3149" ht="60" hidden="1" spans="1:8">
      <c r="A3149" s="15">
        <v>330203004</v>
      </c>
      <c r="B3149" s="13" t="s">
        <v>4871</v>
      </c>
      <c r="C3149" s="13" t="s">
        <v>4872</v>
      </c>
      <c r="D3149" s="14" t="s">
        <v>4873</v>
      </c>
      <c r="E3149" s="14" t="s">
        <v>9</v>
      </c>
      <c r="F3149" s="14">
        <v>4466</v>
      </c>
      <c r="G3149" s="14">
        <v>3383</v>
      </c>
      <c r="H3149" s="14">
        <v>2128</v>
      </c>
    </row>
    <row r="3150" ht="36" hidden="1" spans="1:8">
      <c r="A3150" s="15">
        <v>330203005</v>
      </c>
      <c r="B3150" s="13" t="s">
        <v>4874</v>
      </c>
      <c r="C3150" s="13" t="s">
        <v>4875</v>
      </c>
      <c r="D3150" s="14"/>
      <c r="E3150" s="14" t="s">
        <v>9</v>
      </c>
      <c r="F3150" s="14">
        <v>4105</v>
      </c>
      <c r="G3150" s="14">
        <v>3119</v>
      </c>
      <c r="H3150" s="14">
        <v>2001</v>
      </c>
    </row>
    <row r="3151" ht="48" hidden="1" spans="1:8">
      <c r="A3151" s="15">
        <v>330203006</v>
      </c>
      <c r="B3151" s="13" t="s">
        <v>4876</v>
      </c>
      <c r="C3151" s="13" t="s">
        <v>4877</v>
      </c>
      <c r="D3151" s="14"/>
      <c r="E3151" s="14" t="s">
        <v>9</v>
      </c>
      <c r="F3151" s="14">
        <v>3590</v>
      </c>
      <c r="G3151" s="14">
        <v>2800</v>
      </c>
      <c r="H3151" s="14">
        <v>2128</v>
      </c>
    </row>
    <row r="3152" ht="24" hidden="1" spans="1:8">
      <c r="A3152" s="15">
        <v>330203007</v>
      </c>
      <c r="B3152" s="13" t="s">
        <v>4878</v>
      </c>
      <c r="C3152" s="13" t="s">
        <v>4879</v>
      </c>
      <c r="D3152" s="14"/>
      <c r="E3152" s="14" t="s">
        <v>9</v>
      </c>
      <c r="F3152" s="14">
        <v>3271</v>
      </c>
      <c r="G3152" s="14">
        <v>2478</v>
      </c>
      <c r="H3152" s="14">
        <v>1702</v>
      </c>
    </row>
    <row r="3153" ht="24" hidden="1" spans="1:8">
      <c r="A3153" s="15">
        <v>3302030070</v>
      </c>
      <c r="B3153" s="13" t="s">
        <v>4880</v>
      </c>
      <c r="C3153" s="13" t="s">
        <v>4879</v>
      </c>
      <c r="D3153" s="14"/>
      <c r="E3153" s="14" t="s">
        <v>9</v>
      </c>
      <c r="F3153" s="14">
        <v>4311</v>
      </c>
      <c r="G3153" s="14">
        <v>3363</v>
      </c>
      <c r="H3153" s="14">
        <v>2553</v>
      </c>
    </row>
    <row r="3154" ht="13.5" hidden="1" spans="1:8">
      <c r="A3154" s="15">
        <v>330203008</v>
      </c>
      <c r="B3154" s="13" t="s">
        <v>4881</v>
      </c>
      <c r="C3154" s="13"/>
      <c r="D3154" s="14"/>
      <c r="E3154" s="14" t="s">
        <v>9</v>
      </c>
      <c r="F3154" s="14">
        <v>3498</v>
      </c>
      <c r="G3154" s="14">
        <v>2655</v>
      </c>
      <c r="H3154" s="14">
        <v>1932</v>
      </c>
    </row>
    <row r="3155" ht="24" hidden="1" spans="1:8">
      <c r="A3155" s="15">
        <v>3302030080</v>
      </c>
      <c r="B3155" s="13" t="s">
        <v>4882</v>
      </c>
      <c r="C3155" s="13"/>
      <c r="D3155" s="14"/>
      <c r="E3155" s="14" t="s">
        <v>9</v>
      </c>
      <c r="F3155" s="14">
        <v>4311</v>
      </c>
      <c r="G3155" s="14">
        <v>3363</v>
      </c>
      <c r="H3155" s="14">
        <v>2553</v>
      </c>
    </row>
    <row r="3156" ht="13.5" hidden="1" spans="1:8">
      <c r="A3156" s="15">
        <v>330203009</v>
      </c>
      <c r="B3156" s="13" t="s">
        <v>4883</v>
      </c>
      <c r="C3156" s="13"/>
      <c r="D3156" s="14"/>
      <c r="E3156" s="14" t="s">
        <v>9</v>
      </c>
      <c r="F3156" s="14">
        <v>3014</v>
      </c>
      <c r="G3156" s="14">
        <v>2287</v>
      </c>
      <c r="H3156" s="14">
        <v>1196</v>
      </c>
    </row>
    <row r="3157" ht="60" hidden="1" spans="1:8">
      <c r="A3157" s="15">
        <v>330203010</v>
      </c>
      <c r="B3157" s="13" t="s">
        <v>4884</v>
      </c>
      <c r="C3157" s="13" t="s">
        <v>4885</v>
      </c>
      <c r="D3157" s="14"/>
      <c r="E3157" s="14" t="s">
        <v>157</v>
      </c>
      <c r="F3157" s="14">
        <v>2720</v>
      </c>
      <c r="G3157" s="14">
        <v>2125</v>
      </c>
      <c r="H3157" s="14">
        <v>1610</v>
      </c>
    </row>
    <row r="3158" ht="36" hidden="1" spans="1:8">
      <c r="A3158" s="15">
        <v>330203011</v>
      </c>
      <c r="B3158" s="13" t="s">
        <v>4886</v>
      </c>
      <c r="C3158" s="13" t="s">
        <v>4887</v>
      </c>
      <c r="D3158" s="14"/>
      <c r="E3158" s="14" t="s">
        <v>9</v>
      </c>
      <c r="F3158" s="14">
        <v>3316</v>
      </c>
      <c r="G3158" s="14">
        <v>2520</v>
      </c>
      <c r="H3158" s="14">
        <v>1679</v>
      </c>
    </row>
    <row r="3159" ht="13.5" hidden="1" spans="1:8">
      <c r="A3159" s="15">
        <v>330203012</v>
      </c>
      <c r="B3159" s="13" t="s">
        <v>4888</v>
      </c>
      <c r="C3159" s="13"/>
      <c r="D3159" s="14" t="s">
        <v>4889</v>
      </c>
      <c r="E3159" s="14" t="s">
        <v>9</v>
      </c>
      <c r="F3159" s="14">
        <v>3911</v>
      </c>
      <c r="G3159" s="14">
        <v>2968</v>
      </c>
      <c r="H3159" s="14">
        <v>1869</v>
      </c>
    </row>
    <row r="3160" ht="13.5" hidden="1" spans="1:8">
      <c r="A3160" s="15">
        <v>330203013</v>
      </c>
      <c r="B3160" s="13" t="s">
        <v>4890</v>
      </c>
      <c r="C3160" s="13" t="s">
        <v>4891</v>
      </c>
      <c r="D3160" s="14"/>
      <c r="E3160" s="14" t="s">
        <v>9</v>
      </c>
      <c r="F3160" s="14">
        <v>2809</v>
      </c>
      <c r="G3160" s="14">
        <v>2134</v>
      </c>
      <c r="H3160" s="14">
        <v>1564</v>
      </c>
    </row>
    <row r="3161" ht="36" hidden="1" spans="1:8">
      <c r="A3161" s="15">
        <v>330203014</v>
      </c>
      <c r="B3161" s="13" t="s">
        <v>4892</v>
      </c>
      <c r="C3161" s="13" t="s">
        <v>4893</v>
      </c>
      <c r="D3161" s="14" t="s">
        <v>4894</v>
      </c>
      <c r="E3161" s="14" t="s">
        <v>9</v>
      </c>
      <c r="F3161" s="14">
        <v>1563</v>
      </c>
      <c r="G3161" s="14">
        <v>1384</v>
      </c>
      <c r="H3161" s="14">
        <v>966</v>
      </c>
    </row>
    <row r="3162" ht="13.5" hidden="1" spans="1:8">
      <c r="A3162" s="15">
        <v>330203015</v>
      </c>
      <c r="B3162" s="13" t="s">
        <v>4895</v>
      </c>
      <c r="C3162" s="13"/>
      <c r="D3162" s="14" t="s">
        <v>4889</v>
      </c>
      <c r="E3162" s="14" t="s">
        <v>9</v>
      </c>
      <c r="F3162" s="14">
        <v>4022</v>
      </c>
      <c r="G3162" s="14">
        <v>3053</v>
      </c>
      <c r="H3162" s="14">
        <v>1944</v>
      </c>
    </row>
    <row r="3163" ht="13.5" hidden="1" spans="1:8">
      <c r="A3163" s="15">
        <v>330204</v>
      </c>
      <c r="B3163" s="13" t="s">
        <v>4896</v>
      </c>
      <c r="C3163" s="13"/>
      <c r="D3163" s="14"/>
      <c r="E3163" s="14"/>
      <c r="F3163" s="14" t="s">
        <v>184</v>
      </c>
      <c r="G3163" s="14"/>
      <c r="H3163" s="14"/>
    </row>
    <row r="3164" ht="13.5" hidden="1" spans="1:8">
      <c r="A3164" s="15">
        <v>330204001</v>
      </c>
      <c r="B3164" s="13" t="s">
        <v>4897</v>
      </c>
      <c r="C3164" s="13"/>
      <c r="D3164" s="14"/>
      <c r="E3164" s="14" t="s">
        <v>9</v>
      </c>
      <c r="F3164" s="14">
        <v>2583</v>
      </c>
      <c r="G3164" s="14">
        <v>2339</v>
      </c>
      <c r="H3164" s="14">
        <v>1415</v>
      </c>
    </row>
    <row r="3165" ht="13.5" hidden="1" spans="1:8">
      <c r="A3165" s="15">
        <v>330204002</v>
      </c>
      <c r="B3165" s="13" t="s">
        <v>4898</v>
      </c>
      <c r="C3165" s="13"/>
      <c r="D3165" s="14" t="s">
        <v>4755</v>
      </c>
      <c r="E3165" s="14" t="s">
        <v>9</v>
      </c>
      <c r="F3165" s="14">
        <v>2410</v>
      </c>
      <c r="G3165" s="14">
        <v>1829</v>
      </c>
      <c r="H3165" s="14">
        <v>966</v>
      </c>
    </row>
    <row r="3166" ht="13.5" hidden="1" spans="1:8">
      <c r="A3166" s="15">
        <v>330204003</v>
      </c>
      <c r="B3166" s="13" t="s">
        <v>4899</v>
      </c>
      <c r="C3166" s="13"/>
      <c r="D3166" s="14"/>
      <c r="E3166" s="14" t="s">
        <v>9</v>
      </c>
      <c r="F3166" s="14">
        <v>2481</v>
      </c>
      <c r="G3166" s="14">
        <v>1888</v>
      </c>
      <c r="H3166" s="14">
        <v>1415</v>
      </c>
    </row>
    <row r="3167" ht="13.5" hidden="1" spans="1:8">
      <c r="A3167" s="15">
        <v>330204004</v>
      </c>
      <c r="B3167" s="13" t="s">
        <v>4900</v>
      </c>
      <c r="C3167" s="13"/>
      <c r="D3167" s="14"/>
      <c r="E3167" s="14" t="s">
        <v>9</v>
      </c>
      <c r="F3167" s="14">
        <v>2583</v>
      </c>
      <c r="G3167" s="14">
        <v>1960</v>
      </c>
      <c r="H3167" s="14">
        <v>1271</v>
      </c>
    </row>
    <row r="3168" ht="36" hidden="1" spans="1:8">
      <c r="A3168" s="15">
        <v>330204005</v>
      </c>
      <c r="B3168" s="13" t="s">
        <v>4901</v>
      </c>
      <c r="C3168" s="13" t="s">
        <v>4902</v>
      </c>
      <c r="D3168" s="14"/>
      <c r="E3168" s="14" t="s">
        <v>9</v>
      </c>
      <c r="F3168" s="14">
        <v>2618</v>
      </c>
      <c r="G3168" s="14">
        <v>1987</v>
      </c>
      <c r="H3168" s="14">
        <v>1271</v>
      </c>
    </row>
    <row r="3169" ht="13.5" hidden="1" spans="1:8">
      <c r="A3169" s="15">
        <v>330204006</v>
      </c>
      <c r="B3169" s="13" t="s">
        <v>4903</v>
      </c>
      <c r="C3169" s="13" t="s">
        <v>4904</v>
      </c>
      <c r="D3169" s="14"/>
      <c r="E3169" s="14" t="s">
        <v>9</v>
      </c>
      <c r="F3169" s="14">
        <v>2281</v>
      </c>
      <c r="G3169" s="14">
        <v>1726</v>
      </c>
      <c r="H3169" s="14">
        <v>1162</v>
      </c>
    </row>
    <row r="3170" ht="24" hidden="1" spans="1:8">
      <c r="A3170" s="15">
        <v>330204007</v>
      </c>
      <c r="B3170" s="13" t="s">
        <v>4905</v>
      </c>
      <c r="C3170" s="13" t="s">
        <v>4906</v>
      </c>
      <c r="D3170" s="14"/>
      <c r="E3170" s="14" t="s">
        <v>9</v>
      </c>
      <c r="F3170" s="14">
        <v>3466</v>
      </c>
      <c r="G3170" s="14">
        <v>2633</v>
      </c>
      <c r="H3170" s="14">
        <v>1564</v>
      </c>
    </row>
    <row r="3171" ht="84" hidden="1" spans="1:8">
      <c r="A3171" s="15">
        <v>330204008</v>
      </c>
      <c r="B3171" s="13" t="s">
        <v>4907</v>
      </c>
      <c r="C3171" s="13" t="s">
        <v>4908</v>
      </c>
      <c r="D3171" s="14"/>
      <c r="E3171" s="14" t="s">
        <v>9</v>
      </c>
      <c r="F3171" s="14">
        <v>2925</v>
      </c>
      <c r="G3171" s="14">
        <v>2304</v>
      </c>
      <c r="H3171" s="14">
        <v>1564</v>
      </c>
    </row>
    <row r="3172" ht="36" hidden="1" spans="1:8">
      <c r="A3172" s="15">
        <v>330204009</v>
      </c>
      <c r="B3172" s="13" t="s">
        <v>4909</v>
      </c>
      <c r="C3172" s="13" t="s">
        <v>4910</v>
      </c>
      <c r="D3172" s="14"/>
      <c r="E3172" s="14" t="s">
        <v>9</v>
      </c>
      <c r="F3172" s="14">
        <v>2651</v>
      </c>
      <c r="G3172" s="14">
        <v>2017</v>
      </c>
      <c r="H3172" s="14">
        <v>1415</v>
      </c>
    </row>
    <row r="3173" ht="13.5" hidden="1" spans="1:8">
      <c r="A3173" s="15">
        <v>330204010</v>
      </c>
      <c r="B3173" s="13" t="s">
        <v>4911</v>
      </c>
      <c r="C3173" s="13"/>
      <c r="D3173" s="14"/>
      <c r="E3173" s="14" t="s">
        <v>9</v>
      </c>
      <c r="F3173" s="14">
        <v>2657</v>
      </c>
      <c r="G3173" s="14">
        <v>2018</v>
      </c>
      <c r="H3173" s="14">
        <v>1272</v>
      </c>
    </row>
    <row r="3174" ht="13.5" hidden="1" spans="1:8">
      <c r="A3174" s="15">
        <v>330204011</v>
      </c>
      <c r="B3174" s="13" t="s">
        <v>4912</v>
      </c>
      <c r="C3174" s="13"/>
      <c r="D3174" s="14" t="s">
        <v>4913</v>
      </c>
      <c r="E3174" s="14" t="s">
        <v>9</v>
      </c>
      <c r="F3174" s="14">
        <v>5355</v>
      </c>
      <c r="G3174" s="14">
        <v>4057</v>
      </c>
      <c r="H3174" s="14">
        <v>1702</v>
      </c>
    </row>
    <row r="3175" ht="13.5" hidden="1" spans="1:8">
      <c r="A3175" s="15">
        <v>330204012</v>
      </c>
      <c r="B3175" s="13" t="s">
        <v>4914</v>
      </c>
      <c r="C3175" s="13"/>
      <c r="D3175" s="14"/>
      <c r="E3175" s="14" t="s">
        <v>9</v>
      </c>
      <c r="F3175" s="14">
        <v>2423</v>
      </c>
      <c r="G3175" s="14">
        <v>1907</v>
      </c>
      <c r="H3175" s="14">
        <v>897</v>
      </c>
    </row>
    <row r="3176" ht="13.5" hidden="1" spans="1:8">
      <c r="A3176" s="15">
        <v>330204013</v>
      </c>
      <c r="B3176" s="13" t="s">
        <v>4915</v>
      </c>
      <c r="C3176" s="13"/>
      <c r="D3176" s="14"/>
      <c r="E3176" s="14" t="s">
        <v>9</v>
      </c>
      <c r="F3176" s="14">
        <v>2488</v>
      </c>
      <c r="G3176" s="14">
        <v>1958</v>
      </c>
      <c r="H3176" s="14">
        <v>897</v>
      </c>
    </row>
    <row r="3177" ht="13.5" hidden="1" spans="1:8">
      <c r="A3177" s="15">
        <v>330204014</v>
      </c>
      <c r="B3177" s="13" t="s">
        <v>4916</v>
      </c>
      <c r="C3177" s="13"/>
      <c r="D3177" s="14"/>
      <c r="E3177" s="14" t="s">
        <v>9</v>
      </c>
      <c r="F3177" s="14">
        <v>3230</v>
      </c>
      <c r="G3177" s="14">
        <v>2451</v>
      </c>
      <c r="H3177" s="14">
        <v>1288</v>
      </c>
    </row>
    <row r="3178" ht="24" hidden="1" spans="1:8">
      <c r="A3178" s="15">
        <v>330204015</v>
      </c>
      <c r="B3178" s="13" t="s">
        <v>4917</v>
      </c>
      <c r="C3178" s="13" t="s">
        <v>4918</v>
      </c>
      <c r="D3178" s="14"/>
      <c r="E3178" s="14" t="s">
        <v>9</v>
      </c>
      <c r="F3178" s="14">
        <v>2975</v>
      </c>
      <c r="G3178" s="14">
        <v>2348</v>
      </c>
      <c r="H3178" s="14">
        <v>1415</v>
      </c>
    </row>
    <row r="3179" ht="13.5" hidden="1" spans="1:8">
      <c r="A3179" s="15">
        <v>330204016</v>
      </c>
      <c r="B3179" s="13" t="s">
        <v>4919</v>
      </c>
      <c r="C3179" s="13"/>
      <c r="D3179" s="14"/>
      <c r="E3179" s="14" t="s">
        <v>9</v>
      </c>
      <c r="F3179" s="14">
        <v>3233</v>
      </c>
      <c r="G3179" s="14">
        <v>2454</v>
      </c>
      <c r="H3179" s="14">
        <v>1121</v>
      </c>
    </row>
    <row r="3180" ht="13.5" hidden="1" spans="1:8">
      <c r="A3180" s="15">
        <v>330204017</v>
      </c>
      <c r="B3180" s="13" t="s">
        <v>4920</v>
      </c>
      <c r="C3180" s="13"/>
      <c r="D3180" s="14"/>
      <c r="E3180" s="14" t="s">
        <v>9</v>
      </c>
      <c r="F3180" s="14">
        <v>2257</v>
      </c>
      <c r="G3180" s="14">
        <v>1777</v>
      </c>
      <c r="H3180" s="14">
        <v>1047</v>
      </c>
    </row>
    <row r="3181" ht="13.5" hidden="1" spans="1:8">
      <c r="A3181" s="15">
        <v>330204018</v>
      </c>
      <c r="B3181" s="13" t="s">
        <v>4921</v>
      </c>
      <c r="C3181" s="13"/>
      <c r="D3181" s="14"/>
      <c r="E3181" s="14" t="s">
        <v>9</v>
      </c>
      <c r="F3181" s="14">
        <v>1618</v>
      </c>
      <c r="G3181" s="14">
        <v>1434</v>
      </c>
      <c r="H3181" s="14">
        <v>449</v>
      </c>
    </row>
    <row r="3182" ht="13.5" hidden="1" spans="1:8">
      <c r="A3182" s="15">
        <v>330204019</v>
      </c>
      <c r="B3182" s="13" t="s">
        <v>4922</v>
      </c>
      <c r="C3182" s="13"/>
      <c r="D3182" s="14"/>
      <c r="E3182" s="14" t="s">
        <v>9</v>
      </c>
      <c r="F3182" s="14">
        <v>2678</v>
      </c>
      <c r="G3182" s="14">
        <v>2033</v>
      </c>
      <c r="H3182" s="14">
        <v>1121</v>
      </c>
    </row>
    <row r="3183" ht="13.5" hidden="1" spans="1:8">
      <c r="A3183" s="15">
        <v>330204020</v>
      </c>
      <c r="B3183" s="13" t="s">
        <v>4923</v>
      </c>
      <c r="C3183" s="13"/>
      <c r="D3183" s="14"/>
      <c r="E3183" s="14" t="s">
        <v>9</v>
      </c>
      <c r="F3183" s="14">
        <v>988</v>
      </c>
      <c r="G3183" s="14">
        <v>875</v>
      </c>
      <c r="H3183" s="14">
        <v>644</v>
      </c>
    </row>
    <row r="3184" ht="13.5" hidden="1" spans="1:8">
      <c r="A3184" s="15">
        <v>330204021</v>
      </c>
      <c r="B3184" s="13" t="s">
        <v>4924</v>
      </c>
      <c r="C3184" s="13"/>
      <c r="D3184" s="14"/>
      <c r="E3184" s="14" t="s">
        <v>9</v>
      </c>
      <c r="F3184" s="14">
        <v>2300</v>
      </c>
      <c r="G3184" s="14">
        <v>2037</v>
      </c>
      <c r="H3184" s="14">
        <v>897</v>
      </c>
    </row>
    <row r="3185" ht="180" hidden="1" spans="1:8">
      <c r="A3185" s="21">
        <v>330204022</v>
      </c>
      <c r="B3185" s="63" t="s">
        <v>4925</v>
      </c>
      <c r="C3185" s="21" t="s">
        <v>4926</v>
      </c>
      <c r="D3185" s="84" t="s">
        <v>4927</v>
      </c>
      <c r="E3185" s="64" t="s">
        <v>9</v>
      </c>
      <c r="F3185" s="32">
        <v>1890</v>
      </c>
      <c r="G3185" s="14">
        <v>1795</v>
      </c>
      <c r="H3185" s="14">
        <v>1616</v>
      </c>
    </row>
    <row r="3186" ht="13.5" hidden="1" spans="1:8">
      <c r="A3186" s="15">
        <v>3303</v>
      </c>
      <c r="B3186" s="13" t="s">
        <v>4928</v>
      </c>
      <c r="C3186" s="13"/>
      <c r="D3186" s="14"/>
      <c r="E3186" s="14"/>
      <c r="F3186" s="14" t="s">
        <v>184</v>
      </c>
      <c r="G3186" s="14"/>
      <c r="H3186" s="14"/>
    </row>
    <row r="3187" ht="13.5" hidden="1" spans="1:8">
      <c r="A3187" s="15">
        <v>330300001</v>
      </c>
      <c r="B3187" s="13" t="s">
        <v>4929</v>
      </c>
      <c r="C3187" s="13" t="s">
        <v>4930</v>
      </c>
      <c r="D3187" s="14" t="s">
        <v>3665</v>
      </c>
      <c r="E3187" s="14" t="s">
        <v>9</v>
      </c>
      <c r="F3187" s="14">
        <v>3162</v>
      </c>
      <c r="G3187" s="14">
        <v>2856</v>
      </c>
      <c r="H3187" s="14">
        <v>1495</v>
      </c>
    </row>
    <row r="3188" ht="13.5" hidden="1" spans="1:8">
      <c r="A3188" s="15">
        <v>330300002</v>
      </c>
      <c r="B3188" s="13" t="s">
        <v>4931</v>
      </c>
      <c r="C3188" s="13"/>
      <c r="D3188" s="14"/>
      <c r="E3188" s="14" t="s">
        <v>9</v>
      </c>
      <c r="F3188" s="14">
        <v>1697</v>
      </c>
      <c r="G3188" s="14">
        <v>1388</v>
      </c>
      <c r="H3188" s="14">
        <v>1047</v>
      </c>
    </row>
    <row r="3189" ht="13.5" hidden="1" spans="1:8">
      <c r="A3189" s="15">
        <v>330300003</v>
      </c>
      <c r="B3189" s="13" t="s">
        <v>4932</v>
      </c>
      <c r="C3189" s="13"/>
      <c r="D3189" s="14"/>
      <c r="E3189" s="14" t="s">
        <v>9</v>
      </c>
      <c r="F3189" s="14">
        <v>1768</v>
      </c>
      <c r="G3189" s="14">
        <v>1388</v>
      </c>
      <c r="H3189" s="14">
        <v>1047</v>
      </c>
    </row>
    <row r="3190" ht="108" hidden="1" spans="1:8">
      <c r="A3190" s="33">
        <v>330300004</v>
      </c>
      <c r="B3190" s="21" t="s">
        <v>4933</v>
      </c>
      <c r="C3190" s="24" t="s">
        <v>4934</v>
      </c>
      <c r="D3190" s="25"/>
      <c r="E3190" s="36" t="s">
        <v>9</v>
      </c>
      <c r="F3190" s="74">
        <v>2255</v>
      </c>
      <c r="G3190" s="14">
        <v>2100</v>
      </c>
      <c r="H3190" s="14">
        <v>1980</v>
      </c>
    </row>
    <row r="3191" ht="13.5" hidden="1" spans="1:8">
      <c r="A3191" s="15">
        <v>330300005</v>
      </c>
      <c r="B3191" s="13" t="s">
        <v>4935</v>
      </c>
      <c r="C3191" s="13" t="s">
        <v>4930</v>
      </c>
      <c r="D3191" s="14" t="s">
        <v>3665</v>
      </c>
      <c r="E3191" s="14" t="s">
        <v>9</v>
      </c>
      <c r="F3191" s="14">
        <v>2343</v>
      </c>
      <c r="G3191" s="14">
        <v>2117</v>
      </c>
      <c r="H3191" s="14">
        <v>1346</v>
      </c>
    </row>
    <row r="3192" ht="13.5" hidden="1" spans="1:8">
      <c r="A3192" s="15">
        <v>330300006</v>
      </c>
      <c r="B3192" s="13" t="s">
        <v>4936</v>
      </c>
      <c r="C3192" s="13"/>
      <c r="D3192" s="14"/>
      <c r="E3192" s="14" t="s">
        <v>9</v>
      </c>
      <c r="F3192" s="14">
        <v>2524</v>
      </c>
      <c r="G3192" s="14">
        <v>1923</v>
      </c>
      <c r="H3192" s="14">
        <v>1369</v>
      </c>
    </row>
    <row r="3193" ht="13.5" hidden="1" spans="1:8">
      <c r="A3193" s="15">
        <v>330300007</v>
      </c>
      <c r="B3193" s="13" t="s">
        <v>4937</v>
      </c>
      <c r="C3193" s="13" t="s">
        <v>4938</v>
      </c>
      <c r="D3193" s="14"/>
      <c r="E3193" s="14" t="s">
        <v>9</v>
      </c>
      <c r="F3193" s="14">
        <v>156</v>
      </c>
      <c r="G3193" s="14">
        <v>139</v>
      </c>
      <c r="H3193" s="14">
        <v>84</v>
      </c>
    </row>
    <row r="3194" ht="24" hidden="1" spans="1:8">
      <c r="A3194" s="15">
        <v>330300008</v>
      </c>
      <c r="B3194" s="13" t="s">
        <v>4939</v>
      </c>
      <c r="C3194" s="13" t="s">
        <v>4940</v>
      </c>
      <c r="D3194" s="14"/>
      <c r="E3194" s="14" t="s">
        <v>157</v>
      </c>
      <c r="F3194" s="14">
        <v>2016</v>
      </c>
      <c r="G3194" s="14">
        <v>1587</v>
      </c>
      <c r="H3194" s="14">
        <v>1127</v>
      </c>
    </row>
    <row r="3195" ht="13.5" hidden="1" spans="1:8">
      <c r="A3195" s="15">
        <v>330300009</v>
      </c>
      <c r="B3195" s="13" t="s">
        <v>4941</v>
      </c>
      <c r="C3195" s="13"/>
      <c r="D3195" s="14"/>
      <c r="E3195" s="14" t="s">
        <v>157</v>
      </c>
      <c r="F3195" s="14">
        <v>2016</v>
      </c>
      <c r="G3195" s="14">
        <v>1587</v>
      </c>
      <c r="H3195" s="14">
        <v>1127</v>
      </c>
    </row>
    <row r="3196" ht="13.5" hidden="1" spans="1:8">
      <c r="A3196" s="15">
        <v>330300010</v>
      </c>
      <c r="B3196" s="13" t="s">
        <v>4942</v>
      </c>
      <c r="C3196" s="13" t="s">
        <v>4943</v>
      </c>
      <c r="D3196" s="14"/>
      <c r="E3196" s="14" t="s">
        <v>9</v>
      </c>
      <c r="F3196" s="14">
        <v>2446</v>
      </c>
      <c r="G3196" s="14">
        <v>1856</v>
      </c>
      <c r="H3196" s="14">
        <v>897</v>
      </c>
    </row>
    <row r="3197" ht="132" hidden="1" spans="1:8">
      <c r="A3197" s="42">
        <v>330300011</v>
      </c>
      <c r="B3197" s="42" t="s">
        <v>4944</v>
      </c>
      <c r="C3197" s="43" t="s">
        <v>4945</v>
      </c>
      <c r="D3197" s="40"/>
      <c r="E3197" s="40" t="s">
        <v>157</v>
      </c>
      <c r="F3197" s="40">
        <v>2800</v>
      </c>
      <c r="G3197" s="14">
        <v>2650</v>
      </c>
      <c r="H3197" s="14">
        <v>2400</v>
      </c>
    </row>
    <row r="3198" ht="168" hidden="1" spans="1:8">
      <c r="A3198" s="42">
        <v>330300012</v>
      </c>
      <c r="B3198" s="42" t="s">
        <v>4946</v>
      </c>
      <c r="C3198" s="43" t="s">
        <v>4947</v>
      </c>
      <c r="D3198" s="40"/>
      <c r="E3198" s="40" t="s">
        <v>157</v>
      </c>
      <c r="F3198" s="40">
        <v>3360</v>
      </c>
      <c r="G3198" s="14">
        <v>3150</v>
      </c>
      <c r="H3198" s="14">
        <v>2900</v>
      </c>
    </row>
    <row r="3199" ht="24" hidden="1" spans="1:8">
      <c r="A3199" s="15">
        <v>330300013</v>
      </c>
      <c r="B3199" s="13" t="s">
        <v>4948</v>
      </c>
      <c r="C3199" s="13"/>
      <c r="D3199" s="14"/>
      <c r="E3199" s="14" t="s">
        <v>9</v>
      </c>
      <c r="F3199" s="14">
        <v>3400</v>
      </c>
      <c r="G3199" s="14">
        <v>2656</v>
      </c>
      <c r="H3199" s="14">
        <v>1869</v>
      </c>
    </row>
    <row r="3200" ht="13.5" hidden="1" spans="1:8">
      <c r="A3200" s="15">
        <v>330300014</v>
      </c>
      <c r="B3200" s="13" t="s">
        <v>4949</v>
      </c>
      <c r="C3200" s="13" t="s">
        <v>4930</v>
      </c>
      <c r="D3200" s="14" t="s">
        <v>3665</v>
      </c>
      <c r="E3200" s="14" t="s">
        <v>4950</v>
      </c>
      <c r="F3200" s="14">
        <v>2621</v>
      </c>
      <c r="G3200" s="14">
        <v>2369</v>
      </c>
      <c r="H3200" s="14">
        <v>1346</v>
      </c>
    </row>
    <row r="3201" ht="13.5" hidden="1" spans="1:8">
      <c r="A3201" s="15">
        <v>330300015</v>
      </c>
      <c r="B3201" s="13" t="s">
        <v>4951</v>
      </c>
      <c r="C3201" s="13" t="s">
        <v>4952</v>
      </c>
      <c r="D3201" s="14"/>
      <c r="E3201" s="14" t="s">
        <v>9</v>
      </c>
      <c r="F3201" s="14">
        <v>1235</v>
      </c>
      <c r="G3201" s="14">
        <v>1094</v>
      </c>
      <c r="H3201" s="14">
        <v>805</v>
      </c>
    </row>
    <row r="3202" ht="13.5" hidden="1" spans="1:8">
      <c r="A3202" s="15">
        <v>330300016</v>
      </c>
      <c r="B3202" s="13" t="s">
        <v>4953</v>
      </c>
      <c r="C3202" s="13"/>
      <c r="D3202" s="14"/>
      <c r="E3202" s="14"/>
      <c r="F3202" s="14"/>
      <c r="G3202" s="14">
        <v>2327</v>
      </c>
      <c r="H3202" s="14">
        <v>1610</v>
      </c>
    </row>
    <row r="3203" ht="24" hidden="1" spans="1:8">
      <c r="A3203" s="15">
        <v>330300017</v>
      </c>
      <c r="B3203" s="13" t="s">
        <v>4954</v>
      </c>
      <c r="C3203" s="13" t="s">
        <v>4955</v>
      </c>
      <c r="D3203" s="14"/>
      <c r="E3203" s="14" t="s">
        <v>9</v>
      </c>
      <c r="F3203" s="14">
        <v>2231</v>
      </c>
      <c r="G3203" s="14">
        <v>1693</v>
      </c>
      <c r="H3203" s="14">
        <v>1288</v>
      </c>
    </row>
    <row r="3204" ht="72" hidden="1" spans="1:8">
      <c r="A3204" s="15">
        <v>330300018</v>
      </c>
      <c r="B3204" s="13" t="s">
        <v>4956</v>
      </c>
      <c r="C3204" s="13" t="s">
        <v>4957</v>
      </c>
      <c r="D3204" s="14"/>
      <c r="E3204" s="14" t="s">
        <v>9</v>
      </c>
      <c r="F3204" s="14">
        <v>2938</v>
      </c>
      <c r="G3204" s="14">
        <v>2300</v>
      </c>
      <c r="H3204" s="14">
        <v>1737</v>
      </c>
    </row>
    <row r="3205" ht="36" hidden="1" spans="1:8">
      <c r="A3205" s="15">
        <v>330300019</v>
      </c>
      <c r="B3205" s="13" t="s">
        <v>4958</v>
      </c>
      <c r="C3205" s="13" t="s">
        <v>4959</v>
      </c>
      <c r="D3205" s="14"/>
      <c r="E3205" s="14" t="s">
        <v>9</v>
      </c>
      <c r="F3205" s="14">
        <v>2754</v>
      </c>
      <c r="G3205" s="14">
        <v>2710</v>
      </c>
      <c r="H3205" s="14">
        <v>2415</v>
      </c>
    </row>
    <row r="3206" ht="13.5" hidden="1" spans="1:8">
      <c r="A3206" s="15">
        <v>330300020</v>
      </c>
      <c r="B3206" s="13" t="s">
        <v>4960</v>
      </c>
      <c r="C3206" s="13" t="s">
        <v>4930</v>
      </c>
      <c r="D3206" s="14" t="s">
        <v>3665</v>
      </c>
      <c r="E3206" s="14" t="s">
        <v>9</v>
      </c>
      <c r="F3206" s="14">
        <v>2904</v>
      </c>
      <c r="G3206" s="14">
        <v>2624</v>
      </c>
      <c r="H3206" s="14">
        <v>1495</v>
      </c>
    </row>
    <row r="3207" ht="24" hidden="1" spans="1:8">
      <c r="A3207" s="15">
        <v>330300021</v>
      </c>
      <c r="B3207" s="13" t="s">
        <v>4961</v>
      </c>
      <c r="C3207" s="13" t="s">
        <v>4962</v>
      </c>
      <c r="D3207" s="14"/>
      <c r="E3207" s="14" t="s">
        <v>157</v>
      </c>
      <c r="F3207" s="14">
        <v>2084</v>
      </c>
      <c r="G3207" s="14">
        <v>1600</v>
      </c>
      <c r="H3207" s="14">
        <v>1208</v>
      </c>
    </row>
    <row r="3208" ht="36" hidden="1" spans="1:8">
      <c r="A3208" s="15">
        <v>3303000211</v>
      </c>
      <c r="B3208" s="13" t="s">
        <v>4963</v>
      </c>
      <c r="C3208" s="13" t="s">
        <v>4964</v>
      </c>
      <c r="D3208" s="14"/>
      <c r="E3208" s="14" t="s">
        <v>157</v>
      </c>
      <c r="F3208" s="14">
        <v>2684</v>
      </c>
      <c r="G3208" s="14">
        <v>2131</v>
      </c>
      <c r="H3208" s="14">
        <v>1530</v>
      </c>
    </row>
    <row r="3209" ht="13.5" hidden="1" spans="1:8">
      <c r="A3209" s="15">
        <v>330300022</v>
      </c>
      <c r="B3209" s="13" t="s">
        <v>4965</v>
      </c>
      <c r="C3209" s="13"/>
      <c r="D3209" s="14"/>
      <c r="E3209" s="14" t="s">
        <v>157</v>
      </c>
      <c r="F3209" s="14">
        <v>3536</v>
      </c>
      <c r="G3209" s="14">
        <v>2763</v>
      </c>
      <c r="H3209" s="14">
        <v>2093</v>
      </c>
    </row>
    <row r="3210" ht="24" hidden="1" spans="1:8">
      <c r="A3210" s="15">
        <v>330300023</v>
      </c>
      <c r="B3210" s="13" t="s">
        <v>4966</v>
      </c>
      <c r="C3210" s="13" t="s">
        <v>4967</v>
      </c>
      <c r="D3210" s="14"/>
      <c r="E3210" s="14" t="s">
        <v>9</v>
      </c>
      <c r="F3210" s="14">
        <v>2851</v>
      </c>
      <c r="G3210" s="14">
        <v>2164</v>
      </c>
      <c r="H3210" s="14">
        <v>1420</v>
      </c>
    </row>
    <row r="3211" ht="24" hidden="1" spans="1:8">
      <c r="A3211" s="15">
        <v>330300024</v>
      </c>
      <c r="B3211" s="13" t="s">
        <v>4968</v>
      </c>
      <c r="C3211" s="13"/>
      <c r="D3211" s="14" t="s">
        <v>3665</v>
      </c>
      <c r="E3211" s="14" t="s">
        <v>9</v>
      </c>
      <c r="F3211" s="14" t="s">
        <v>184</v>
      </c>
      <c r="G3211" s="14"/>
      <c r="H3211" s="14"/>
    </row>
    <row r="3212" ht="108" hidden="1" spans="1:8">
      <c r="A3212" s="33">
        <v>330300025</v>
      </c>
      <c r="B3212" s="21" t="s">
        <v>4969</v>
      </c>
      <c r="C3212" s="24" t="s">
        <v>4970</v>
      </c>
      <c r="D3212" s="25"/>
      <c r="E3212" s="36" t="s">
        <v>9</v>
      </c>
      <c r="F3212" s="74">
        <v>3227</v>
      </c>
      <c r="G3212" s="14">
        <v>3000</v>
      </c>
      <c r="H3212" s="14">
        <v>2800</v>
      </c>
    </row>
    <row r="3213" ht="132" hidden="1" spans="1:8">
      <c r="A3213" s="15">
        <v>330300026</v>
      </c>
      <c r="B3213" s="13" t="s">
        <v>4971</v>
      </c>
      <c r="C3213" s="13" t="s">
        <v>4972</v>
      </c>
      <c r="D3213" s="14"/>
      <c r="E3213" s="14" t="s">
        <v>9</v>
      </c>
      <c r="F3213" s="14">
        <v>1904</v>
      </c>
      <c r="G3213" s="14">
        <v>1625</v>
      </c>
      <c r="H3213" s="14">
        <v>1380</v>
      </c>
    </row>
    <row r="3214" ht="13.5" hidden="1" spans="1:8">
      <c r="A3214" s="15" t="s">
        <v>4973</v>
      </c>
      <c r="B3214" s="13" t="s">
        <v>4974</v>
      </c>
      <c r="C3214" s="13"/>
      <c r="D3214" s="14"/>
      <c r="E3214" s="14" t="s">
        <v>9</v>
      </c>
      <c r="F3214" s="14">
        <v>2219</v>
      </c>
      <c r="G3214" s="14">
        <v>1806</v>
      </c>
      <c r="H3214" s="14">
        <v>1271</v>
      </c>
    </row>
    <row r="3215" ht="13.5" hidden="1" spans="1:8">
      <c r="A3215" s="15">
        <v>3304</v>
      </c>
      <c r="B3215" s="13" t="s">
        <v>4975</v>
      </c>
      <c r="C3215" s="13" t="s">
        <v>184</v>
      </c>
      <c r="D3215" s="14" t="s">
        <v>4976</v>
      </c>
      <c r="E3215" s="14" t="s">
        <v>184</v>
      </c>
      <c r="F3215" s="14" t="s">
        <v>184</v>
      </c>
      <c r="G3215" s="14"/>
      <c r="H3215" s="14"/>
    </row>
    <row r="3216" ht="13.5" hidden="1" spans="1:8">
      <c r="A3216" s="15">
        <v>330401</v>
      </c>
      <c r="B3216" s="13" t="s">
        <v>4977</v>
      </c>
      <c r="C3216" s="13"/>
      <c r="D3216" s="14"/>
      <c r="E3216" s="14"/>
      <c r="F3216" s="14" t="s">
        <v>184</v>
      </c>
      <c r="G3216" s="14"/>
      <c r="H3216" s="14"/>
    </row>
    <row r="3217" ht="13.5" hidden="1" spans="1:8">
      <c r="A3217" s="15">
        <v>330401001</v>
      </c>
      <c r="B3217" s="13" t="s">
        <v>4978</v>
      </c>
      <c r="C3217" s="13"/>
      <c r="D3217" s="14"/>
      <c r="E3217" s="14" t="s">
        <v>9</v>
      </c>
      <c r="F3217" s="14">
        <v>277</v>
      </c>
      <c r="G3217" s="14">
        <v>246</v>
      </c>
      <c r="H3217" s="14">
        <v>161</v>
      </c>
    </row>
    <row r="3218" ht="13.5" hidden="1" spans="1:8">
      <c r="A3218" s="15">
        <v>330401002</v>
      </c>
      <c r="B3218" s="13" t="s">
        <v>4979</v>
      </c>
      <c r="C3218" s="13"/>
      <c r="D3218" s="14"/>
      <c r="E3218" s="14" t="s">
        <v>9</v>
      </c>
      <c r="F3218" s="14">
        <v>322</v>
      </c>
      <c r="G3218" s="14">
        <v>286</v>
      </c>
      <c r="H3218" s="14">
        <v>161</v>
      </c>
    </row>
    <row r="3219" ht="13.5" hidden="1" spans="1:8">
      <c r="A3219" s="15">
        <v>330401003</v>
      </c>
      <c r="B3219" s="13" t="s">
        <v>4980</v>
      </c>
      <c r="C3219" s="13"/>
      <c r="D3219" s="14"/>
      <c r="E3219" s="14" t="s">
        <v>9</v>
      </c>
      <c r="F3219" s="14">
        <v>480</v>
      </c>
      <c r="G3219" s="14">
        <v>425</v>
      </c>
      <c r="H3219" s="14">
        <v>242</v>
      </c>
    </row>
    <row r="3220" ht="36" hidden="1" spans="1:8">
      <c r="A3220" s="15">
        <v>330401004</v>
      </c>
      <c r="B3220" s="13" t="s">
        <v>4981</v>
      </c>
      <c r="C3220" s="13" t="s">
        <v>4982</v>
      </c>
      <c r="D3220" s="14" t="s">
        <v>4983</v>
      </c>
      <c r="E3220" s="14" t="s">
        <v>9</v>
      </c>
      <c r="F3220" s="14">
        <v>584</v>
      </c>
      <c r="G3220" s="14">
        <v>460</v>
      </c>
      <c r="H3220" s="14">
        <v>322</v>
      </c>
    </row>
    <row r="3221" ht="13.5" hidden="1" spans="1:8">
      <c r="A3221" s="15">
        <v>330401005</v>
      </c>
      <c r="B3221" s="13" t="s">
        <v>4984</v>
      </c>
      <c r="C3221" s="13"/>
      <c r="D3221" s="14"/>
      <c r="E3221" s="14" t="s">
        <v>9</v>
      </c>
      <c r="F3221" s="14">
        <v>1000</v>
      </c>
      <c r="G3221" s="14">
        <v>956</v>
      </c>
      <c r="H3221" s="14">
        <v>374</v>
      </c>
    </row>
    <row r="3222" ht="72" hidden="1" spans="1:8">
      <c r="A3222" s="15">
        <v>330401006</v>
      </c>
      <c r="B3222" s="13" t="s">
        <v>4985</v>
      </c>
      <c r="C3222" s="13" t="s">
        <v>4986</v>
      </c>
      <c r="D3222" s="14" t="s">
        <v>3665</v>
      </c>
      <c r="E3222" s="14" t="s">
        <v>9</v>
      </c>
      <c r="F3222" s="14">
        <v>911</v>
      </c>
      <c r="G3222" s="14">
        <v>718</v>
      </c>
      <c r="H3222" s="14">
        <v>483</v>
      </c>
    </row>
    <row r="3223" ht="13.5" hidden="1" spans="1:8">
      <c r="A3223" s="15">
        <v>330401007</v>
      </c>
      <c r="B3223" s="13" t="s">
        <v>4987</v>
      </c>
      <c r="C3223" s="13" t="s">
        <v>4988</v>
      </c>
      <c r="D3223" s="14"/>
      <c r="E3223" s="14" t="s">
        <v>9</v>
      </c>
      <c r="F3223" s="14">
        <v>344</v>
      </c>
      <c r="G3223" s="14">
        <v>306</v>
      </c>
      <c r="H3223" s="14">
        <v>121</v>
      </c>
    </row>
    <row r="3224" ht="13.5" hidden="1" spans="1:8">
      <c r="A3224" s="15">
        <v>330401008</v>
      </c>
      <c r="B3224" s="13" t="s">
        <v>4989</v>
      </c>
      <c r="C3224" s="13"/>
      <c r="D3224" s="14"/>
      <c r="E3224" s="14" t="s">
        <v>9</v>
      </c>
      <c r="F3224" s="14">
        <v>410</v>
      </c>
      <c r="G3224" s="14">
        <v>364</v>
      </c>
      <c r="H3224" s="14">
        <v>182</v>
      </c>
    </row>
    <row r="3225" ht="13.5" hidden="1" spans="1:8">
      <c r="A3225" s="15">
        <v>330401009</v>
      </c>
      <c r="B3225" s="13" t="s">
        <v>4990</v>
      </c>
      <c r="C3225" s="13"/>
      <c r="D3225" s="14"/>
      <c r="E3225" s="14" t="s">
        <v>9</v>
      </c>
      <c r="F3225" s="14">
        <v>286</v>
      </c>
      <c r="G3225" s="14">
        <v>277</v>
      </c>
      <c r="H3225" s="14">
        <v>97</v>
      </c>
    </row>
    <row r="3226" ht="13.5" hidden="1" spans="1:8">
      <c r="A3226" s="15">
        <v>330401010</v>
      </c>
      <c r="B3226" s="13" t="s">
        <v>4991</v>
      </c>
      <c r="C3226" s="13"/>
      <c r="D3226" s="14"/>
      <c r="E3226" s="14" t="s">
        <v>9</v>
      </c>
      <c r="F3226" s="14">
        <v>940</v>
      </c>
      <c r="G3226" s="14">
        <v>740</v>
      </c>
      <c r="H3226" s="14">
        <v>449</v>
      </c>
    </row>
    <row r="3227" ht="13.5" hidden="1" spans="1:8">
      <c r="A3227" s="15">
        <v>330401011</v>
      </c>
      <c r="B3227" s="13" t="s">
        <v>4992</v>
      </c>
      <c r="C3227" s="13"/>
      <c r="D3227" s="14"/>
      <c r="E3227" s="14" t="s">
        <v>9</v>
      </c>
      <c r="F3227" s="14">
        <v>421</v>
      </c>
      <c r="G3227" s="14">
        <v>421</v>
      </c>
      <c r="H3227" s="14">
        <v>201</v>
      </c>
    </row>
    <row r="3228" ht="13.5" hidden="1" spans="1:8">
      <c r="A3228" s="15">
        <v>330401014</v>
      </c>
      <c r="B3228" s="13" t="s">
        <v>4993</v>
      </c>
      <c r="C3228" s="13"/>
      <c r="D3228" s="14"/>
      <c r="E3228" s="14" t="s">
        <v>157</v>
      </c>
      <c r="F3228" s="14">
        <v>441</v>
      </c>
      <c r="G3228" s="14">
        <v>441</v>
      </c>
      <c r="H3228" s="14">
        <v>187</v>
      </c>
    </row>
    <row r="3229" ht="13.5" hidden="1" spans="1:8">
      <c r="A3229" s="15">
        <v>330401017</v>
      </c>
      <c r="B3229" s="13" t="s">
        <v>4994</v>
      </c>
      <c r="C3229" s="13" t="s">
        <v>4995</v>
      </c>
      <c r="D3229" s="14" t="s">
        <v>4996</v>
      </c>
      <c r="E3229" s="14" t="s">
        <v>536</v>
      </c>
      <c r="F3229" s="14">
        <v>862</v>
      </c>
      <c r="G3229" s="14">
        <v>826</v>
      </c>
      <c r="H3229" s="14">
        <v>431</v>
      </c>
    </row>
    <row r="3230" ht="13.5" hidden="1" spans="1:8">
      <c r="A3230" s="15">
        <v>330401018</v>
      </c>
      <c r="B3230" s="13" t="s">
        <v>4997</v>
      </c>
      <c r="C3230" s="13" t="s">
        <v>4998</v>
      </c>
      <c r="D3230" s="14"/>
      <c r="E3230" s="14" t="s">
        <v>9</v>
      </c>
      <c r="F3230" s="14">
        <v>517</v>
      </c>
      <c r="G3230" s="14">
        <v>458</v>
      </c>
      <c r="H3230" s="14">
        <v>242</v>
      </c>
    </row>
    <row r="3231" ht="132" hidden="1" spans="1:8">
      <c r="A3231" s="15">
        <v>330401019</v>
      </c>
      <c r="B3231" s="13" t="s">
        <v>4999</v>
      </c>
      <c r="C3231" s="13" t="s">
        <v>5000</v>
      </c>
      <c r="D3231" s="14"/>
      <c r="E3231" s="14" t="s">
        <v>157</v>
      </c>
      <c r="F3231" s="14">
        <v>1900</v>
      </c>
      <c r="G3231" s="14">
        <v>1900</v>
      </c>
      <c r="H3231" s="14">
        <v>1840</v>
      </c>
    </row>
    <row r="3232" ht="132" hidden="1" spans="1:8">
      <c r="A3232" s="15">
        <v>330401020</v>
      </c>
      <c r="B3232" s="13" t="s">
        <v>5001</v>
      </c>
      <c r="C3232" s="13" t="s">
        <v>5002</v>
      </c>
      <c r="D3232" s="14"/>
      <c r="E3232" s="14" t="s">
        <v>9</v>
      </c>
      <c r="F3232" s="14">
        <v>3230</v>
      </c>
      <c r="G3232" s="14">
        <v>3230</v>
      </c>
      <c r="H3232" s="14">
        <v>2720</v>
      </c>
    </row>
    <row r="3233" ht="13.5" hidden="1" spans="1:8">
      <c r="A3233" s="15">
        <v>330402</v>
      </c>
      <c r="B3233" s="13" t="s">
        <v>5003</v>
      </c>
      <c r="C3233" s="13"/>
      <c r="D3233" s="14"/>
      <c r="E3233" s="14"/>
      <c r="F3233" s="14" t="s">
        <v>184</v>
      </c>
      <c r="G3233" s="14"/>
      <c r="H3233" s="14"/>
    </row>
    <row r="3234" ht="13.5" hidden="1" spans="1:8">
      <c r="A3234" s="15">
        <v>330402001</v>
      </c>
      <c r="B3234" s="13" t="s">
        <v>5004</v>
      </c>
      <c r="C3234" s="13"/>
      <c r="D3234" s="14"/>
      <c r="E3234" s="14" t="s">
        <v>9</v>
      </c>
      <c r="F3234" s="14">
        <v>410</v>
      </c>
      <c r="G3234" s="14">
        <v>364</v>
      </c>
      <c r="H3234" s="14">
        <v>182</v>
      </c>
    </row>
    <row r="3235" ht="24" hidden="1" spans="1:8">
      <c r="A3235" s="15">
        <v>330402002</v>
      </c>
      <c r="B3235" s="13" t="s">
        <v>5005</v>
      </c>
      <c r="C3235" s="13" t="s">
        <v>5006</v>
      </c>
      <c r="D3235" s="14"/>
      <c r="E3235" s="14" t="s">
        <v>9</v>
      </c>
      <c r="F3235" s="14">
        <v>311</v>
      </c>
      <c r="G3235" s="14">
        <v>276</v>
      </c>
      <c r="H3235" s="14">
        <v>97</v>
      </c>
    </row>
    <row r="3236" ht="13.5" hidden="1" spans="1:8">
      <c r="A3236" s="15">
        <v>330402003</v>
      </c>
      <c r="B3236" s="13" t="s">
        <v>5007</v>
      </c>
      <c r="C3236" s="13"/>
      <c r="D3236" s="14"/>
      <c r="E3236" s="14" t="s">
        <v>9</v>
      </c>
      <c r="F3236" s="14">
        <v>778</v>
      </c>
      <c r="G3236" s="14">
        <v>612</v>
      </c>
      <c r="H3236" s="14">
        <v>322</v>
      </c>
    </row>
    <row r="3237" ht="24" hidden="1" spans="1:8">
      <c r="A3237" s="15">
        <v>330402004</v>
      </c>
      <c r="B3237" s="13" t="s">
        <v>5008</v>
      </c>
      <c r="C3237" s="13" t="s">
        <v>5009</v>
      </c>
      <c r="D3237" s="14"/>
      <c r="E3237" s="14" t="s">
        <v>9</v>
      </c>
      <c r="F3237" s="14">
        <v>479</v>
      </c>
      <c r="G3237" s="14">
        <v>424</v>
      </c>
      <c r="H3237" s="14">
        <v>242</v>
      </c>
    </row>
    <row r="3238" ht="36" hidden="1" spans="1:8">
      <c r="A3238" s="15">
        <v>330402005</v>
      </c>
      <c r="B3238" s="13" t="s">
        <v>5010</v>
      </c>
      <c r="C3238" s="13" t="s">
        <v>5011</v>
      </c>
      <c r="D3238" s="14"/>
      <c r="E3238" s="14" t="s">
        <v>9</v>
      </c>
      <c r="F3238" s="14">
        <v>619</v>
      </c>
      <c r="G3238" s="14">
        <v>549</v>
      </c>
      <c r="H3238" s="14">
        <v>187</v>
      </c>
    </row>
    <row r="3239" ht="13.5" hidden="1" spans="1:8">
      <c r="A3239" s="15">
        <v>330402006</v>
      </c>
      <c r="B3239" s="13" t="s">
        <v>5012</v>
      </c>
      <c r="C3239" s="13"/>
      <c r="D3239" s="14"/>
      <c r="E3239" s="14" t="s">
        <v>9</v>
      </c>
      <c r="F3239" s="14">
        <v>731</v>
      </c>
      <c r="G3239" s="14">
        <v>648</v>
      </c>
      <c r="H3239" s="14">
        <v>242</v>
      </c>
    </row>
    <row r="3240" ht="13.5" hidden="1" spans="1:8">
      <c r="A3240" s="15">
        <v>330402007</v>
      </c>
      <c r="B3240" s="13" t="s">
        <v>5013</v>
      </c>
      <c r="C3240" s="13"/>
      <c r="D3240" s="14"/>
      <c r="E3240" s="14" t="s">
        <v>9</v>
      </c>
      <c r="F3240" s="14">
        <v>1020</v>
      </c>
      <c r="G3240" s="14">
        <v>903</v>
      </c>
      <c r="H3240" s="14">
        <v>322</v>
      </c>
    </row>
    <row r="3241" ht="13.5" hidden="1" spans="1:8">
      <c r="A3241" s="15">
        <v>3304020070</v>
      </c>
      <c r="B3241" s="13" t="s">
        <v>5014</v>
      </c>
      <c r="C3241" s="13"/>
      <c r="D3241" s="14"/>
      <c r="E3241" s="14" t="s">
        <v>9</v>
      </c>
      <c r="F3241" s="14">
        <v>1140</v>
      </c>
      <c r="G3241" s="14">
        <v>1009</v>
      </c>
      <c r="H3241" s="14">
        <v>419</v>
      </c>
    </row>
    <row r="3242" ht="24" hidden="1" spans="1:8">
      <c r="A3242" s="15">
        <v>330402008</v>
      </c>
      <c r="B3242" s="13" t="s">
        <v>5015</v>
      </c>
      <c r="C3242" s="13" t="s">
        <v>5016</v>
      </c>
      <c r="D3242" s="14" t="s">
        <v>5017</v>
      </c>
      <c r="E3242" s="14" t="s">
        <v>9</v>
      </c>
      <c r="F3242" s="14">
        <v>536</v>
      </c>
      <c r="G3242" s="14">
        <v>518</v>
      </c>
      <c r="H3242" s="14">
        <v>242</v>
      </c>
    </row>
    <row r="3243" ht="13.5" hidden="1" spans="1:8">
      <c r="A3243" s="15">
        <v>330402009</v>
      </c>
      <c r="B3243" s="13" t="s">
        <v>5018</v>
      </c>
      <c r="C3243" s="13" t="s">
        <v>5019</v>
      </c>
      <c r="D3243" s="14"/>
      <c r="E3243" s="14" t="s">
        <v>9</v>
      </c>
      <c r="F3243" s="14">
        <v>642</v>
      </c>
      <c r="G3243" s="14">
        <v>568</v>
      </c>
      <c r="H3243" s="14">
        <v>403</v>
      </c>
    </row>
    <row r="3244" ht="13.5" hidden="1" spans="1:8">
      <c r="A3244" s="15" t="s">
        <v>5020</v>
      </c>
      <c r="B3244" s="13" t="s">
        <v>5021</v>
      </c>
      <c r="C3244" s="13"/>
      <c r="D3244" s="14" t="s">
        <v>5022</v>
      </c>
      <c r="E3244" s="14" t="s">
        <v>9</v>
      </c>
      <c r="F3244" s="14">
        <v>99</v>
      </c>
      <c r="G3244" s="14">
        <v>91</v>
      </c>
      <c r="H3244" s="14">
        <v>58</v>
      </c>
    </row>
    <row r="3245" ht="13.5" hidden="1" spans="1:8">
      <c r="A3245" s="15">
        <v>330403</v>
      </c>
      <c r="B3245" s="13" t="s">
        <v>5023</v>
      </c>
      <c r="C3245" s="13"/>
      <c r="D3245" s="14"/>
      <c r="E3245" s="14"/>
      <c r="F3245" s="14" t="s">
        <v>184</v>
      </c>
      <c r="G3245" s="14"/>
      <c r="H3245" s="14"/>
    </row>
    <row r="3246" ht="36" hidden="1" spans="1:8">
      <c r="A3246" s="15">
        <v>330403001</v>
      </c>
      <c r="B3246" s="13" t="s">
        <v>5024</v>
      </c>
      <c r="C3246" s="13" t="s">
        <v>5025</v>
      </c>
      <c r="D3246" s="14" t="s">
        <v>5026</v>
      </c>
      <c r="E3246" s="14" t="s">
        <v>9</v>
      </c>
      <c r="F3246" s="14">
        <v>1044</v>
      </c>
      <c r="G3246" s="14">
        <v>850</v>
      </c>
      <c r="H3246" s="14">
        <v>644</v>
      </c>
    </row>
    <row r="3247" ht="13.5" hidden="1" spans="1:8">
      <c r="A3247" s="15">
        <v>330403002</v>
      </c>
      <c r="B3247" s="13" t="s">
        <v>5027</v>
      </c>
      <c r="C3247" s="13" t="s">
        <v>5028</v>
      </c>
      <c r="D3247" s="14" t="s">
        <v>5026</v>
      </c>
      <c r="E3247" s="14" t="s">
        <v>9</v>
      </c>
      <c r="F3247" s="14">
        <v>443</v>
      </c>
      <c r="G3247" s="14">
        <v>393</v>
      </c>
      <c r="H3247" s="14">
        <v>201</v>
      </c>
    </row>
    <row r="3248" ht="13.5" hidden="1" spans="1:8">
      <c r="A3248" s="15">
        <v>330403003</v>
      </c>
      <c r="B3248" s="13" t="s">
        <v>5029</v>
      </c>
      <c r="C3248" s="13"/>
      <c r="D3248" s="14"/>
      <c r="E3248" s="14" t="s">
        <v>9</v>
      </c>
      <c r="F3248" s="14">
        <v>448</v>
      </c>
      <c r="G3248" s="14">
        <v>397</v>
      </c>
      <c r="H3248" s="14">
        <v>224</v>
      </c>
    </row>
    <row r="3249" ht="13.5" hidden="1" spans="1:8">
      <c r="A3249" s="15">
        <v>330403004</v>
      </c>
      <c r="B3249" s="13" t="s">
        <v>5030</v>
      </c>
      <c r="C3249" s="13"/>
      <c r="D3249" s="14" t="s">
        <v>5031</v>
      </c>
      <c r="E3249" s="14" t="s">
        <v>9</v>
      </c>
      <c r="F3249" s="14">
        <v>746</v>
      </c>
      <c r="G3249" s="14">
        <v>587</v>
      </c>
      <c r="H3249" s="14">
        <v>403</v>
      </c>
    </row>
    <row r="3250" ht="13.5" hidden="1" spans="1:8">
      <c r="A3250" s="15">
        <v>330403005</v>
      </c>
      <c r="B3250" s="13" t="s">
        <v>5032</v>
      </c>
      <c r="C3250" s="13"/>
      <c r="D3250" s="14" t="s">
        <v>5033</v>
      </c>
      <c r="E3250" s="14" t="s">
        <v>9</v>
      </c>
      <c r="F3250" s="14">
        <v>556</v>
      </c>
      <c r="G3250" s="14">
        <v>493</v>
      </c>
      <c r="H3250" s="14">
        <v>362</v>
      </c>
    </row>
    <row r="3251" ht="13.5" hidden="1" spans="1:8">
      <c r="A3251" s="15">
        <v>330403006</v>
      </c>
      <c r="B3251" s="13" t="s">
        <v>5034</v>
      </c>
      <c r="C3251" s="13" t="s">
        <v>5035</v>
      </c>
      <c r="D3251" s="14"/>
      <c r="E3251" s="14" t="s">
        <v>9</v>
      </c>
      <c r="F3251" s="14">
        <v>90</v>
      </c>
      <c r="G3251" s="14">
        <v>88</v>
      </c>
      <c r="H3251" s="14">
        <v>38</v>
      </c>
    </row>
    <row r="3252" ht="13.5" hidden="1" spans="1:8">
      <c r="A3252" s="15">
        <v>330403007</v>
      </c>
      <c r="B3252" s="13" t="s">
        <v>5036</v>
      </c>
      <c r="C3252" s="13"/>
      <c r="D3252" s="14"/>
      <c r="E3252" s="14" t="s">
        <v>157</v>
      </c>
      <c r="F3252" s="14">
        <v>772</v>
      </c>
      <c r="G3252" s="14">
        <v>685</v>
      </c>
      <c r="H3252" s="14">
        <v>209</v>
      </c>
    </row>
    <row r="3253" ht="36" hidden="1" spans="1:8">
      <c r="A3253" s="15">
        <v>330403008</v>
      </c>
      <c r="B3253" s="13" t="s">
        <v>5037</v>
      </c>
      <c r="C3253" s="13" t="s">
        <v>5038</v>
      </c>
      <c r="D3253" s="14"/>
      <c r="E3253" s="14" t="s">
        <v>9</v>
      </c>
      <c r="F3253" s="14">
        <v>520</v>
      </c>
      <c r="G3253" s="14">
        <v>503</v>
      </c>
      <c r="H3253" s="14">
        <v>209</v>
      </c>
    </row>
    <row r="3254" ht="13.5" hidden="1" spans="1:8">
      <c r="A3254" s="15">
        <v>330404</v>
      </c>
      <c r="B3254" s="13" t="s">
        <v>5039</v>
      </c>
      <c r="C3254" s="13"/>
      <c r="D3254" s="14"/>
      <c r="E3254" s="14"/>
      <c r="F3254" s="14" t="s">
        <v>184</v>
      </c>
      <c r="G3254" s="14"/>
      <c r="H3254" s="14"/>
    </row>
    <row r="3255" ht="24" hidden="1" spans="1:8">
      <c r="A3255" s="15">
        <v>330404001</v>
      </c>
      <c r="B3255" s="13" t="s">
        <v>5040</v>
      </c>
      <c r="C3255" s="13"/>
      <c r="D3255" s="14" t="s">
        <v>5041</v>
      </c>
      <c r="E3255" s="14" t="s">
        <v>9</v>
      </c>
      <c r="F3255" s="14">
        <v>865</v>
      </c>
      <c r="G3255" s="14">
        <v>681</v>
      </c>
      <c r="H3255" s="14">
        <v>483</v>
      </c>
    </row>
    <row r="3256" ht="13.5" hidden="1" spans="1:8">
      <c r="A3256" s="15">
        <v>330404002</v>
      </c>
      <c r="B3256" s="13" t="s">
        <v>5042</v>
      </c>
      <c r="C3256" s="13"/>
      <c r="D3256" s="14"/>
      <c r="E3256" s="14" t="s">
        <v>9</v>
      </c>
      <c r="F3256" s="14">
        <v>1080</v>
      </c>
      <c r="G3256" s="14">
        <v>1080</v>
      </c>
      <c r="H3256" s="14">
        <v>966</v>
      </c>
    </row>
    <row r="3257" ht="13.5" hidden="1" spans="1:8">
      <c r="A3257" s="15">
        <v>330404003</v>
      </c>
      <c r="B3257" s="13" t="s">
        <v>5043</v>
      </c>
      <c r="C3257" s="13"/>
      <c r="D3257" s="14"/>
      <c r="E3257" s="14" t="s">
        <v>157</v>
      </c>
      <c r="F3257" s="14">
        <v>278</v>
      </c>
      <c r="G3257" s="14">
        <v>270</v>
      </c>
      <c r="H3257" s="14">
        <v>113</v>
      </c>
    </row>
    <row r="3258" ht="13.5" hidden="1" spans="1:8">
      <c r="A3258" s="15">
        <v>330404004</v>
      </c>
      <c r="B3258" s="13" t="s">
        <v>5044</v>
      </c>
      <c r="C3258" s="13" t="s">
        <v>5045</v>
      </c>
      <c r="D3258" s="14"/>
      <c r="E3258" s="14" t="s">
        <v>9</v>
      </c>
      <c r="F3258" s="14">
        <v>136</v>
      </c>
      <c r="G3258" s="14">
        <v>131</v>
      </c>
      <c r="H3258" s="14">
        <v>75</v>
      </c>
    </row>
    <row r="3259" ht="13.5" hidden="1" spans="1:8">
      <c r="A3259" s="15">
        <v>330404005</v>
      </c>
      <c r="B3259" s="13" t="s">
        <v>5046</v>
      </c>
      <c r="C3259" s="13"/>
      <c r="D3259" s="14"/>
      <c r="E3259" s="14" t="s">
        <v>9</v>
      </c>
      <c r="F3259" s="14">
        <v>1236</v>
      </c>
      <c r="G3259" s="14">
        <v>1094</v>
      </c>
      <c r="H3259" s="14">
        <v>598</v>
      </c>
    </row>
    <row r="3260" ht="13.5" hidden="1" spans="1:8">
      <c r="A3260" s="15">
        <v>330404006</v>
      </c>
      <c r="B3260" s="13" t="s">
        <v>5047</v>
      </c>
      <c r="C3260" s="13"/>
      <c r="D3260" s="14"/>
      <c r="E3260" s="14" t="s">
        <v>9</v>
      </c>
      <c r="F3260" s="14">
        <v>625</v>
      </c>
      <c r="G3260" s="14">
        <v>554</v>
      </c>
      <c r="H3260" s="14">
        <v>337</v>
      </c>
    </row>
    <row r="3261" ht="132" hidden="1" spans="1:8">
      <c r="A3261" s="33">
        <v>330404007</v>
      </c>
      <c r="B3261" s="34" t="s">
        <v>5048</v>
      </c>
      <c r="C3261" s="35" t="s">
        <v>5049</v>
      </c>
      <c r="D3261" s="36" t="s">
        <v>5026</v>
      </c>
      <c r="E3261" s="36" t="s">
        <v>9</v>
      </c>
      <c r="F3261" s="74">
        <v>348</v>
      </c>
      <c r="G3261" s="14">
        <v>320</v>
      </c>
      <c r="H3261" s="14">
        <v>295</v>
      </c>
    </row>
    <row r="3262" ht="13.5" hidden="1" spans="1:8">
      <c r="A3262" s="15">
        <v>330404008</v>
      </c>
      <c r="B3262" s="13" t="s">
        <v>5050</v>
      </c>
      <c r="C3262" s="13"/>
      <c r="D3262" s="14"/>
      <c r="E3262" s="14"/>
      <c r="F3262" s="14"/>
      <c r="G3262" s="14">
        <v>956</v>
      </c>
      <c r="H3262" s="14">
        <v>673</v>
      </c>
    </row>
    <row r="3263" ht="24" hidden="1" spans="1:8">
      <c r="A3263" s="15">
        <v>3304040081</v>
      </c>
      <c r="B3263" s="13" t="s">
        <v>5051</v>
      </c>
      <c r="C3263" s="13"/>
      <c r="D3263" s="14"/>
      <c r="E3263" s="14"/>
      <c r="F3263" s="14"/>
      <c r="G3263" s="14">
        <v>1602</v>
      </c>
      <c r="H3263" s="14">
        <v>822</v>
      </c>
    </row>
    <row r="3264" ht="13.5" hidden="1" spans="1:8">
      <c r="A3264" s="15">
        <v>330404009</v>
      </c>
      <c r="B3264" s="13" t="s">
        <v>5052</v>
      </c>
      <c r="C3264" s="13"/>
      <c r="D3264" s="14"/>
      <c r="E3264" s="14" t="s">
        <v>9</v>
      </c>
      <c r="F3264" s="14">
        <v>444</v>
      </c>
      <c r="G3264" s="14">
        <v>444</v>
      </c>
      <c r="H3264" s="14">
        <v>161</v>
      </c>
    </row>
    <row r="3265" ht="192" hidden="1" spans="1:8">
      <c r="A3265" s="33">
        <v>330404010</v>
      </c>
      <c r="B3265" s="34" t="s">
        <v>5053</v>
      </c>
      <c r="C3265" s="66" t="s">
        <v>5054</v>
      </c>
      <c r="D3265" s="36" t="s">
        <v>5055</v>
      </c>
      <c r="E3265" s="36" t="s">
        <v>9</v>
      </c>
      <c r="F3265" s="74">
        <v>1311</v>
      </c>
      <c r="G3265" s="14">
        <v>1200</v>
      </c>
      <c r="H3265" s="14">
        <v>1120</v>
      </c>
    </row>
    <row r="3266" ht="13.5" hidden="1" spans="1:8">
      <c r="A3266" s="15">
        <v>3304040101</v>
      </c>
      <c r="B3266" s="13" t="s">
        <v>5056</v>
      </c>
      <c r="C3266" s="13"/>
      <c r="D3266" s="14"/>
      <c r="E3266" s="14"/>
      <c r="F3266" s="14"/>
      <c r="G3266" s="14">
        <v>239</v>
      </c>
      <c r="H3266" s="14">
        <v>150</v>
      </c>
    </row>
    <row r="3267" ht="13.5" hidden="1" spans="1:8">
      <c r="A3267" s="15">
        <v>330404011</v>
      </c>
      <c r="B3267" s="13" t="s">
        <v>5057</v>
      </c>
      <c r="C3267" s="13"/>
      <c r="D3267" s="14" t="s">
        <v>3665</v>
      </c>
      <c r="E3267" s="14" t="s">
        <v>9</v>
      </c>
      <c r="F3267" s="14">
        <v>881</v>
      </c>
      <c r="G3267" s="14">
        <v>694</v>
      </c>
      <c r="H3267" s="14">
        <v>449</v>
      </c>
    </row>
    <row r="3268" ht="13.5" hidden="1" spans="1:8">
      <c r="A3268" s="15">
        <v>330404012</v>
      </c>
      <c r="B3268" s="13" t="s">
        <v>5058</v>
      </c>
      <c r="C3268" s="13"/>
      <c r="D3268" s="14"/>
      <c r="E3268" s="14"/>
      <c r="F3268" s="14"/>
      <c r="G3268" s="14">
        <v>1199</v>
      </c>
      <c r="H3268" s="14">
        <v>748</v>
      </c>
    </row>
    <row r="3269" ht="13.5" hidden="1" spans="1:8">
      <c r="A3269" s="15">
        <v>330404013</v>
      </c>
      <c r="B3269" s="13" t="s">
        <v>5059</v>
      </c>
      <c r="C3269" s="13"/>
      <c r="D3269" s="14" t="s">
        <v>5060</v>
      </c>
      <c r="E3269" s="14" t="s">
        <v>9</v>
      </c>
      <c r="F3269" s="14">
        <v>974</v>
      </c>
      <c r="G3269" s="14">
        <v>767</v>
      </c>
      <c r="H3269" s="14">
        <v>449</v>
      </c>
    </row>
    <row r="3270" ht="13.5" hidden="1" spans="1:8">
      <c r="A3270" s="15" t="s">
        <v>5061</v>
      </c>
      <c r="B3270" s="13" t="s">
        <v>5062</v>
      </c>
      <c r="C3270" s="13"/>
      <c r="D3270" s="14"/>
      <c r="E3270" s="14"/>
      <c r="F3270" s="14"/>
      <c r="G3270" s="14">
        <v>1275</v>
      </c>
      <c r="H3270" s="14">
        <v>897</v>
      </c>
    </row>
    <row r="3271" ht="48" hidden="1" spans="1:8">
      <c r="A3271" s="15" t="s">
        <v>5063</v>
      </c>
      <c r="B3271" s="13" t="s">
        <v>5064</v>
      </c>
      <c r="C3271" s="13"/>
      <c r="D3271" s="14" t="s">
        <v>5065</v>
      </c>
      <c r="E3271" s="14" t="s">
        <v>9</v>
      </c>
      <c r="F3271" s="14">
        <v>1496</v>
      </c>
      <c r="G3271" s="14">
        <v>1163</v>
      </c>
      <c r="H3271" s="14">
        <v>828</v>
      </c>
    </row>
    <row r="3272" ht="13.5" hidden="1" spans="1:8">
      <c r="A3272" s="15">
        <v>330405</v>
      </c>
      <c r="B3272" s="13" t="s">
        <v>5066</v>
      </c>
      <c r="C3272" s="13"/>
      <c r="D3272" s="14"/>
      <c r="E3272" s="14"/>
      <c r="F3272" s="14" t="s">
        <v>184</v>
      </c>
      <c r="G3272" s="14"/>
      <c r="H3272" s="14"/>
    </row>
    <row r="3273" ht="13.5" hidden="1" spans="1:8">
      <c r="A3273" s="15">
        <v>330405001</v>
      </c>
      <c r="B3273" s="13" t="s">
        <v>5067</v>
      </c>
      <c r="C3273" s="13"/>
      <c r="D3273" s="14" t="s">
        <v>5068</v>
      </c>
      <c r="E3273" s="14" t="s">
        <v>9</v>
      </c>
      <c r="F3273" s="14">
        <v>653</v>
      </c>
      <c r="G3273" s="14">
        <v>531</v>
      </c>
      <c r="H3273" s="14">
        <v>403</v>
      </c>
    </row>
    <row r="3274" ht="13.5" hidden="1" spans="1:8">
      <c r="A3274" s="15">
        <v>330405002</v>
      </c>
      <c r="B3274" s="13" t="s">
        <v>5069</v>
      </c>
      <c r="C3274" s="13"/>
      <c r="D3274" s="14"/>
      <c r="E3274" s="14" t="s">
        <v>9</v>
      </c>
      <c r="F3274" s="14">
        <v>653</v>
      </c>
      <c r="G3274" s="14">
        <v>531</v>
      </c>
      <c r="H3274" s="14">
        <v>403</v>
      </c>
    </row>
    <row r="3275" ht="13.5" hidden="1" spans="1:8">
      <c r="A3275" s="15">
        <v>330405003</v>
      </c>
      <c r="B3275" s="13" t="s">
        <v>5070</v>
      </c>
      <c r="C3275" s="13"/>
      <c r="D3275" s="14" t="s">
        <v>5068</v>
      </c>
      <c r="E3275" s="14" t="s">
        <v>9</v>
      </c>
      <c r="F3275" s="14">
        <v>827</v>
      </c>
      <c r="G3275" s="14">
        <v>651</v>
      </c>
      <c r="H3275" s="14">
        <v>483</v>
      </c>
    </row>
    <row r="3276" ht="13.5" hidden="1" spans="1:8">
      <c r="A3276" s="15">
        <v>330405004</v>
      </c>
      <c r="B3276" s="13" t="s">
        <v>5071</v>
      </c>
      <c r="C3276" s="13"/>
      <c r="D3276" s="14"/>
      <c r="E3276" s="14" t="s">
        <v>9</v>
      </c>
      <c r="F3276" s="14">
        <v>653</v>
      </c>
      <c r="G3276" s="14">
        <v>531</v>
      </c>
      <c r="H3276" s="14">
        <v>403</v>
      </c>
    </row>
    <row r="3277" ht="13.5" hidden="1" spans="1:8">
      <c r="A3277" s="15">
        <v>330405005</v>
      </c>
      <c r="B3277" s="13" t="s">
        <v>5072</v>
      </c>
      <c r="C3277" s="13"/>
      <c r="D3277" s="14"/>
      <c r="E3277" s="14" t="s">
        <v>9</v>
      </c>
      <c r="F3277" s="14">
        <v>885</v>
      </c>
      <c r="G3277" s="14">
        <v>672</v>
      </c>
      <c r="H3277" s="14">
        <v>483</v>
      </c>
    </row>
    <row r="3278" ht="24" hidden="1" spans="1:8">
      <c r="A3278" s="15">
        <v>330405006</v>
      </c>
      <c r="B3278" s="13" t="s">
        <v>5073</v>
      </c>
      <c r="C3278" s="13"/>
      <c r="D3278" s="14" t="s">
        <v>5074</v>
      </c>
      <c r="E3278" s="14" t="s">
        <v>9</v>
      </c>
      <c r="F3278" s="14">
        <v>1005</v>
      </c>
      <c r="G3278" s="14">
        <v>792</v>
      </c>
      <c r="H3278" s="14">
        <v>483</v>
      </c>
    </row>
    <row r="3279" ht="13.5" hidden="1" spans="1:8">
      <c r="A3279" s="15">
        <v>330405007</v>
      </c>
      <c r="B3279" s="13" t="s">
        <v>5075</v>
      </c>
      <c r="C3279" s="13"/>
      <c r="D3279" s="14"/>
      <c r="E3279" s="14" t="s">
        <v>9</v>
      </c>
      <c r="F3279" s="14">
        <v>690</v>
      </c>
      <c r="G3279" s="14">
        <v>543</v>
      </c>
      <c r="H3279" s="14">
        <v>403</v>
      </c>
    </row>
    <row r="3280" ht="24" hidden="1" spans="1:8">
      <c r="A3280" s="15">
        <v>330405008</v>
      </c>
      <c r="B3280" s="13" t="s">
        <v>5076</v>
      </c>
      <c r="C3280" s="13" t="s">
        <v>5077</v>
      </c>
      <c r="D3280" s="14"/>
      <c r="E3280" s="14" t="s">
        <v>9</v>
      </c>
      <c r="F3280" s="14">
        <v>836</v>
      </c>
      <c r="G3280" s="14">
        <v>659</v>
      </c>
      <c r="H3280" s="14">
        <v>483</v>
      </c>
    </row>
    <row r="3281" ht="13.5" hidden="1" spans="1:8">
      <c r="A3281" s="15">
        <v>330405009</v>
      </c>
      <c r="B3281" s="13" t="s">
        <v>5078</v>
      </c>
      <c r="C3281" s="13"/>
      <c r="D3281" s="14" t="s">
        <v>5068</v>
      </c>
      <c r="E3281" s="14" t="s">
        <v>9</v>
      </c>
      <c r="F3281" s="14">
        <v>721</v>
      </c>
      <c r="G3281" s="14">
        <v>567</v>
      </c>
      <c r="H3281" s="14">
        <v>374</v>
      </c>
    </row>
    <row r="3282" ht="24" hidden="1" spans="1:8">
      <c r="A3282" s="15">
        <v>330405010</v>
      </c>
      <c r="B3282" s="13" t="s">
        <v>5079</v>
      </c>
      <c r="C3282" s="13" t="s">
        <v>5080</v>
      </c>
      <c r="D3282" s="14"/>
      <c r="E3282" s="14" t="s">
        <v>157</v>
      </c>
      <c r="F3282" s="14">
        <v>561</v>
      </c>
      <c r="G3282" s="14">
        <v>497</v>
      </c>
      <c r="H3282" s="14">
        <v>299</v>
      </c>
    </row>
    <row r="3283" ht="36" hidden="1" spans="1:8">
      <c r="A3283" s="15">
        <v>330405011</v>
      </c>
      <c r="B3283" s="13" t="s">
        <v>5081</v>
      </c>
      <c r="C3283" s="13" t="s">
        <v>5082</v>
      </c>
      <c r="D3283" s="14"/>
      <c r="E3283" s="14" t="s">
        <v>9</v>
      </c>
      <c r="F3283" s="14">
        <v>808</v>
      </c>
      <c r="G3283" s="14">
        <v>716</v>
      </c>
      <c r="H3283" s="14">
        <v>483</v>
      </c>
    </row>
    <row r="3284" ht="24" hidden="1" spans="1:8">
      <c r="A3284" s="15">
        <v>3304050110</v>
      </c>
      <c r="B3284" s="13" t="s">
        <v>5081</v>
      </c>
      <c r="C3284" s="13" t="s">
        <v>5083</v>
      </c>
      <c r="D3284" s="14"/>
      <c r="E3284" s="14" t="s">
        <v>9</v>
      </c>
      <c r="F3284" s="14">
        <v>963</v>
      </c>
      <c r="G3284" s="14">
        <v>853</v>
      </c>
      <c r="H3284" s="14">
        <v>628</v>
      </c>
    </row>
    <row r="3285" ht="13.5" hidden="1" spans="1:8">
      <c r="A3285" s="15">
        <v>330405012</v>
      </c>
      <c r="B3285" s="13" t="s">
        <v>5084</v>
      </c>
      <c r="C3285" s="13"/>
      <c r="D3285" s="14"/>
      <c r="E3285" s="14" t="s">
        <v>9</v>
      </c>
      <c r="F3285" s="14">
        <v>714</v>
      </c>
      <c r="G3285" s="14">
        <v>632</v>
      </c>
      <c r="H3285" s="14">
        <v>299</v>
      </c>
    </row>
    <row r="3286" ht="36" hidden="1" spans="1:8">
      <c r="A3286" s="15">
        <v>330405013</v>
      </c>
      <c r="B3286" s="13" t="s">
        <v>5085</v>
      </c>
      <c r="C3286" s="13" t="s">
        <v>5086</v>
      </c>
      <c r="D3286" s="14" t="s">
        <v>5068</v>
      </c>
      <c r="E3286" s="14" t="s">
        <v>9</v>
      </c>
      <c r="F3286" s="14">
        <v>953</v>
      </c>
      <c r="G3286" s="14">
        <v>751</v>
      </c>
      <c r="H3286" s="14">
        <v>483</v>
      </c>
    </row>
    <row r="3287" ht="24" hidden="1" spans="1:8">
      <c r="A3287" s="15">
        <v>330405014</v>
      </c>
      <c r="B3287" s="13" t="s">
        <v>5087</v>
      </c>
      <c r="C3287" s="13"/>
      <c r="D3287" s="14" t="s">
        <v>5088</v>
      </c>
      <c r="E3287" s="14" t="s">
        <v>9</v>
      </c>
      <c r="F3287" s="14">
        <v>1102</v>
      </c>
      <c r="G3287" s="14">
        <v>868</v>
      </c>
      <c r="H3287" s="14">
        <v>483</v>
      </c>
    </row>
    <row r="3288" ht="13.5" hidden="1" spans="1:8">
      <c r="A3288" s="15">
        <v>330405015</v>
      </c>
      <c r="B3288" s="13" t="s">
        <v>5089</v>
      </c>
      <c r="C3288" s="13"/>
      <c r="D3288" s="14"/>
      <c r="E3288" s="14" t="s">
        <v>9</v>
      </c>
      <c r="F3288" s="14">
        <v>993</v>
      </c>
      <c r="G3288" s="14">
        <v>782</v>
      </c>
      <c r="H3288" s="14">
        <v>483</v>
      </c>
    </row>
    <row r="3289" ht="13.5" hidden="1" spans="1:8">
      <c r="A3289" s="15">
        <v>330405016</v>
      </c>
      <c r="B3289" s="13" t="s">
        <v>5090</v>
      </c>
      <c r="C3289" s="13"/>
      <c r="D3289" s="14" t="s">
        <v>5068</v>
      </c>
      <c r="E3289" s="14" t="s">
        <v>9</v>
      </c>
      <c r="F3289" s="14">
        <v>1105</v>
      </c>
      <c r="G3289" s="14">
        <v>870</v>
      </c>
      <c r="H3289" s="14">
        <v>564</v>
      </c>
    </row>
    <row r="3290" ht="36" hidden="1" spans="1:8">
      <c r="A3290" s="15">
        <v>330405017</v>
      </c>
      <c r="B3290" s="13" t="s">
        <v>5091</v>
      </c>
      <c r="C3290" s="13"/>
      <c r="D3290" s="14" t="s">
        <v>5092</v>
      </c>
      <c r="E3290" s="14" t="s">
        <v>9</v>
      </c>
      <c r="F3290" s="14">
        <v>994</v>
      </c>
      <c r="G3290" s="14">
        <v>755</v>
      </c>
      <c r="H3290" s="14">
        <v>483</v>
      </c>
    </row>
    <row r="3291" ht="13.5" hidden="1" spans="1:8">
      <c r="A3291" s="15">
        <v>330405018</v>
      </c>
      <c r="B3291" s="13" t="s">
        <v>5093</v>
      </c>
      <c r="C3291" s="13"/>
      <c r="D3291" s="14" t="s">
        <v>5068</v>
      </c>
      <c r="E3291" s="14" t="s">
        <v>9</v>
      </c>
      <c r="F3291" s="14">
        <v>734</v>
      </c>
      <c r="G3291" s="14">
        <v>577</v>
      </c>
      <c r="H3291" s="14">
        <v>403</v>
      </c>
    </row>
    <row r="3292" ht="13.5" hidden="1" spans="1:8">
      <c r="A3292" s="15">
        <v>330405019</v>
      </c>
      <c r="B3292" s="13" t="s">
        <v>5094</v>
      </c>
      <c r="C3292" s="13"/>
      <c r="D3292" s="14"/>
      <c r="E3292" s="14" t="s">
        <v>9</v>
      </c>
      <c r="F3292" s="14">
        <v>572</v>
      </c>
      <c r="G3292" s="14">
        <v>450</v>
      </c>
      <c r="H3292" s="14">
        <v>299</v>
      </c>
    </row>
    <row r="3293" ht="13.5" hidden="1" spans="1:8">
      <c r="A3293" s="15">
        <v>330405020</v>
      </c>
      <c r="B3293" s="13" t="s">
        <v>5095</v>
      </c>
      <c r="C3293" s="13"/>
      <c r="D3293" s="14" t="s">
        <v>5068</v>
      </c>
      <c r="E3293" s="14" t="s">
        <v>9</v>
      </c>
      <c r="F3293" s="14">
        <v>700</v>
      </c>
      <c r="G3293" s="14">
        <v>552</v>
      </c>
      <c r="H3293" s="14">
        <v>337</v>
      </c>
    </row>
    <row r="3294" ht="13.5" hidden="1" spans="1:8">
      <c r="A3294" s="15">
        <v>330405021</v>
      </c>
      <c r="B3294" s="13" t="s">
        <v>5096</v>
      </c>
      <c r="C3294" s="13"/>
      <c r="D3294" s="14"/>
      <c r="E3294" s="14" t="s">
        <v>9</v>
      </c>
      <c r="F3294" s="14">
        <v>678</v>
      </c>
      <c r="G3294" s="14">
        <v>533</v>
      </c>
      <c r="H3294" s="14">
        <v>374</v>
      </c>
    </row>
    <row r="3295" ht="312" hidden="1" spans="1:8">
      <c r="A3295" s="15">
        <v>330405022</v>
      </c>
      <c r="B3295" s="13" t="s">
        <v>5097</v>
      </c>
      <c r="C3295" s="13" t="s">
        <v>5098</v>
      </c>
      <c r="D3295" s="14"/>
      <c r="E3295" s="14" t="s">
        <v>157</v>
      </c>
      <c r="F3295" s="14">
        <v>1359</v>
      </c>
      <c r="G3295" s="14">
        <v>1287</v>
      </c>
      <c r="H3295" s="14">
        <v>1035</v>
      </c>
    </row>
    <row r="3296" ht="156" hidden="1" spans="1:8">
      <c r="A3296" s="72">
        <v>330405023</v>
      </c>
      <c r="B3296" s="34" t="s">
        <v>5099</v>
      </c>
      <c r="C3296" s="21" t="s">
        <v>5100</v>
      </c>
      <c r="D3296" s="21" t="s">
        <v>5101</v>
      </c>
      <c r="E3296" s="25" t="s">
        <v>9</v>
      </c>
      <c r="F3296" s="46">
        <v>1692</v>
      </c>
      <c r="G3296" s="14">
        <v>1610</v>
      </c>
      <c r="H3296" s="14">
        <v>1449</v>
      </c>
    </row>
    <row r="3297" ht="13.5" hidden="1" spans="1:8">
      <c r="A3297" s="15">
        <v>330406</v>
      </c>
      <c r="B3297" s="13" t="s">
        <v>5102</v>
      </c>
      <c r="C3297" s="13" t="s">
        <v>184</v>
      </c>
      <c r="D3297" s="14" t="s">
        <v>5103</v>
      </c>
      <c r="E3297" s="14" t="s">
        <v>184</v>
      </c>
      <c r="F3297" s="14" t="s">
        <v>184</v>
      </c>
      <c r="G3297" s="14"/>
      <c r="H3297" s="14"/>
    </row>
    <row r="3298" ht="13.5" hidden="1" spans="1:8">
      <c r="A3298" s="15">
        <v>330406001</v>
      </c>
      <c r="B3298" s="13" t="s">
        <v>5104</v>
      </c>
      <c r="C3298" s="13"/>
      <c r="D3298" s="14" t="s">
        <v>4976</v>
      </c>
      <c r="E3298" s="14" t="s">
        <v>9</v>
      </c>
      <c r="F3298" s="14">
        <v>917</v>
      </c>
      <c r="G3298" s="14">
        <v>917</v>
      </c>
      <c r="H3298" s="14">
        <v>564</v>
      </c>
    </row>
    <row r="3299" ht="13.5" hidden="1" spans="1:8">
      <c r="A3299" s="15">
        <v>330406002</v>
      </c>
      <c r="B3299" s="13" t="s">
        <v>5105</v>
      </c>
      <c r="C3299" s="13"/>
      <c r="D3299" s="14" t="s">
        <v>4976</v>
      </c>
      <c r="E3299" s="14" t="s">
        <v>9</v>
      </c>
      <c r="F3299" s="14">
        <v>745</v>
      </c>
      <c r="G3299" s="14">
        <v>660</v>
      </c>
      <c r="H3299" s="14">
        <v>483</v>
      </c>
    </row>
    <row r="3300" ht="13.5" hidden="1" spans="1:8">
      <c r="A3300" s="15">
        <v>330406003</v>
      </c>
      <c r="B3300" s="13" t="s">
        <v>5106</v>
      </c>
      <c r="C3300" s="13"/>
      <c r="D3300" s="14" t="s">
        <v>5107</v>
      </c>
      <c r="E3300" s="14" t="s">
        <v>9</v>
      </c>
      <c r="F3300" s="14">
        <v>922</v>
      </c>
      <c r="G3300" s="14">
        <v>816</v>
      </c>
      <c r="H3300" s="14">
        <v>403</v>
      </c>
    </row>
    <row r="3301" ht="24" hidden="1" spans="1:8">
      <c r="A3301" s="15">
        <v>330406004</v>
      </c>
      <c r="B3301" s="13" t="s">
        <v>5108</v>
      </c>
      <c r="C3301" s="13"/>
      <c r="D3301" s="14" t="s">
        <v>5109</v>
      </c>
      <c r="E3301" s="14" t="s">
        <v>9</v>
      </c>
      <c r="F3301" s="14">
        <v>1061</v>
      </c>
      <c r="G3301" s="14">
        <v>940</v>
      </c>
      <c r="H3301" s="14">
        <v>564</v>
      </c>
    </row>
    <row r="3302" ht="132" hidden="1" spans="1:8">
      <c r="A3302" s="21">
        <v>330406005</v>
      </c>
      <c r="B3302" s="21" t="s">
        <v>5110</v>
      </c>
      <c r="C3302" s="24" t="s">
        <v>5111</v>
      </c>
      <c r="D3302" s="25" t="s">
        <v>5112</v>
      </c>
      <c r="E3302" s="25" t="s">
        <v>9</v>
      </c>
      <c r="F3302" s="25">
        <v>1400</v>
      </c>
      <c r="G3302" s="14">
        <v>1300</v>
      </c>
      <c r="H3302" s="14">
        <v>1210</v>
      </c>
    </row>
    <row r="3303" ht="24" hidden="1" spans="1:8">
      <c r="A3303" s="15">
        <v>330406006</v>
      </c>
      <c r="B3303" s="13" t="s">
        <v>5113</v>
      </c>
      <c r="C3303" s="13"/>
      <c r="D3303" s="14" t="s">
        <v>5114</v>
      </c>
      <c r="E3303" s="14" t="s">
        <v>9</v>
      </c>
      <c r="F3303" s="14">
        <v>1386</v>
      </c>
      <c r="G3303" s="14">
        <v>1052</v>
      </c>
      <c r="H3303" s="14">
        <v>644</v>
      </c>
    </row>
    <row r="3304" ht="13.5" hidden="1" spans="1:8">
      <c r="A3304" s="15">
        <v>330406007</v>
      </c>
      <c r="B3304" s="13" t="s">
        <v>5115</v>
      </c>
      <c r="C3304" s="13"/>
      <c r="D3304" s="14"/>
      <c r="E3304" s="14" t="s">
        <v>9</v>
      </c>
      <c r="F3304" s="14">
        <v>985</v>
      </c>
      <c r="G3304" s="14">
        <v>776</v>
      </c>
      <c r="H3304" s="14">
        <v>523</v>
      </c>
    </row>
    <row r="3305" ht="13.5" hidden="1" spans="1:8">
      <c r="A3305" s="15">
        <v>330406008</v>
      </c>
      <c r="B3305" s="13" t="s">
        <v>5116</v>
      </c>
      <c r="C3305" s="13"/>
      <c r="D3305" s="14" t="s">
        <v>5117</v>
      </c>
      <c r="E3305" s="14" t="s">
        <v>9</v>
      </c>
      <c r="F3305" s="14">
        <v>1147</v>
      </c>
      <c r="G3305" s="14">
        <v>903</v>
      </c>
      <c r="H3305" s="14">
        <v>598</v>
      </c>
    </row>
    <row r="3306" ht="24" hidden="1" spans="1:8">
      <c r="A3306" s="15">
        <v>330406009</v>
      </c>
      <c r="B3306" s="13" t="s">
        <v>5118</v>
      </c>
      <c r="C3306" s="13"/>
      <c r="D3306" s="14" t="s">
        <v>5114</v>
      </c>
      <c r="E3306" s="14" t="s">
        <v>9</v>
      </c>
      <c r="F3306" s="14">
        <v>1044</v>
      </c>
      <c r="G3306" s="14">
        <v>850</v>
      </c>
      <c r="H3306" s="14">
        <v>644</v>
      </c>
    </row>
    <row r="3307" ht="24" hidden="1" spans="1:8">
      <c r="A3307" s="15">
        <v>330406010</v>
      </c>
      <c r="B3307" s="13" t="s">
        <v>5119</v>
      </c>
      <c r="C3307" s="13"/>
      <c r="D3307" s="14" t="s">
        <v>5120</v>
      </c>
      <c r="E3307" s="14" t="s">
        <v>9</v>
      </c>
      <c r="F3307" s="14">
        <v>2011</v>
      </c>
      <c r="G3307" s="14">
        <v>1063</v>
      </c>
      <c r="H3307" s="14">
        <v>805</v>
      </c>
    </row>
    <row r="3308" ht="24" hidden="1" spans="1:8">
      <c r="A3308" s="15">
        <v>330406011</v>
      </c>
      <c r="B3308" s="13" t="s">
        <v>5121</v>
      </c>
      <c r="C3308" s="13"/>
      <c r="D3308" s="14" t="s">
        <v>5122</v>
      </c>
      <c r="E3308" s="14" t="s">
        <v>9</v>
      </c>
      <c r="F3308" s="14">
        <v>1224</v>
      </c>
      <c r="G3308" s="14">
        <v>956</v>
      </c>
      <c r="H3308" s="14">
        <v>725</v>
      </c>
    </row>
    <row r="3309" ht="24" hidden="1" spans="1:8">
      <c r="A3309" s="15">
        <v>330406012</v>
      </c>
      <c r="B3309" s="13" t="s">
        <v>5123</v>
      </c>
      <c r="C3309" s="13"/>
      <c r="D3309" s="14" t="s">
        <v>5124</v>
      </c>
      <c r="E3309" s="14" t="s">
        <v>9</v>
      </c>
      <c r="F3309" s="14">
        <v>952</v>
      </c>
      <c r="G3309" s="14">
        <v>744</v>
      </c>
      <c r="H3309" s="14">
        <v>564</v>
      </c>
    </row>
    <row r="3310" ht="13.5" hidden="1" spans="1:8">
      <c r="A3310" s="15">
        <v>330406013</v>
      </c>
      <c r="B3310" s="13" t="s">
        <v>5125</v>
      </c>
      <c r="C3310" s="13"/>
      <c r="D3310" s="14" t="s">
        <v>5126</v>
      </c>
      <c r="E3310" s="14" t="s">
        <v>9</v>
      </c>
      <c r="F3310" s="14">
        <v>1335</v>
      </c>
      <c r="G3310" s="14">
        <v>1013</v>
      </c>
      <c r="H3310" s="14">
        <v>725</v>
      </c>
    </row>
    <row r="3311" ht="24" hidden="1" spans="1:8">
      <c r="A3311" s="15">
        <v>330406015</v>
      </c>
      <c r="B3311" s="13" t="s">
        <v>5127</v>
      </c>
      <c r="C3311" s="13"/>
      <c r="D3311" s="14" t="s">
        <v>5122</v>
      </c>
      <c r="E3311" s="14" t="s">
        <v>9</v>
      </c>
      <c r="F3311" s="14">
        <v>1699</v>
      </c>
      <c r="G3311" s="14">
        <v>1290</v>
      </c>
      <c r="H3311" s="14">
        <v>805</v>
      </c>
    </row>
    <row r="3312" ht="24" hidden="1" spans="1:8">
      <c r="A3312" s="15">
        <v>330406016</v>
      </c>
      <c r="B3312" s="13" t="s">
        <v>5128</v>
      </c>
      <c r="C3312" s="13"/>
      <c r="D3312" s="14"/>
      <c r="E3312" s="14"/>
      <c r="F3312" s="14"/>
      <c r="G3312" s="14">
        <v>1607</v>
      </c>
      <c r="H3312" s="14">
        <v>805</v>
      </c>
    </row>
    <row r="3313" ht="24" hidden="1" spans="1:8">
      <c r="A3313" s="15">
        <v>330406017</v>
      </c>
      <c r="B3313" s="13" t="s">
        <v>5129</v>
      </c>
      <c r="C3313" s="13" t="s">
        <v>5130</v>
      </c>
      <c r="D3313" s="14" t="s">
        <v>5122</v>
      </c>
      <c r="E3313" s="14" t="s">
        <v>9</v>
      </c>
      <c r="F3313" s="14">
        <v>2033</v>
      </c>
      <c r="G3313" s="14">
        <v>1544</v>
      </c>
      <c r="H3313" s="14">
        <v>805</v>
      </c>
    </row>
    <row r="3314" ht="24" hidden="1" spans="1:8">
      <c r="A3314" s="15">
        <v>330406018</v>
      </c>
      <c r="B3314" s="13" t="s">
        <v>5131</v>
      </c>
      <c r="C3314" s="13"/>
      <c r="D3314" s="14" t="s">
        <v>5117</v>
      </c>
      <c r="E3314" s="14" t="s">
        <v>9</v>
      </c>
      <c r="F3314" s="14">
        <v>3825</v>
      </c>
      <c r="G3314" s="14">
        <v>2903</v>
      </c>
      <c r="H3314" s="14">
        <v>966</v>
      </c>
    </row>
    <row r="3315" ht="60" hidden="1" spans="1:8">
      <c r="A3315" s="15">
        <v>330406019</v>
      </c>
      <c r="B3315" s="13" t="s">
        <v>5132</v>
      </c>
      <c r="C3315" s="13" t="s">
        <v>5133</v>
      </c>
      <c r="D3315" s="14"/>
      <c r="E3315" s="14" t="s">
        <v>9</v>
      </c>
      <c r="F3315" s="14">
        <v>1540</v>
      </c>
      <c r="G3315" s="14">
        <v>1169</v>
      </c>
      <c r="H3315" s="14">
        <v>748</v>
      </c>
    </row>
    <row r="3316" ht="120" hidden="1" spans="1:8">
      <c r="A3316" s="21">
        <v>330406020</v>
      </c>
      <c r="B3316" s="21" t="s">
        <v>5134</v>
      </c>
      <c r="C3316" s="21" t="s">
        <v>5135</v>
      </c>
      <c r="D3316" s="84" t="s">
        <v>5136</v>
      </c>
      <c r="E3316" s="64" t="s">
        <v>9</v>
      </c>
      <c r="F3316" s="32">
        <v>1296</v>
      </c>
      <c r="G3316" s="14">
        <v>1231</v>
      </c>
      <c r="H3316" s="14">
        <v>1108</v>
      </c>
    </row>
    <row r="3317" ht="13.5" hidden="1" spans="1:8">
      <c r="A3317" s="15">
        <v>330407</v>
      </c>
      <c r="B3317" s="13" t="s">
        <v>5137</v>
      </c>
      <c r="C3317" s="13"/>
      <c r="D3317" s="14"/>
      <c r="E3317" s="14"/>
      <c r="F3317" s="14" t="s">
        <v>184</v>
      </c>
      <c r="G3317" s="14"/>
      <c r="H3317" s="14"/>
    </row>
    <row r="3318" ht="24" hidden="1" spans="1:8">
      <c r="A3318" s="15">
        <v>330407001</v>
      </c>
      <c r="B3318" s="13" t="s">
        <v>5138</v>
      </c>
      <c r="C3318" s="13" t="s">
        <v>5139</v>
      </c>
      <c r="D3318" s="14"/>
      <c r="E3318" s="14" t="s">
        <v>9</v>
      </c>
      <c r="F3318" s="14">
        <v>810</v>
      </c>
      <c r="G3318" s="14">
        <v>637</v>
      </c>
      <c r="H3318" s="14">
        <v>403</v>
      </c>
    </row>
    <row r="3319" ht="36" hidden="1" spans="1:8">
      <c r="A3319" s="15">
        <v>330407002</v>
      </c>
      <c r="B3319" s="13" t="s">
        <v>5140</v>
      </c>
      <c r="C3319" s="13"/>
      <c r="D3319" s="14" t="s">
        <v>5141</v>
      </c>
      <c r="E3319" s="14" t="s">
        <v>9</v>
      </c>
      <c r="F3319" s="14">
        <v>1890</v>
      </c>
      <c r="G3319" s="14">
        <v>1434</v>
      </c>
      <c r="H3319" s="14">
        <v>966</v>
      </c>
    </row>
    <row r="3320" ht="24" hidden="1" spans="1:8">
      <c r="A3320" s="15">
        <v>330407003</v>
      </c>
      <c r="B3320" s="13" t="s">
        <v>5142</v>
      </c>
      <c r="C3320" s="13"/>
      <c r="D3320" s="14" t="s">
        <v>5143</v>
      </c>
      <c r="E3320" s="14" t="s">
        <v>9</v>
      </c>
      <c r="F3320" s="14">
        <v>1817</v>
      </c>
      <c r="G3320" s="14">
        <v>1379</v>
      </c>
      <c r="H3320" s="14">
        <v>644</v>
      </c>
    </row>
    <row r="3321" ht="24" hidden="1" spans="1:8">
      <c r="A3321" s="15">
        <v>330407004</v>
      </c>
      <c r="B3321" s="13" t="s">
        <v>5144</v>
      </c>
      <c r="C3321" s="13" t="s">
        <v>5145</v>
      </c>
      <c r="D3321" s="14" t="s">
        <v>5146</v>
      </c>
      <c r="E3321" s="14" t="s">
        <v>9</v>
      </c>
      <c r="F3321" s="14">
        <v>1115</v>
      </c>
      <c r="G3321" s="14">
        <v>846</v>
      </c>
      <c r="H3321" s="14">
        <v>644</v>
      </c>
    </row>
    <row r="3322" ht="72" hidden="1" spans="1:8">
      <c r="A3322" s="15">
        <v>330407005</v>
      </c>
      <c r="B3322" s="13" t="s">
        <v>5147</v>
      </c>
      <c r="C3322" s="13" t="s">
        <v>5148</v>
      </c>
      <c r="D3322" s="14" t="s">
        <v>5149</v>
      </c>
      <c r="E3322" s="14" t="s">
        <v>9</v>
      </c>
      <c r="F3322" s="14">
        <v>1632</v>
      </c>
      <c r="G3322" s="14">
        <v>1275</v>
      </c>
      <c r="H3322" s="14">
        <v>966</v>
      </c>
    </row>
    <row r="3323" ht="13.5" hidden="1" spans="1:8">
      <c r="A3323" s="15">
        <v>330407006</v>
      </c>
      <c r="B3323" s="13" t="s">
        <v>5150</v>
      </c>
      <c r="C3323" s="13"/>
      <c r="D3323" s="14" t="s">
        <v>5151</v>
      </c>
      <c r="E3323" s="14" t="s">
        <v>9</v>
      </c>
      <c r="F3323" s="14">
        <v>1044</v>
      </c>
      <c r="G3323" s="14">
        <v>850</v>
      </c>
      <c r="H3323" s="14">
        <v>644</v>
      </c>
    </row>
    <row r="3324" ht="13.5" hidden="1" spans="1:8">
      <c r="A3324" s="15">
        <v>330407007</v>
      </c>
      <c r="B3324" s="13" t="s">
        <v>5152</v>
      </c>
      <c r="C3324" s="13"/>
      <c r="D3324" s="14"/>
      <c r="E3324" s="14" t="s">
        <v>9</v>
      </c>
      <c r="F3324" s="14">
        <v>914</v>
      </c>
      <c r="G3324" s="14">
        <v>744</v>
      </c>
      <c r="H3324" s="14">
        <v>523</v>
      </c>
    </row>
    <row r="3325" ht="13.5" hidden="1" spans="1:8">
      <c r="A3325" s="15">
        <v>330407008</v>
      </c>
      <c r="B3325" s="13" t="s">
        <v>5153</v>
      </c>
      <c r="C3325" s="13"/>
      <c r="D3325" s="14"/>
      <c r="E3325" s="14" t="s">
        <v>9</v>
      </c>
      <c r="F3325" s="14">
        <v>1346</v>
      </c>
      <c r="G3325" s="14">
        <v>1060</v>
      </c>
      <c r="H3325" s="14">
        <v>748</v>
      </c>
    </row>
    <row r="3326" ht="13.5" hidden="1" spans="1:8">
      <c r="A3326" s="15">
        <v>330407009</v>
      </c>
      <c r="B3326" s="13" t="s">
        <v>5154</v>
      </c>
      <c r="C3326" s="13"/>
      <c r="D3326" s="14"/>
      <c r="E3326" s="14" t="s">
        <v>9</v>
      </c>
      <c r="F3326" s="14">
        <v>1409</v>
      </c>
      <c r="G3326" s="14">
        <v>1110</v>
      </c>
      <c r="H3326" s="14">
        <v>748</v>
      </c>
    </row>
    <row r="3327" ht="13.5" hidden="1" spans="1:8">
      <c r="A3327" s="15">
        <v>330407010</v>
      </c>
      <c r="B3327" s="13" t="s">
        <v>5155</v>
      </c>
      <c r="C3327" s="13"/>
      <c r="D3327" s="14"/>
      <c r="E3327" s="14" t="s">
        <v>9</v>
      </c>
      <c r="F3327" s="14">
        <v>1891</v>
      </c>
      <c r="G3327" s="14">
        <v>1435</v>
      </c>
      <c r="H3327" s="14">
        <v>897</v>
      </c>
    </row>
    <row r="3328" ht="13.5" hidden="1" spans="1:8">
      <c r="A3328" s="15">
        <v>330407011</v>
      </c>
      <c r="B3328" s="13" t="s">
        <v>5156</v>
      </c>
      <c r="C3328" s="13"/>
      <c r="D3328" s="14"/>
      <c r="E3328" s="14" t="s">
        <v>9</v>
      </c>
      <c r="F3328" s="14">
        <v>1798</v>
      </c>
      <c r="G3328" s="14">
        <v>1415</v>
      </c>
      <c r="H3328" s="14">
        <v>822</v>
      </c>
    </row>
    <row r="3329" ht="24" hidden="1" spans="1:8">
      <c r="A3329" s="15">
        <v>330407012</v>
      </c>
      <c r="B3329" s="13" t="s">
        <v>5157</v>
      </c>
      <c r="C3329" s="13" t="s">
        <v>5158</v>
      </c>
      <c r="D3329" s="14" t="s">
        <v>5146</v>
      </c>
      <c r="E3329" s="14" t="s">
        <v>9</v>
      </c>
      <c r="F3329" s="14">
        <v>1097</v>
      </c>
      <c r="G3329" s="14">
        <v>863</v>
      </c>
      <c r="H3329" s="14">
        <v>644</v>
      </c>
    </row>
    <row r="3330" ht="13.5" hidden="1" spans="1:8">
      <c r="A3330" s="15">
        <v>330407013</v>
      </c>
      <c r="B3330" s="13" t="s">
        <v>5159</v>
      </c>
      <c r="C3330" s="13"/>
      <c r="D3330" s="14"/>
      <c r="E3330" s="14" t="s">
        <v>9</v>
      </c>
      <c r="F3330" s="14">
        <v>748</v>
      </c>
      <c r="G3330" s="14">
        <v>588</v>
      </c>
      <c r="H3330" s="14">
        <v>403</v>
      </c>
    </row>
    <row r="3331" ht="13.5" hidden="1" spans="1:8">
      <c r="A3331" s="15">
        <v>330407014</v>
      </c>
      <c r="B3331" s="13" t="s">
        <v>5160</v>
      </c>
      <c r="C3331" s="13"/>
      <c r="D3331" s="14"/>
      <c r="E3331" s="14" t="s">
        <v>157</v>
      </c>
      <c r="F3331" s="14">
        <v>836</v>
      </c>
      <c r="G3331" s="14">
        <v>741</v>
      </c>
      <c r="H3331" s="14">
        <v>412</v>
      </c>
    </row>
    <row r="3332" ht="96" hidden="1" spans="1:8">
      <c r="A3332" s="85">
        <v>330407015</v>
      </c>
      <c r="B3332" s="47" t="s">
        <v>5161</v>
      </c>
      <c r="C3332" s="65" t="s">
        <v>5162</v>
      </c>
      <c r="D3332" s="65"/>
      <c r="E3332" s="48" t="s">
        <v>9</v>
      </c>
      <c r="F3332" s="49">
        <v>565</v>
      </c>
      <c r="G3332" s="14">
        <v>537</v>
      </c>
      <c r="H3332" s="14">
        <v>483</v>
      </c>
    </row>
    <row r="3333" ht="288" hidden="1" spans="1:8">
      <c r="A3333" s="15">
        <v>330407016</v>
      </c>
      <c r="B3333" s="21" t="s">
        <v>5163</v>
      </c>
      <c r="C3333" s="21" t="s">
        <v>5164</v>
      </c>
      <c r="D3333" s="25" t="s">
        <v>5165</v>
      </c>
      <c r="E3333" s="25" t="s">
        <v>9</v>
      </c>
      <c r="F3333" s="25">
        <v>2700</v>
      </c>
      <c r="G3333" s="14">
        <v>2430</v>
      </c>
      <c r="H3333" s="14">
        <v>2187</v>
      </c>
    </row>
    <row r="3334" ht="13.5" hidden="1" spans="1:8">
      <c r="A3334" s="15">
        <v>330408</v>
      </c>
      <c r="B3334" s="13" t="s">
        <v>5166</v>
      </c>
      <c r="C3334" s="13"/>
      <c r="D3334" s="14"/>
      <c r="E3334" s="14"/>
      <c r="F3334" s="14" t="s">
        <v>184</v>
      </c>
      <c r="G3334" s="14"/>
      <c r="H3334" s="14"/>
    </row>
    <row r="3335" ht="48" hidden="1" spans="1:8">
      <c r="A3335" s="15">
        <v>330408001</v>
      </c>
      <c r="B3335" s="13" t="s">
        <v>5167</v>
      </c>
      <c r="C3335" s="13" t="s">
        <v>5168</v>
      </c>
      <c r="D3335" s="14" t="s">
        <v>5068</v>
      </c>
      <c r="E3335" s="14" t="s">
        <v>9</v>
      </c>
      <c r="F3335" s="14">
        <v>726</v>
      </c>
      <c r="G3335" s="14">
        <v>643</v>
      </c>
      <c r="H3335" s="14">
        <v>403</v>
      </c>
    </row>
    <row r="3336" ht="84" hidden="1" spans="1:8">
      <c r="A3336" s="15">
        <v>330408002</v>
      </c>
      <c r="B3336" s="13" t="s">
        <v>5169</v>
      </c>
      <c r="C3336" s="13" t="s">
        <v>5170</v>
      </c>
      <c r="D3336" s="14" t="s">
        <v>5068</v>
      </c>
      <c r="E3336" s="14" t="s">
        <v>9</v>
      </c>
      <c r="F3336" s="14">
        <v>744</v>
      </c>
      <c r="G3336" s="14">
        <v>585</v>
      </c>
      <c r="H3336" s="14">
        <v>403</v>
      </c>
    </row>
    <row r="3337" ht="48" hidden="1" spans="1:8">
      <c r="A3337" s="15">
        <v>330408003</v>
      </c>
      <c r="B3337" s="13" t="s">
        <v>5171</v>
      </c>
      <c r="C3337" s="13" t="s">
        <v>5172</v>
      </c>
      <c r="D3337" s="14" t="s">
        <v>5068</v>
      </c>
      <c r="E3337" s="14" t="s">
        <v>9</v>
      </c>
      <c r="F3337" s="14">
        <v>809</v>
      </c>
      <c r="G3337" s="14">
        <v>716</v>
      </c>
      <c r="H3337" s="14">
        <v>403</v>
      </c>
    </row>
    <row r="3338" ht="13.5" hidden="1" spans="1:8">
      <c r="A3338" s="15">
        <v>330408004</v>
      </c>
      <c r="B3338" s="13" t="s">
        <v>5173</v>
      </c>
      <c r="C3338" s="13"/>
      <c r="D3338" s="14" t="s">
        <v>5068</v>
      </c>
      <c r="E3338" s="14" t="s">
        <v>9</v>
      </c>
      <c r="F3338" s="14">
        <v>846</v>
      </c>
      <c r="G3338" s="14">
        <v>666</v>
      </c>
      <c r="H3338" s="14">
        <v>403</v>
      </c>
    </row>
    <row r="3339" ht="13.5" hidden="1" spans="1:8">
      <c r="A3339" s="15">
        <v>330409</v>
      </c>
      <c r="B3339" s="13" t="s">
        <v>5174</v>
      </c>
      <c r="C3339" s="13"/>
      <c r="D3339" s="14"/>
      <c r="E3339" s="14"/>
      <c r="F3339" s="14" t="s">
        <v>184</v>
      </c>
      <c r="G3339" s="14"/>
      <c r="H3339" s="14"/>
    </row>
    <row r="3340" ht="13.5" hidden="1" spans="1:8">
      <c r="A3340" s="15">
        <v>330409001</v>
      </c>
      <c r="B3340" s="13" t="s">
        <v>5175</v>
      </c>
      <c r="C3340" s="13"/>
      <c r="D3340" s="14"/>
      <c r="E3340" s="14" t="s">
        <v>9</v>
      </c>
      <c r="F3340" s="14">
        <v>1044</v>
      </c>
      <c r="G3340" s="14">
        <v>850</v>
      </c>
      <c r="H3340" s="14">
        <v>644</v>
      </c>
    </row>
    <row r="3341" ht="13.5" hidden="1" spans="1:8">
      <c r="A3341" s="15">
        <v>330409002</v>
      </c>
      <c r="B3341" s="13" t="s">
        <v>5176</v>
      </c>
      <c r="C3341" s="13"/>
      <c r="D3341" s="14"/>
      <c r="E3341" s="14" t="s">
        <v>9</v>
      </c>
      <c r="F3341" s="14">
        <v>1088</v>
      </c>
      <c r="G3341" s="14">
        <v>850</v>
      </c>
      <c r="H3341" s="14">
        <v>644</v>
      </c>
    </row>
    <row r="3342" ht="13.5" hidden="1" spans="1:8">
      <c r="A3342" s="15">
        <v>330409003</v>
      </c>
      <c r="B3342" s="13" t="s">
        <v>5177</v>
      </c>
      <c r="C3342" s="13"/>
      <c r="D3342" s="14"/>
      <c r="E3342" s="14" t="s">
        <v>9</v>
      </c>
      <c r="F3342" s="14">
        <v>866</v>
      </c>
      <c r="G3342" s="14">
        <v>681</v>
      </c>
      <c r="H3342" s="14">
        <v>274</v>
      </c>
    </row>
    <row r="3343" ht="13.5" hidden="1" spans="1:8">
      <c r="A3343" s="15">
        <v>330409004</v>
      </c>
      <c r="B3343" s="13" t="s">
        <v>5178</v>
      </c>
      <c r="C3343" s="13"/>
      <c r="D3343" s="14"/>
      <c r="E3343" s="14" t="s">
        <v>9</v>
      </c>
      <c r="F3343" s="14">
        <v>819</v>
      </c>
      <c r="G3343" s="14">
        <v>643</v>
      </c>
      <c r="H3343" s="14">
        <v>358</v>
      </c>
    </row>
    <row r="3344" ht="36" hidden="1" spans="1:8">
      <c r="A3344" s="15">
        <v>330409005</v>
      </c>
      <c r="B3344" s="13" t="s">
        <v>5179</v>
      </c>
      <c r="C3344" s="13" t="s">
        <v>5180</v>
      </c>
      <c r="D3344" s="14" t="s">
        <v>5107</v>
      </c>
      <c r="E3344" s="14" t="s">
        <v>9</v>
      </c>
      <c r="F3344" s="14">
        <v>1005</v>
      </c>
      <c r="G3344" s="14">
        <v>972</v>
      </c>
      <c r="H3344" s="14">
        <v>428</v>
      </c>
    </row>
    <row r="3345" ht="13.5" hidden="1" spans="1:8">
      <c r="A3345" s="15">
        <v>330409006</v>
      </c>
      <c r="B3345" s="13" t="s">
        <v>5181</v>
      </c>
      <c r="C3345" s="13"/>
      <c r="D3345" s="14"/>
      <c r="E3345" s="14" t="s">
        <v>9</v>
      </c>
      <c r="F3345" s="14">
        <v>963</v>
      </c>
      <c r="G3345" s="14">
        <v>758</v>
      </c>
      <c r="H3345" s="14">
        <v>523</v>
      </c>
    </row>
    <row r="3346" ht="13.5" hidden="1" spans="1:8">
      <c r="A3346" s="15">
        <v>330409007</v>
      </c>
      <c r="B3346" s="13" t="s">
        <v>5182</v>
      </c>
      <c r="C3346" s="13"/>
      <c r="D3346" s="14" t="s">
        <v>5183</v>
      </c>
      <c r="E3346" s="14" t="s">
        <v>9</v>
      </c>
      <c r="F3346" s="14">
        <v>655</v>
      </c>
      <c r="G3346" s="14">
        <v>580</v>
      </c>
      <c r="H3346" s="14">
        <v>242</v>
      </c>
    </row>
    <row r="3347" ht="13.5" hidden="1" spans="1:8">
      <c r="A3347" s="15">
        <v>330409008</v>
      </c>
      <c r="B3347" s="13" t="s">
        <v>5184</v>
      </c>
      <c r="C3347" s="13"/>
      <c r="D3347" s="14"/>
      <c r="E3347" s="14" t="s">
        <v>9</v>
      </c>
      <c r="F3347" s="14">
        <v>551</v>
      </c>
      <c r="G3347" s="14">
        <v>488</v>
      </c>
      <c r="H3347" s="14">
        <v>206</v>
      </c>
    </row>
    <row r="3348" ht="13.5" hidden="1" spans="1:8">
      <c r="A3348" s="15">
        <v>330409009</v>
      </c>
      <c r="B3348" s="13" t="s">
        <v>5185</v>
      </c>
      <c r="C3348" s="13" t="s">
        <v>5186</v>
      </c>
      <c r="D3348" s="14" t="s">
        <v>5183</v>
      </c>
      <c r="E3348" s="14" t="s">
        <v>9</v>
      </c>
      <c r="F3348" s="14">
        <v>948</v>
      </c>
      <c r="G3348" s="14">
        <v>746</v>
      </c>
      <c r="H3348" s="14">
        <v>274</v>
      </c>
    </row>
    <row r="3349" ht="13.5" hidden="1" spans="1:8">
      <c r="A3349" s="15">
        <v>330409010</v>
      </c>
      <c r="B3349" s="13" t="s">
        <v>5187</v>
      </c>
      <c r="C3349" s="13"/>
      <c r="D3349" s="14" t="s">
        <v>5188</v>
      </c>
      <c r="E3349" s="14" t="s">
        <v>9</v>
      </c>
      <c r="F3349" s="14">
        <v>506</v>
      </c>
      <c r="G3349" s="14">
        <v>478</v>
      </c>
      <c r="H3349" s="14">
        <v>239</v>
      </c>
    </row>
    <row r="3350" ht="13.5" hidden="1" spans="1:8">
      <c r="A3350" s="15">
        <v>330409011</v>
      </c>
      <c r="B3350" s="13" t="s">
        <v>5189</v>
      </c>
      <c r="C3350" s="13"/>
      <c r="D3350" s="14" t="s">
        <v>5190</v>
      </c>
      <c r="E3350" s="14" t="s">
        <v>9</v>
      </c>
      <c r="F3350" s="14">
        <v>477</v>
      </c>
      <c r="G3350" s="14">
        <v>477</v>
      </c>
      <c r="H3350" s="14">
        <v>299</v>
      </c>
    </row>
    <row r="3351" ht="13.5" hidden="1" spans="1:8">
      <c r="A3351" s="15">
        <v>330409012</v>
      </c>
      <c r="B3351" s="13" t="s">
        <v>5191</v>
      </c>
      <c r="C3351" s="13"/>
      <c r="D3351" s="14"/>
      <c r="E3351" s="14" t="s">
        <v>9</v>
      </c>
      <c r="F3351" s="14">
        <v>752</v>
      </c>
      <c r="G3351" s="14">
        <v>752</v>
      </c>
      <c r="H3351" s="14">
        <v>337</v>
      </c>
    </row>
    <row r="3352" ht="13.5" hidden="1" spans="1:8">
      <c r="A3352" s="15">
        <v>330409013</v>
      </c>
      <c r="B3352" s="13" t="s">
        <v>5192</v>
      </c>
      <c r="C3352" s="13"/>
      <c r="D3352" s="14"/>
      <c r="E3352" s="14" t="s">
        <v>157</v>
      </c>
      <c r="F3352" s="14">
        <v>371</v>
      </c>
      <c r="G3352" s="14">
        <v>329</v>
      </c>
      <c r="H3352" s="14">
        <v>224</v>
      </c>
    </row>
    <row r="3353" ht="36" hidden="1" spans="1:8">
      <c r="A3353" s="15">
        <v>330409014</v>
      </c>
      <c r="B3353" s="13" t="s">
        <v>5193</v>
      </c>
      <c r="C3353" s="13" t="s">
        <v>5194</v>
      </c>
      <c r="D3353" s="14"/>
      <c r="E3353" s="14" t="s">
        <v>9</v>
      </c>
      <c r="F3353" s="14">
        <v>929</v>
      </c>
      <c r="G3353" s="14">
        <v>704</v>
      </c>
      <c r="H3353" s="14">
        <v>343</v>
      </c>
    </row>
    <row r="3354" ht="13.5" hidden="1" spans="1:8">
      <c r="A3354" s="15">
        <v>330409015</v>
      </c>
      <c r="B3354" s="13" t="s">
        <v>5195</v>
      </c>
      <c r="C3354" s="13" t="s">
        <v>5196</v>
      </c>
      <c r="D3354" s="14"/>
      <c r="E3354" s="14" t="s">
        <v>9</v>
      </c>
      <c r="F3354" s="14">
        <v>942</v>
      </c>
      <c r="G3354" s="14">
        <v>833</v>
      </c>
      <c r="H3354" s="14">
        <v>343</v>
      </c>
    </row>
    <row r="3355" ht="13.5" hidden="1" spans="1:8">
      <c r="A3355" s="15">
        <v>330409016</v>
      </c>
      <c r="B3355" s="13" t="s">
        <v>5197</v>
      </c>
      <c r="C3355" s="13"/>
      <c r="D3355" s="14"/>
      <c r="E3355" s="14" t="s">
        <v>9</v>
      </c>
      <c r="F3355" s="14">
        <v>1360</v>
      </c>
      <c r="G3355" s="14">
        <v>1063</v>
      </c>
      <c r="H3355" s="14">
        <v>748</v>
      </c>
    </row>
    <row r="3356" ht="13.5" hidden="1" spans="1:8">
      <c r="A3356" s="15">
        <v>330409017</v>
      </c>
      <c r="B3356" s="13" t="s">
        <v>5198</v>
      </c>
      <c r="C3356" s="13"/>
      <c r="D3356" s="14" t="s">
        <v>5183</v>
      </c>
      <c r="E3356" s="14" t="s">
        <v>9</v>
      </c>
      <c r="F3356" s="14">
        <v>945</v>
      </c>
      <c r="G3356" s="14">
        <v>904</v>
      </c>
      <c r="H3356" s="14">
        <v>403</v>
      </c>
    </row>
    <row r="3357" ht="13.5" hidden="1" spans="1:8">
      <c r="A3357" s="15">
        <v>330409018</v>
      </c>
      <c r="B3357" s="13" t="s">
        <v>5199</v>
      </c>
      <c r="C3357" s="13"/>
      <c r="D3357" s="14" t="s">
        <v>5200</v>
      </c>
      <c r="E3357" s="14" t="s">
        <v>9</v>
      </c>
      <c r="F3357" s="14">
        <v>986</v>
      </c>
      <c r="G3357" s="14">
        <v>943</v>
      </c>
      <c r="H3357" s="14">
        <v>403</v>
      </c>
    </row>
    <row r="3358" ht="24" hidden="1" spans="1:8">
      <c r="A3358" s="15">
        <v>330409019</v>
      </c>
      <c r="B3358" s="13" t="s">
        <v>5201</v>
      </c>
      <c r="C3358" s="13" t="s">
        <v>5202</v>
      </c>
      <c r="D3358" s="14" t="s">
        <v>5203</v>
      </c>
      <c r="E3358" s="14" t="s">
        <v>9</v>
      </c>
      <c r="F3358" s="14">
        <v>965</v>
      </c>
      <c r="G3358" s="14">
        <v>732</v>
      </c>
      <c r="H3358" s="14">
        <v>403</v>
      </c>
    </row>
    <row r="3359" ht="13.5" hidden="1" spans="1:8">
      <c r="A3359" s="15">
        <v>330409020</v>
      </c>
      <c r="B3359" s="13" t="s">
        <v>5204</v>
      </c>
      <c r="C3359" s="13"/>
      <c r="D3359" s="14" t="s">
        <v>5205</v>
      </c>
      <c r="E3359" s="14" t="s">
        <v>9</v>
      </c>
      <c r="F3359" s="14">
        <v>1340</v>
      </c>
      <c r="G3359" s="14">
        <v>1017</v>
      </c>
      <c r="H3359" s="14">
        <v>644</v>
      </c>
    </row>
    <row r="3360" ht="13.5" hidden="1" spans="1:8">
      <c r="A3360" s="15">
        <v>330409021</v>
      </c>
      <c r="B3360" s="13" t="s">
        <v>5206</v>
      </c>
      <c r="C3360" s="13"/>
      <c r="D3360" s="14" t="s">
        <v>4734</v>
      </c>
      <c r="E3360" s="14" t="s">
        <v>9</v>
      </c>
      <c r="F3360" s="14">
        <v>956</v>
      </c>
      <c r="G3360" s="14">
        <v>753</v>
      </c>
      <c r="H3360" s="14">
        <v>523</v>
      </c>
    </row>
    <row r="3361" ht="13.5" hidden="1" spans="1:8">
      <c r="A3361" s="15">
        <v>330409022</v>
      </c>
      <c r="B3361" s="13" t="s">
        <v>5207</v>
      </c>
      <c r="C3361" s="13"/>
      <c r="D3361" s="14"/>
      <c r="E3361" s="14" t="s">
        <v>2740</v>
      </c>
      <c r="F3361" s="14">
        <v>822</v>
      </c>
      <c r="G3361" s="14">
        <v>647</v>
      </c>
      <c r="H3361" s="14">
        <v>374</v>
      </c>
    </row>
    <row r="3362" ht="13.5" hidden="1" spans="1:8">
      <c r="A3362" s="15">
        <v>330409023</v>
      </c>
      <c r="B3362" s="13" t="s">
        <v>5208</v>
      </c>
      <c r="C3362" s="13"/>
      <c r="D3362" s="14" t="s">
        <v>5209</v>
      </c>
      <c r="E3362" s="14" t="s">
        <v>157</v>
      </c>
      <c r="F3362" s="14">
        <v>1365</v>
      </c>
      <c r="G3362" s="14">
        <v>1075</v>
      </c>
      <c r="H3362" s="14">
        <v>748</v>
      </c>
    </row>
    <row r="3363" ht="13.5" hidden="1" spans="1:8">
      <c r="A3363" s="15">
        <v>330409024</v>
      </c>
      <c r="B3363" s="13" t="s">
        <v>5210</v>
      </c>
      <c r="C3363" s="13"/>
      <c r="D3363" s="14"/>
      <c r="E3363" s="14" t="s">
        <v>9</v>
      </c>
      <c r="F3363" s="14">
        <v>1044</v>
      </c>
      <c r="G3363" s="14">
        <v>850</v>
      </c>
      <c r="H3363" s="14">
        <v>644</v>
      </c>
    </row>
    <row r="3364" ht="13.5" hidden="1" spans="1:8">
      <c r="A3364" s="15">
        <v>330409025</v>
      </c>
      <c r="B3364" s="13" t="s">
        <v>5211</v>
      </c>
      <c r="C3364" s="13"/>
      <c r="D3364" s="14" t="s">
        <v>3180</v>
      </c>
      <c r="E3364" s="14" t="s">
        <v>9</v>
      </c>
      <c r="F3364" s="14">
        <v>877</v>
      </c>
      <c r="G3364" s="14">
        <v>841</v>
      </c>
      <c r="H3364" s="14">
        <v>483</v>
      </c>
    </row>
    <row r="3365" ht="13.5" hidden="1" spans="1:8">
      <c r="A3365" s="15">
        <v>330409029</v>
      </c>
      <c r="B3365" s="13" t="s">
        <v>5212</v>
      </c>
      <c r="C3365" s="13"/>
      <c r="D3365" s="14"/>
      <c r="E3365" s="14" t="s">
        <v>9</v>
      </c>
      <c r="F3365" s="14">
        <v>720</v>
      </c>
      <c r="G3365" s="14">
        <v>720</v>
      </c>
      <c r="H3365" s="14">
        <v>640</v>
      </c>
    </row>
    <row r="3366" ht="13.5" hidden="1" spans="1:8">
      <c r="A3366" s="15" t="s">
        <v>5213</v>
      </c>
      <c r="B3366" s="13" t="s">
        <v>5214</v>
      </c>
      <c r="C3366" s="13"/>
      <c r="D3366" s="14"/>
      <c r="E3366" s="14" t="s">
        <v>9</v>
      </c>
      <c r="F3366" s="14">
        <v>190</v>
      </c>
      <c r="G3366" s="14">
        <v>190</v>
      </c>
      <c r="H3366" s="14">
        <v>150</v>
      </c>
    </row>
    <row r="3367" ht="13.5" hidden="1" spans="1:8">
      <c r="A3367" s="15">
        <v>3305</v>
      </c>
      <c r="B3367" s="13" t="s">
        <v>5215</v>
      </c>
      <c r="C3367" s="13"/>
      <c r="D3367" s="14"/>
      <c r="E3367" s="14"/>
      <c r="F3367" s="14" t="s">
        <v>184</v>
      </c>
      <c r="G3367" s="14"/>
      <c r="H3367" s="14"/>
    </row>
    <row r="3368" ht="13.5" hidden="1" spans="1:8">
      <c r="A3368" s="15">
        <v>330501</v>
      </c>
      <c r="B3368" s="13" t="s">
        <v>5216</v>
      </c>
      <c r="C3368" s="13"/>
      <c r="D3368" s="14"/>
      <c r="E3368" s="14"/>
      <c r="F3368" s="14" t="s">
        <v>184</v>
      </c>
      <c r="G3368" s="14"/>
      <c r="H3368" s="14"/>
    </row>
    <row r="3369" ht="24" hidden="1" spans="1:8">
      <c r="A3369" s="15">
        <v>330501001</v>
      </c>
      <c r="B3369" s="13" t="s">
        <v>5217</v>
      </c>
      <c r="C3369" s="13" t="s">
        <v>5218</v>
      </c>
      <c r="D3369" s="14"/>
      <c r="E3369" s="14" t="s">
        <v>9</v>
      </c>
      <c r="F3369" s="14">
        <v>428</v>
      </c>
      <c r="G3369" s="14">
        <v>350</v>
      </c>
      <c r="H3369" s="14">
        <v>242</v>
      </c>
    </row>
    <row r="3370" ht="13.5" hidden="1" spans="1:8">
      <c r="A3370" s="15">
        <v>330501002</v>
      </c>
      <c r="B3370" s="13" t="s">
        <v>5219</v>
      </c>
      <c r="C3370" s="13"/>
      <c r="D3370" s="14"/>
      <c r="E3370" s="14" t="s">
        <v>9</v>
      </c>
      <c r="F3370" s="14">
        <v>171</v>
      </c>
      <c r="G3370" s="14">
        <v>140</v>
      </c>
      <c r="H3370" s="14">
        <v>97</v>
      </c>
    </row>
    <row r="3371" ht="13.5" hidden="1" spans="1:8">
      <c r="A3371" s="15">
        <v>3305010020</v>
      </c>
      <c r="B3371" s="13" t="s">
        <v>5220</v>
      </c>
      <c r="C3371" s="13"/>
      <c r="D3371" s="14"/>
      <c r="E3371" s="14" t="s">
        <v>9</v>
      </c>
      <c r="F3371" s="14">
        <v>78</v>
      </c>
      <c r="G3371" s="14">
        <v>76</v>
      </c>
      <c r="H3371" s="14">
        <v>48</v>
      </c>
    </row>
    <row r="3372" ht="13.5" hidden="1" spans="1:8">
      <c r="A3372" s="15">
        <v>330501003</v>
      </c>
      <c r="B3372" s="13" t="s">
        <v>5221</v>
      </c>
      <c r="C3372" s="13"/>
      <c r="D3372" s="14"/>
      <c r="E3372" s="14" t="s">
        <v>9</v>
      </c>
      <c r="F3372" s="14">
        <v>690</v>
      </c>
      <c r="G3372" s="14">
        <v>544</v>
      </c>
      <c r="H3372" s="14">
        <v>282</v>
      </c>
    </row>
    <row r="3373" ht="13.5" hidden="1" spans="1:8">
      <c r="A3373" s="15">
        <v>330501004</v>
      </c>
      <c r="B3373" s="13" t="s">
        <v>5222</v>
      </c>
      <c r="C3373" s="13"/>
      <c r="D3373" s="14"/>
      <c r="E3373" s="14" t="s">
        <v>9</v>
      </c>
      <c r="F3373" s="14">
        <v>967</v>
      </c>
      <c r="G3373" s="14">
        <v>761</v>
      </c>
      <c r="H3373" s="14">
        <v>322</v>
      </c>
    </row>
    <row r="3374" ht="13.5" hidden="1" spans="1:8">
      <c r="A3374" s="15">
        <v>330501005</v>
      </c>
      <c r="B3374" s="13" t="s">
        <v>5223</v>
      </c>
      <c r="C3374" s="13"/>
      <c r="D3374" s="14"/>
      <c r="E3374" s="14" t="s">
        <v>9</v>
      </c>
      <c r="F3374" s="14">
        <v>407</v>
      </c>
      <c r="G3374" s="14">
        <v>333</v>
      </c>
      <c r="H3374" s="14">
        <v>225</v>
      </c>
    </row>
    <row r="3375" ht="13.5" hidden="1" spans="1:8">
      <c r="A3375" s="15">
        <v>330501006</v>
      </c>
      <c r="B3375" s="13" t="s">
        <v>5224</v>
      </c>
      <c r="C3375" s="13"/>
      <c r="D3375" s="14"/>
      <c r="E3375" s="14" t="s">
        <v>9</v>
      </c>
      <c r="F3375" s="14">
        <v>533</v>
      </c>
      <c r="G3375" s="14">
        <v>436</v>
      </c>
      <c r="H3375" s="14">
        <v>266</v>
      </c>
    </row>
    <row r="3376" ht="13.5" hidden="1" spans="1:8">
      <c r="A3376" s="15">
        <v>330501007</v>
      </c>
      <c r="B3376" s="13" t="s">
        <v>5225</v>
      </c>
      <c r="C3376" s="13" t="s">
        <v>5226</v>
      </c>
      <c r="D3376" s="14"/>
      <c r="E3376" s="14" t="s">
        <v>9</v>
      </c>
      <c r="F3376" s="14">
        <v>1047</v>
      </c>
      <c r="G3376" s="14">
        <v>825</v>
      </c>
      <c r="H3376" s="14">
        <v>483</v>
      </c>
    </row>
    <row r="3377" ht="13.5" hidden="1" spans="1:8">
      <c r="A3377" s="15">
        <v>330501008</v>
      </c>
      <c r="B3377" s="13" t="s">
        <v>5227</v>
      </c>
      <c r="C3377" s="13"/>
      <c r="D3377" s="14"/>
      <c r="E3377" s="14" t="s">
        <v>9</v>
      </c>
      <c r="F3377" s="14">
        <v>570</v>
      </c>
      <c r="G3377" s="14">
        <v>466</v>
      </c>
      <c r="H3377" s="14">
        <v>322</v>
      </c>
    </row>
    <row r="3378" ht="13.5" hidden="1" spans="1:8">
      <c r="A3378" s="15">
        <v>330501009</v>
      </c>
      <c r="B3378" s="13" t="s">
        <v>5228</v>
      </c>
      <c r="C3378" s="13"/>
      <c r="D3378" s="14"/>
      <c r="E3378" s="14" t="s">
        <v>9</v>
      </c>
      <c r="F3378" s="14">
        <v>225</v>
      </c>
      <c r="G3378" s="14">
        <v>185</v>
      </c>
      <c r="H3378" s="14">
        <v>121</v>
      </c>
    </row>
    <row r="3379" ht="24" hidden="1" spans="1:8">
      <c r="A3379" s="15">
        <v>330501010</v>
      </c>
      <c r="B3379" s="13" t="s">
        <v>5229</v>
      </c>
      <c r="C3379" s="13" t="s">
        <v>5230</v>
      </c>
      <c r="D3379" s="14"/>
      <c r="E3379" s="14" t="s">
        <v>9</v>
      </c>
      <c r="F3379" s="14">
        <v>599</v>
      </c>
      <c r="G3379" s="14">
        <v>489</v>
      </c>
      <c r="H3379" s="14">
        <v>338</v>
      </c>
    </row>
    <row r="3380" ht="13.5" hidden="1" spans="1:8">
      <c r="A3380" s="15">
        <v>330501011</v>
      </c>
      <c r="B3380" s="13" t="s">
        <v>5231</v>
      </c>
      <c r="C3380" s="13"/>
      <c r="D3380" s="14"/>
      <c r="E3380" s="14" t="s">
        <v>9</v>
      </c>
      <c r="F3380" s="14">
        <v>149</v>
      </c>
      <c r="G3380" s="14">
        <v>144</v>
      </c>
      <c r="H3380" s="14">
        <v>81</v>
      </c>
    </row>
    <row r="3381" ht="13.5" hidden="1" spans="1:8">
      <c r="A3381" s="15">
        <v>330501012</v>
      </c>
      <c r="B3381" s="13" t="s">
        <v>5232</v>
      </c>
      <c r="C3381" s="13"/>
      <c r="D3381" s="14"/>
      <c r="E3381" s="14" t="s">
        <v>9</v>
      </c>
      <c r="F3381" s="14">
        <v>150</v>
      </c>
      <c r="G3381" s="14">
        <v>122</v>
      </c>
      <c r="H3381" s="14">
        <v>81</v>
      </c>
    </row>
    <row r="3382" ht="13.5" hidden="1" spans="1:8">
      <c r="A3382" s="15">
        <v>330501013</v>
      </c>
      <c r="B3382" s="13" t="s">
        <v>5233</v>
      </c>
      <c r="C3382" s="13"/>
      <c r="D3382" s="14"/>
      <c r="E3382" s="14" t="s">
        <v>9</v>
      </c>
      <c r="F3382" s="14">
        <v>1146</v>
      </c>
      <c r="G3382" s="14">
        <v>903</v>
      </c>
      <c r="H3382" s="14">
        <v>362</v>
      </c>
    </row>
    <row r="3383" ht="13.5" hidden="1" spans="1:8">
      <c r="A3383" s="15">
        <v>330501014</v>
      </c>
      <c r="B3383" s="13" t="s">
        <v>5234</v>
      </c>
      <c r="C3383" s="13"/>
      <c r="D3383" s="14"/>
      <c r="E3383" s="14" t="s">
        <v>9</v>
      </c>
      <c r="F3383" s="14">
        <v>1632</v>
      </c>
      <c r="G3383" s="14">
        <v>1275</v>
      </c>
      <c r="H3383" s="14">
        <v>966</v>
      </c>
    </row>
    <row r="3384" ht="13.5" hidden="1" spans="1:8">
      <c r="A3384" s="15">
        <v>330501015</v>
      </c>
      <c r="B3384" s="13" t="s">
        <v>5235</v>
      </c>
      <c r="C3384" s="13"/>
      <c r="D3384" s="14"/>
      <c r="E3384" s="14" t="s">
        <v>9</v>
      </c>
      <c r="F3384" s="14">
        <v>1305</v>
      </c>
      <c r="G3384" s="14">
        <v>1063</v>
      </c>
      <c r="H3384" s="14">
        <v>805</v>
      </c>
    </row>
    <row r="3385" ht="13.5" hidden="1" spans="1:8">
      <c r="A3385" s="15">
        <v>330501016</v>
      </c>
      <c r="B3385" s="13" t="s">
        <v>5236</v>
      </c>
      <c r="C3385" s="13" t="s">
        <v>5237</v>
      </c>
      <c r="D3385" s="14"/>
      <c r="E3385" s="14" t="s">
        <v>9</v>
      </c>
      <c r="F3385" s="14">
        <v>1525</v>
      </c>
      <c r="G3385" s="14">
        <v>1384</v>
      </c>
      <c r="H3385" s="14">
        <v>1047</v>
      </c>
    </row>
    <row r="3386" ht="24" hidden="1" spans="1:8">
      <c r="A3386" s="15">
        <v>330501017</v>
      </c>
      <c r="B3386" s="13" t="s">
        <v>5238</v>
      </c>
      <c r="C3386" s="13" t="s">
        <v>5239</v>
      </c>
      <c r="D3386" s="14"/>
      <c r="E3386" s="14" t="s">
        <v>9</v>
      </c>
      <c r="F3386" s="14">
        <v>1335</v>
      </c>
      <c r="G3386" s="14">
        <v>1207</v>
      </c>
      <c r="H3386" s="14">
        <v>805</v>
      </c>
    </row>
    <row r="3387" ht="24" hidden="1" spans="1:8">
      <c r="A3387" s="15">
        <v>330501018</v>
      </c>
      <c r="B3387" s="13" t="s">
        <v>5240</v>
      </c>
      <c r="C3387" s="13" t="s">
        <v>5241</v>
      </c>
      <c r="D3387" s="14"/>
      <c r="E3387" s="14" t="s">
        <v>9</v>
      </c>
      <c r="F3387" s="14">
        <v>1673</v>
      </c>
      <c r="G3387" s="14">
        <v>1511</v>
      </c>
      <c r="H3387" s="14">
        <v>725</v>
      </c>
    </row>
    <row r="3388" ht="48" hidden="1" spans="1:8">
      <c r="A3388" s="15">
        <v>330501019</v>
      </c>
      <c r="B3388" s="13" t="s">
        <v>5242</v>
      </c>
      <c r="C3388" s="13" t="s">
        <v>5243</v>
      </c>
      <c r="D3388" s="14" t="s">
        <v>4996</v>
      </c>
      <c r="E3388" s="14" t="s">
        <v>9</v>
      </c>
      <c r="F3388" s="14">
        <v>1457</v>
      </c>
      <c r="G3388" s="14">
        <v>1400</v>
      </c>
      <c r="H3388" s="14">
        <v>886</v>
      </c>
    </row>
    <row r="3389" ht="13.5" hidden="1" spans="1:8">
      <c r="A3389" s="15">
        <v>330501020</v>
      </c>
      <c r="B3389" s="13" t="s">
        <v>5244</v>
      </c>
      <c r="C3389" s="13" t="s">
        <v>5245</v>
      </c>
      <c r="D3389" s="14"/>
      <c r="E3389" s="14" t="s">
        <v>9</v>
      </c>
      <c r="F3389" s="14">
        <v>593</v>
      </c>
      <c r="G3389" s="14">
        <v>593</v>
      </c>
      <c r="H3389" s="14">
        <v>374</v>
      </c>
    </row>
    <row r="3390" ht="13.5" hidden="1" spans="1:8">
      <c r="A3390" s="15">
        <v>330501021</v>
      </c>
      <c r="B3390" s="13" t="s">
        <v>5246</v>
      </c>
      <c r="C3390" s="13" t="s">
        <v>5247</v>
      </c>
      <c r="D3390" s="14"/>
      <c r="E3390" s="14" t="s">
        <v>9</v>
      </c>
      <c r="F3390" s="14">
        <v>1632</v>
      </c>
      <c r="G3390" s="14">
        <v>1275</v>
      </c>
      <c r="H3390" s="14">
        <v>966</v>
      </c>
    </row>
    <row r="3391" ht="96" hidden="1" spans="1:8">
      <c r="A3391" s="15">
        <v>330501022</v>
      </c>
      <c r="B3391" s="21" t="s">
        <v>5248</v>
      </c>
      <c r="C3391" s="21" t="s">
        <v>5249</v>
      </c>
      <c r="D3391" s="25" t="s">
        <v>5250</v>
      </c>
      <c r="E3391" s="25" t="s">
        <v>157</v>
      </c>
      <c r="F3391" s="25">
        <v>475</v>
      </c>
      <c r="G3391" s="14">
        <v>451</v>
      </c>
      <c r="H3391" s="14">
        <v>428</v>
      </c>
    </row>
    <row r="3392" ht="13.5" hidden="1" spans="1:8">
      <c r="A3392" s="15">
        <v>330502</v>
      </c>
      <c r="B3392" s="13" t="s">
        <v>5251</v>
      </c>
      <c r="C3392" s="13"/>
      <c r="D3392" s="14"/>
      <c r="E3392" s="14"/>
      <c r="F3392" s="14" t="s">
        <v>184</v>
      </c>
      <c r="G3392" s="14"/>
      <c r="H3392" s="14"/>
    </row>
    <row r="3393" ht="13.5" hidden="1" spans="1:8">
      <c r="A3393" s="15">
        <v>330502001</v>
      </c>
      <c r="B3393" s="13" t="s">
        <v>5252</v>
      </c>
      <c r="C3393" s="13"/>
      <c r="D3393" s="14"/>
      <c r="E3393" s="14" t="s">
        <v>9</v>
      </c>
      <c r="F3393" s="14">
        <v>398</v>
      </c>
      <c r="G3393" s="14">
        <v>352</v>
      </c>
      <c r="H3393" s="14">
        <v>145</v>
      </c>
    </row>
    <row r="3394" ht="13.5" hidden="1" spans="1:8">
      <c r="A3394" s="15">
        <v>330502002</v>
      </c>
      <c r="B3394" s="13" t="s">
        <v>5253</v>
      </c>
      <c r="C3394" s="13"/>
      <c r="D3394" s="14"/>
      <c r="E3394" s="14" t="s">
        <v>9</v>
      </c>
      <c r="F3394" s="14">
        <v>340</v>
      </c>
      <c r="G3394" s="14">
        <v>330</v>
      </c>
      <c r="H3394" s="14">
        <v>121</v>
      </c>
    </row>
    <row r="3395" ht="24" hidden="1" spans="1:8">
      <c r="A3395" s="15">
        <v>330502003</v>
      </c>
      <c r="B3395" s="13" t="s">
        <v>5254</v>
      </c>
      <c r="C3395" s="13" t="s">
        <v>5255</v>
      </c>
      <c r="D3395" s="14"/>
      <c r="E3395" s="14" t="s">
        <v>9</v>
      </c>
      <c r="F3395" s="14">
        <v>1436</v>
      </c>
      <c r="G3395" s="14">
        <v>1175</v>
      </c>
      <c r="H3395" s="14">
        <v>886</v>
      </c>
    </row>
    <row r="3396" ht="13.5" hidden="1" spans="1:8">
      <c r="A3396" s="15">
        <v>330502004</v>
      </c>
      <c r="B3396" s="13" t="s">
        <v>5256</v>
      </c>
      <c r="C3396" s="13" t="s">
        <v>5257</v>
      </c>
      <c r="D3396" s="14"/>
      <c r="E3396" s="14" t="s">
        <v>9</v>
      </c>
      <c r="F3396" s="14">
        <v>1436</v>
      </c>
      <c r="G3396" s="14">
        <v>1175</v>
      </c>
      <c r="H3396" s="14">
        <v>886</v>
      </c>
    </row>
    <row r="3397" ht="24" hidden="1" spans="1:8">
      <c r="A3397" s="15">
        <v>330502005</v>
      </c>
      <c r="B3397" s="13" t="s">
        <v>5258</v>
      </c>
      <c r="C3397" s="13" t="s">
        <v>5259</v>
      </c>
      <c r="D3397" s="14"/>
      <c r="E3397" s="14" t="s">
        <v>9</v>
      </c>
      <c r="F3397" s="14">
        <v>1496</v>
      </c>
      <c r="G3397" s="14">
        <v>1175</v>
      </c>
      <c r="H3397" s="14">
        <v>886</v>
      </c>
    </row>
    <row r="3398" ht="13.5" hidden="1" spans="1:8">
      <c r="A3398" s="15">
        <v>330502006</v>
      </c>
      <c r="B3398" s="13" t="s">
        <v>5260</v>
      </c>
      <c r="C3398" s="13"/>
      <c r="D3398" s="14"/>
      <c r="E3398" s="14" t="s">
        <v>9</v>
      </c>
      <c r="F3398" s="14">
        <v>1639</v>
      </c>
      <c r="G3398" s="14">
        <v>1251</v>
      </c>
      <c r="H3398" s="14">
        <v>886</v>
      </c>
    </row>
    <row r="3399" ht="13.5" hidden="1" spans="1:8">
      <c r="A3399" s="15">
        <v>330502007</v>
      </c>
      <c r="B3399" s="13" t="s">
        <v>5261</v>
      </c>
      <c r="C3399" s="13"/>
      <c r="D3399" s="14"/>
      <c r="E3399" s="14" t="s">
        <v>9</v>
      </c>
      <c r="F3399" s="14">
        <v>1590</v>
      </c>
      <c r="G3399" s="14">
        <v>1207</v>
      </c>
      <c r="H3399" s="14">
        <v>805</v>
      </c>
    </row>
    <row r="3400" ht="13.5" hidden="1" spans="1:8">
      <c r="A3400" s="15">
        <v>330502008</v>
      </c>
      <c r="B3400" s="13" t="s">
        <v>5262</v>
      </c>
      <c r="C3400" s="13"/>
      <c r="D3400" s="14"/>
      <c r="E3400" s="14" t="s">
        <v>9</v>
      </c>
      <c r="F3400" s="14">
        <v>1436</v>
      </c>
      <c r="G3400" s="14">
        <v>1175</v>
      </c>
      <c r="H3400" s="14">
        <v>886</v>
      </c>
    </row>
    <row r="3401" ht="48" hidden="1" spans="1:8">
      <c r="A3401" s="15">
        <v>330502009</v>
      </c>
      <c r="B3401" s="13" t="s">
        <v>5263</v>
      </c>
      <c r="C3401" s="13" t="s">
        <v>5264</v>
      </c>
      <c r="D3401" s="14"/>
      <c r="E3401" s="14" t="s">
        <v>9</v>
      </c>
      <c r="F3401" s="14">
        <v>2312</v>
      </c>
      <c r="G3401" s="14">
        <v>1813</v>
      </c>
      <c r="H3401" s="14">
        <v>1369</v>
      </c>
    </row>
    <row r="3402" ht="13.5" hidden="1" spans="1:8">
      <c r="A3402" s="15">
        <v>330502010</v>
      </c>
      <c r="B3402" s="13" t="s">
        <v>5265</v>
      </c>
      <c r="C3402" s="13"/>
      <c r="D3402" s="14" t="s">
        <v>5266</v>
      </c>
      <c r="E3402" s="14" t="s">
        <v>9</v>
      </c>
      <c r="F3402" s="14">
        <v>1994</v>
      </c>
      <c r="G3402" s="14">
        <v>1513</v>
      </c>
      <c r="H3402" s="14">
        <v>796</v>
      </c>
    </row>
    <row r="3403" ht="24" hidden="1" spans="1:8">
      <c r="A3403" s="15">
        <v>330502011</v>
      </c>
      <c r="B3403" s="13" t="s">
        <v>5267</v>
      </c>
      <c r="C3403" s="13" t="s">
        <v>5268</v>
      </c>
      <c r="D3403" s="14"/>
      <c r="E3403" s="14" t="s">
        <v>9</v>
      </c>
      <c r="F3403" s="14">
        <v>1044</v>
      </c>
      <c r="G3403" s="14">
        <v>850</v>
      </c>
      <c r="H3403" s="14">
        <v>644</v>
      </c>
    </row>
    <row r="3404" ht="13.5" hidden="1" spans="1:8">
      <c r="A3404" s="15">
        <v>330502012</v>
      </c>
      <c r="B3404" s="13" t="s">
        <v>5269</v>
      </c>
      <c r="C3404" s="13"/>
      <c r="D3404" s="14"/>
      <c r="E3404" s="14" t="s">
        <v>9</v>
      </c>
      <c r="F3404" s="14">
        <v>518</v>
      </c>
      <c r="G3404" s="14">
        <v>459</v>
      </c>
      <c r="H3404" s="14">
        <v>201</v>
      </c>
    </row>
    <row r="3405" ht="13.5" hidden="1" spans="1:8">
      <c r="A3405" s="15">
        <v>330502013</v>
      </c>
      <c r="B3405" s="13" t="s">
        <v>5270</v>
      </c>
      <c r="C3405" s="13" t="s">
        <v>5271</v>
      </c>
      <c r="D3405" s="14"/>
      <c r="E3405" s="14" t="s">
        <v>9</v>
      </c>
      <c r="F3405" s="14">
        <v>1184</v>
      </c>
      <c r="G3405" s="14">
        <v>931</v>
      </c>
      <c r="H3405" s="14">
        <v>403</v>
      </c>
    </row>
    <row r="3406" ht="36" hidden="1" spans="1:8">
      <c r="A3406" s="15">
        <v>330502014</v>
      </c>
      <c r="B3406" s="13" t="s">
        <v>5272</v>
      </c>
      <c r="C3406" s="13" t="s">
        <v>5273</v>
      </c>
      <c r="D3406" s="14"/>
      <c r="E3406" s="14" t="s">
        <v>9</v>
      </c>
      <c r="F3406" s="14">
        <v>914</v>
      </c>
      <c r="G3406" s="14">
        <v>744</v>
      </c>
      <c r="H3406" s="14">
        <v>564</v>
      </c>
    </row>
    <row r="3407" ht="36" hidden="1" spans="1:8">
      <c r="A3407" s="15">
        <v>330502015</v>
      </c>
      <c r="B3407" s="13" t="s">
        <v>5274</v>
      </c>
      <c r="C3407" s="13" t="s">
        <v>5273</v>
      </c>
      <c r="D3407" s="14"/>
      <c r="E3407" s="14" t="s">
        <v>9</v>
      </c>
      <c r="F3407" s="14">
        <v>1351</v>
      </c>
      <c r="G3407" s="14">
        <v>1063</v>
      </c>
      <c r="H3407" s="14">
        <v>644</v>
      </c>
    </row>
    <row r="3408" ht="36" hidden="1" spans="1:8">
      <c r="A3408" s="15">
        <v>330502016</v>
      </c>
      <c r="B3408" s="13" t="s">
        <v>5275</v>
      </c>
      <c r="C3408" s="13" t="s">
        <v>5276</v>
      </c>
      <c r="D3408" s="14"/>
      <c r="E3408" s="14" t="s">
        <v>9</v>
      </c>
      <c r="F3408" s="14">
        <v>1305</v>
      </c>
      <c r="G3408" s="14">
        <v>1063</v>
      </c>
      <c r="H3408" s="14">
        <v>805</v>
      </c>
    </row>
    <row r="3409" ht="36" hidden="1" spans="1:8">
      <c r="A3409" s="15">
        <v>330502017</v>
      </c>
      <c r="B3409" s="13" t="s">
        <v>5277</v>
      </c>
      <c r="C3409" s="13" t="s">
        <v>5276</v>
      </c>
      <c r="D3409" s="14"/>
      <c r="E3409" s="14" t="s">
        <v>9</v>
      </c>
      <c r="F3409" s="14">
        <v>1360</v>
      </c>
      <c r="G3409" s="14">
        <v>1063</v>
      </c>
      <c r="H3409" s="14">
        <v>805</v>
      </c>
    </row>
    <row r="3410" ht="13.5" hidden="1" spans="1:8">
      <c r="A3410" s="15">
        <v>330502018</v>
      </c>
      <c r="B3410" s="13" t="s">
        <v>5278</v>
      </c>
      <c r="C3410" s="13" t="s">
        <v>5279</v>
      </c>
      <c r="D3410" s="14"/>
      <c r="E3410" s="14" t="s">
        <v>9</v>
      </c>
      <c r="F3410" s="14">
        <v>1436</v>
      </c>
      <c r="G3410" s="14">
        <v>1175</v>
      </c>
      <c r="H3410" s="14">
        <v>886</v>
      </c>
    </row>
    <row r="3411" ht="36" hidden="1" spans="1:8">
      <c r="A3411" s="15">
        <v>330502019</v>
      </c>
      <c r="B3411" s="13" t="s">
        <v>5280</v>
      </c>
      <c r="C3411" s="13" t="s">
        <v>5281</v>
      </c>
      <c r="D3411" s="14"/>
      <c r="E3411" s="14" t="s">
        <v>9</v>
      </c>
      <c r="F3411" s="14">
        <v>2040</v>
      </c>
      <c r="G3411" s="14">
        <v>1600</v>
      </c>
      <c r="H3411" s="14">
        <v>1208</v>
      </c>
    </row>
    <row r="3412" ht="13.5" hidden="1" spans="1:8">
      <c r="A3412" s="15">
        <v>330502020</v>
      </c>
      <c r="B3412" s="13" t="s">
        <v>5282</v>
      </c>
      <c r="C3412" s="13" t="s">
        <v>184</v>
      </c>
      <c r="D3412" s="14" t="s">
        <v>5283</v>
      </c>
      <c r="E3412" s="14" t="s">
        <v>9</v>
      </c>
      <c r="F3412" s="14">
        <v>2192</v>
      </c>
      <c r="G3412" s="14">
        <v>1664</v>
      </c>
      <c r="H3412" s="14">
        <v>1136</v>
      </c>
    </row>
    <row r="3413" ht="13.5" hidden="1" spans="1:8">
      <c r="A3413" s="15">
        <v>330503</v>
      </c>
      <c r="B3413" s="13" t="s">
        <v>5284</v>
      </c>
      <c r="C3413" s="13"/>
      <c r="D3413" s="14"/>
      <c r="E3413" s="14"/>
      <c r="F3413" s="14" t="s">
        <v>184</v>
      </c>
      <c r="G3413" s="14"/>
      <c r="H3413" s="14"/>
    </row>
    <row r="3414" ht="24" hidden="1" spans="1:8">
      <c r="A3414" s="15">
        <v>330503001</v>
      </c>
      <c r="B3414" s="13" t="s">
        <v>5285</v>
      </c>
      <c r="C3414" s="13" t="s">
        <v>5286</v>
      </c>
      <c r="D3414" s="14"/>
      <c r="E3414" s="14" t="s">
        <v>9</v>
      </c>
      <c r="F3414" s="14">
        <v>1312</v>
      </c>
      <c r="G3414" s="14">
        <v>997</v>
      </c>
      <c r="H3414" s="14">
        <v>684</v>
      </c>
    </row>
    <row r="3415" ht="48" hidden="1" spans="1:8">
      <c r="A3415" s="15">
        <v>330503002</v>
      </c>
      <c r="B3415" s="13" t="s">
        <v>5287</v>
      </c>
      <c r="C3415" s="13" t="s">
        <v>5288</v>
      </c>
      <c r="D3415" s="14"/>
      <c r="E3415" s="14" t="s">
        <v>9</v>
      </c>
      <c r="F3415" s="14">
        <v>1156</v>
      </c>
      <c r="G3415" s="14">
        <v>904</v>
      </c>
      <c r="H3415" s="14">
        <v>684</v>
      </c>
    </row>
    <row r="3416" ht="13.5" hidden="1" spans="1:8">
      <c r="A3416" s="15">
        <v>330503003</v>
      </c>
      <c r="B3416" s="13" t="s">
        <v>5289</v>
      </c>
      <c r="C3416" s="13"/>
      <c r="D3416" s="14"/>
      <c r="E3416" s="14" t="s">
        <v>9</v>
      </c>
      <c r="F3416" s="14">
        <v>1398</v>
      </c>
      <c r="G3416" s="14">
        <v>1062</v>
      </c>
      <c r="H3416" s="14">
        <v>684</v>
      </c>
    </row>
    <row r="3417" ht="13.5" hidden="1" spans="1:8">
      <c r="A3417" s="15">
        <v>330503004</v>
      </c>
      <c r="B3417" s="13" t="s">
        <v>5290</v>
      </c>
      <c r="C3417" s="13"/>
      <c r="D3417" s="14"/>
      <c r="E3417" s="14" t="s">
        <v>9</v>
      </c>
      <c r="F3417" s="14">
        <v>1359</v>
      </c>
      <c r="G3417" s="14">
        <v>1032</v>
      </c>
      <c r="H3417" s="14">
        <v>684</v>
      </c>
    </row>
    <row r="3418" ht="13.5" hidden="1" spans="1:8">
      <c r="A3418" s="15">
        <v>330503005</v>
      </c>
      <c r="B3418" s="13" t="s">
        <v>5291</v>
      </c>
      <c r="C3418" s="13"/>
      <c r="D3418" s="14"/>
      <c r="E3418" s="14" t="s">
        <v>9</v>
      </c>
      <c r="F3418" s="14">
        <v>1027</v>
      </c>
      <c r="G3418" s="14">
        <v>779</v>
      </c>
      <c r="H3418" s="14">
        <v>478</v>
      </c>
    </row>
    <row r="3419" ht="13.5" hidden="1" spans="1:8">
      <c r="A3419" s="15">
        <v>3305030051</v>
      </c>
      <c r="B3419" s="13" t="s">
        <v>5292</v>
      </c>
      <c r="C3419" s="13"/>
      <c r="D3419" s="14"/>
      <c r="E3419" s="14" t="s">
        <v>9</v>
      </c>
      <c r="F3419" s="14">
        <v>1147</v>
      </c>
      <c r="G3419" s="14">
        <v>885</v>
      </c>
      <c r="H3419" s="14">
        <v>568</v>
      </c>
    </row>
    <row r="3420" ht="13.5" hidden="1" spans="1:8">
      <c r="A3420" s="15">
        <v>330503006</v>
      </c>
      <c r="B3420" s="13" t="s">
        <v>5293</v>
      </c>
      <c r="C3420" s="13"/>
      <c r="D3420" s="14"/>
      <c r="E3420" s="14" t="s">
        <v>9</v>
      </c>
      <c r="F3420" s="14">
        <v>1111</v>
      </c>
      <c r="G3420" s="14">
        <v>876</v>
      </c>
      <c r="H3420" s="14">
        <v>411</v>
      </c>
    </row>
    <row r="3421" ht="13.5" hidden="1" spans="1:8">
      <c r="A3421" s="15">
        <v>330503007</v>
      </c>
      <c r="B3421" s="13" t="s">
        <v>5294</v>
      </c>
      <c r="C3421" s="13"/>
      <c r="D3421" s="14"/>
      <c r="E3421" s="14" t="s">
        <v>9</v>
      </c>
      <c r="F3421" s="14">
        <v>1086</v>
      </c>
      <c r="G3421" s="14">
        <v>855</v>
      </c>
      <c r="H3421" s="14">
        <v>547</v>
      </c>
    </row>
    <row r="3422" ht="24" hidden="1" spans="1:8">
      <c r="A3422" s="15">
        <v>330503008</v>
      </c>
      <c r="B3422" s="13" t="s">
        <v>5295</v>
      </c>
      <c r="C3422" s="13" t="s">
        <v>5296</v>
      </c>
      <c r="D3422" s="14"/>
      <c r="E3422" s="14" t="s">
        <v>9</v>
      </c>
      <c r="F3422" s="14">
        <v>1945</v>
      </c>
      <c r="G3422" s="14">
        <v>1525</v>
      </c>
      <c r="H3422" s="14">
        <v>1150</v>
      </c>
    </row>
    <row r="3423" ht="13.5" hidden="1" spans="1:8">
      <c r="A3423" s="15">
        <v>330503009</v>
      </c>
      <c r="B3423" s="13" t="s">
        <v>5297</v>
      </c>
      <c r="C3423" s="13" t="s">
        <v>5298</v>
      </c>
      <c r="D3423" s="14" t="s">
        <v>394</v>
      </c>
      <c r="E3423" s="14" t="s">
        <v>9</v>
      </c>
      <c r="F3423" s="14">
        <v>953</v>
      </c>
      <c r="G3423" s="14">
        <v>751</v>
      </c>
      <c r="H3423" s="14">
        <v>411</v>
      </c>
    </row>
    <row r="3424" ht="13.5" hidden="1" spans="1:8">
      <c r="A3424" s="15">
        <v>330503010</v>
      </c>
      <c r="B3424" s="13" t="s">
        <v>5299</v>
      </c>
      <c r="C3424" s="13"/>
      <c r="D3424" s="14"/>
      <c r="E3424" s="14" t="s">
        <v>9</v>
      </c>
      <c r="F3424" s="14">
        <v>1891</v>
      </c>
      <c r="G3424" s="14">
        <v>1434</v>
      </c>
      <c r="H3424" s="14">
        <v>955</v>
      </c>
    </row>
    <row r="3425" ht="13.5" hidden="1" spans="1:8">
      <c r="A3425" s="15">
        <v>330503011</v>
      </c>
      <c r="B3425" s="13" t="s">
        <v>5300</v>
      </c>
      <c r="C3425" s="13"/>
      <c r="D3425" s="14"/>
      <c r="E3425" s="14" t="s">
        <v>9</v>
      </c>
      <c r="F3425" s="14">
        <v>2097</v>
      </c>
      <c r="G3425" s="14">
        <v>1587</v>
      </c>
      <c r="H3425" s="14">
        <v>1058</v>
      </c>
    </row>
    <row r="3426" ht="13.5" hidden="1" spans="1:8">
      <c r="A3426" s="15">
        <v>330503012</v>
      </c>
      <c r="B3426" s="13" t="s">
        <v>5301</v>
      </c>
      <c r="C3426" s="13"/>
      <c r="D3426" s="14"/>
      <c r="E3426" s="14" t="s">
        <v>9</v>
      </c>
      <c r="F3426" s="14">
        <v>1865</v>
      </c>
      <c r="G3426" s="14">
        <v>1421</v>
      </c>
      <c r="H3426" s="14">
        <v>817</v>
      </c>
    </row>
    <row r="3427" ht="13.5" hidden="1" spans="1:8">
      <c r="A3427" s="15">
        <v>330503013</v>
      </c>
      <c r="B3427" s="13" t="s">
        <v>5302</v>
      </c>
      <c r="C3427" s="13"/>
      <c r="D3427" s="14"/>
      <c r="E3427" s="14" t="s">
        <v>9</v>
      </c>
      <c r="F3427" s="14">
        <v>1876</v>
      </c>
      <c r="G3427" s="14">
        <v>1427</v>
      </c>
      <c r="H3427" s="14">
        <v>1035</v>
      </c>
    </row>
    <row r="3428" ht="13.5" hidden="1" spans="1:8">
      <c r="A3428" s="15">
        <v>330503015</v>
      </c>
      <c r="B3428" s="13" t="s">
        <v>5303</v>
      </c>
      <c r="C3428" s="13" t="s">
        <v>5304</v>
      </c>
      <c r="D3428" s="14"/>
      <c r="E3428" s="14" t="s">
        <v>9</v>
      </c>
      <c r="F3428" s="14">
        <v>1479</v>
      </c>
      <c r="G3428" s="14">
        <v>1124</v>
      </c>
      <c r="H3428" s="14">
        <v>684</v>
      </c>
    </row>
    <row r="3429" ht="24" hidden="1" spans="1:8">
      <c r="A3429" s="15">
        <v>330503016</v>
      </c>
      <c r="B3429" s="13" t="s">
        <v>5305</v>
      </c>
      <c r="C3429" s="13" t="s">
        <v>5306</v>
      </c>
      <c r="D3429" s="14"/>
      <c r="E3429" s="14" t="s">
        <v>9</v>
      </c>
      <c r="F3429" s="14">
        <v>1656</v>
      </c>
      <c r="G3429" s="14">
        <v>1258</v>
      </c>
      <c r="H3429" s="14">
        <v>684</v>
      </c>
    </row>
    <row r="3430" ht="24" hidden="1" spans="1:8">
      <c r="A3430" s="15">
        <v>330503017</v>
      </c>
      <c r="B3430" s="13" t="s">
        <v>5307</v>
      </c>
      <c r="C3430" s="13" t="s">
        <v>5308</v>
      </c>
      <c r="D3430" s="14"/>
      <c r="E3430" s="14" t="s">
        <v>9</v>
      </c>
      <c r="F3430" s="14">
        <v>2323</v>
      </c>
      <c r="G3430" s="14">
        <v>1836</v>
      </c>
      <c r="H3430" s="14">
        <v>817</v>
      </c>
    </row>
    <row r="3431" ht="13.5" hidden="1" spans="1:8">
      <c r="A3431" s="15">
        <v>330503018</v>
      </c>
      <c r="B3431" s="13" t="s">
        <v>5309</v>
      </c>
      <c r="C3431" s="13"/>
      <c r="D3431" s="14"/>
      <c r="E3431" s="14" t="s">
        <v>9</v>
      </c>
      <c r="F3431" s="14">
        <v>266</v>
      </c>
      <c r="G3431" s="14">
        <v>235</v>
      </c>
      <c r="H3431" s="14">
        <v>104</v>
      </c>
    </row>
    <row r="3432" ht="48" hidden="1" spans="1:8">
      <c r="A3432" s="15">
        <v>330503019</v>
      </c>
      <c r="B3432" s="13" t="s">
        <v>5310</v>
      </c>
      <c r="C3432" s="13" t="s">
        <v>5311</v>
      </c>
      <c r="D3432" s="14"/>
      <c r="E3432" s="14" t="s">
        <v>9</v>
      </c>
      <c r="F3432" s="14">
        <v>1331</v>
      </c>
      <c r="G3432" s="14">
        <v>1088</v>
      </c>
      <c r="H3432" s="14">
        <v>817</v>
      </c>
    </row>
    <row r="3433" ht="36" hidden="1" spans="1:8">
      <c r="A3433" s="15">
        <v>330503020</v>
      </c>
      <c r="B3433" s="13" t="s">
        <v>5312</v>
      </c>
      <c r="C3433" s="13" t="s">
        <v>5313</v>
      </c>
      <c r="D3433" s="14"/>
      <c r="E3433" s="14" t="s">
        <v>9</v>
      </c>
      <c r="F3433" s="14">
        <v>1722</v>
      </c>
      <c r="G3433" s="14">
        <v>1356</v>
      </c>
      <c r="H3433" s="14">
        <v>684</v>
      </c>
    </row>
    <row r="3434" ht="13.5" hidden="1" spans="1:8">
      <c r="A3434" s="15">
        <v>3306</v>
      </c>
      <c r="B3434" s="13" t="s">
        <v>5314</v>
      </c>
      <c r="C3434" s="13"/>
      <c r="D3434" s="14"/>
      <c r="E3434" s="14"/>
      <c r="F3434" s="14" t="s">
        <v>184</v>
      </c>
      <c r="G3434" s="14"/>
      <c r="H3434" s="14"/>
    </row>
    <row r="3435" ht="13.5" hidden="1" spans="1:8">
      <c r="A3435" s="15">
        <v>330601</v>
      </c>
      <c r="B3435" s="13" t="s">
        <v>5315</v>
      </c>
      <c r="C3435" s="13"/>
      <c r="D3435" s="14"/>
      <c r="E3435" s="14"/>
      <c r="F3435" s="14" t="s">
        <v>184</v>
      </c>
      <c r="G3435" s="14"/>
      <c r="H3435" s="14"/>
    </row>
    <row r="3436" ht="13.5" hidden="1" spans="1:8">
      <c r="A3436" s="15">
        <v>330601001</v>
      </c>
      <c r="B3436" s="13" t="s">
        <v>5316</v>
      </c>
      <c r="C3436" s="13" t="s">
        <v>184</v>
      </c>
      <c r="D3436" s="14"/>
      <c r="E3436" s="14" t="s">
        <v>9</v>
      </c>
      <c r="F3436" s="14">
        <v>321</v>
      </c>
      <c r="G3436" s="14">
        <v>309</v>
      </c>
      <c r="H3436" s="14">
        <v>155</v>
      </c>
    </row>
    <row r="3437" ht="13.5" hidden="1" spans="1:8">
      <c r="A3437" s="15">
        <v>330601002</v>
      </c>
      <c r="B3437" s="13" t="s">
        <v>5317</v>
      </c>
      <c r="C3437" s="13" t="s">
        <v>184</v>
      </c>
      <c r="D3437" s="14"/>
      <c r="E3437" s="14" t="s">
        <v>9</v>
      </c>
      <c r="F3437" s="14">
        <v>489</v>
      </c>
      <c r="G3437" s="14">
        <v>474</v>
      </c>
      <c r="H3437" s="14">
        <v>185</v>
      </c>
    </row>
    <row r="3438" ht="24" hidden="1" spans="1:8">
      <c r="A3438" s="15">
        <v>330601003</v>
      </c>
      <c r="B3438" s="13" t="s">
        <v>5318</v>
      </c>
      <c r="C3438" s="13" t="s">
        <v>5319</v>
      </c>
      <c r="D3438" s="14" t="s">
        <v>5320</v>
      </c>
      <c r="E3438" s="14" t="s">
        <v>9</v>
      </c>
      <c r="F3438" s="14">
        <v>809</v>
      </c>
      <c r="G3438" s="14">
        <v>639</v>
      </c>
      <c r="H3438" s="14">
        <v>320</v>
      </c>
    </row>
    <row r="3439" ht="24" hidden="1" spans="1:8">
      <c r="A3439" s="15">
        <v>330601005</v>
      </c>
      <c r="B3439" s="13" t="s">
        <v>5321</v>
      </c>
      <c r="C3439" s="13" t="s">
        <v>5319</v>
      </c>
      <c r="D3439" s="14"/>
      <c r="E3439" s="14" t="s">
        <v>9</v>
      </c>
      <c r="F3439" s="14">
        <v>800</v>
      </c>
      <c r="G3439" s="14">
        <v>630</v>
      </c>
      <c r="H3439" s="14">
        <v>330</v>
      </c>
    </row>
    <row r="3440" ht="24" hidden="1" spans="1:8">
      <c r="A3440" s="15">
        <v>330601006</v>
      </c>
      <c r="B3440" s="13" t="s">
        <v>5322</v>
      </c>
      <c r="C3440" s="13" t="s">
        <v>5323</v>
      </c>
      <c r="D3440" s="14"/>
      <c r="E3440" s="14" t="s">
        <v>9</v>
      </c>
      <c r="F3440" s="14">
        <v>187</v>
      </c>
      <c r="G3440" s="14">
        <v>181</v>
      </c>
      <c r="H3440" s="14">
        <v>113</v>
      </c>
    </row>
    <row r="3441" ht="13.5" hidden="1" spans="1:8">
      <c r="A3441" s="15">
        <v>330601007</v>
      </c>
      <c r="B3441" s="13" t="s">
        <v>5324</v>
      </c>
      <c r="C3441" s="13" t="s">
        <v>184</v>
      </c>
      <c r="D3441" s="14"/>
      <c r="E3441" s="14" t="s">
        <v>9</v>
      </c>
      <c r="F3441" s="14">
        <v>219</v>
      </c>
      <c r="G3441" s="14">
        <v>212</v>
      </c>
      <c r="H3441" s="14">
        <v>72</v>
      </c>
    </row>
    <row r="3442" ht="13.5" hidden="1" spans="1:8">
      <c r="A3442" s="15">
        <v>330601008</v>
      </c>
      <c r="B3442" s="13" t="s">
        <v>5325</v>
      </c>
      <c r="C3442" s="13" t="s">
        <v>184</v>
      </c>
      <c r="D3442" s="14"/>
      <c r="E3442" s="14" t="s">
        <v>9</v>
      </c>
      <c r="F3442" s="14">
        <v>385</v>
      </c>
      <c r="G3442" s="14">
        <v>343</v>
      </c>
      <c r="H3442" s="14">
        <v>153</v>
      </c>
    </row>
    <row r="3443" ht="13.5" hidden="1" spans="1:8">
      <c r="A3443" s="15">
        <v>330601009</v>
      </c>
      <c r="B3443" s="13" t="s">
        <v>5326</v>
      </c>
      <c r="C3443" s="13" t="s">
        <v>184</v>
      </c>
      <c r="D3443" s="14"/>
      <c r="E3443" s="14" t="s">
        <v>9</v>
      </c>
      <c r="F3443" s="14">
        <v>404</v>
      </c>
      <c r="G3443" s="14">
        <v>360</v>
      </c>
      <c r="H3443" s="14">
        <v>153</v>
      </c>
    </row>
    <row r="3444" ht="13.5" hidden="1" spans="1:8">
      <c r="A3444" s="15">
        <v>330601010</v>
      </c>
      <c r="B3444" s="13" t="s">
        <v>5327</v>
      </c>
      <c r="C3444" s="13" t="s">
        <v>184</v>
      </c>
      <c r="D3444" s="14"/>
      <c r="E3444" s="14" t="s">
        <v>9</v>
      </c>
      <c r="F3444" s="14">
        <v>924</v>
      </c>
      <c r="G3444" s="14">
        <v>728</v>
      </c>
      <c r="H3444" s="14">
        <v>507</v>
      </c>
    </row>
    <row r="3445" ht="13.5" hidden="1" spans="1:8">
      <c r="A3445" s="15">
        <v>330601011</v>
      </c>
      <c r="B3445" s="13" t="s">
        <v>5328</v>
      </c>
      <c r="C3445" s="13" t="s">
        <v>184</v>
      </c>
      <c r="D3445" s="14"/>
      <c r="E3445" s="14" t="s">
        <v>9</v>
      </c>
      <c r="F3445" s="14">
        <v>666</v>
      </c>
      <c r="G3445" s="14">
        <v>592</v>
      </c>
      <c r="H3445" s="14">
        <v>217</v>
      </c>
    </row>
    <row r="3446" ht="13.5" hidden="1" spans="1:8">
      <c r="A3446" s="15">
        <v>330601012</v>
      </c>
      <c r="B3446" s="13" t="s">
        <v>5329</v>
      </c>
      <c r="C3446" s="13" t="s">
        <v>184</v>
      </c>
      <c r="D3446" s="14"/>
      <c r="E3446" s="14" t="s">
        <v>9</v>
      </c>
      <c r="F3446" s="14">
        <v>473</v>
      </c>
      <c r="G3446" s="14">
        <v>420</v>
      </c>
      <c r="H3446" s="14">
        <v>217</v>
      </c>
    </row>
    <row r="3447" ht="13.5" hidden="1" spans="1:8">
      <c r="A3447" s="15">
        <v>330601013</v>
      </c>
      <c r="B3447" s="13" t="s">
        <v>5330</v>
      </c>
      <c r="C3447" s="13"/>
      <c r="D3447" s="14"/>
      <c r="E3447" s="14" t="s">
        <v>9</v>
      </c>
      <c r="F3447" s="14">
        <v>259</v>
      </c>
      <c r="G3447" s="14">
        <v>259</v>
      </c>
      <c r="H3447" s="14">
        <v>83</v>
      </c>
    </row>
    <row r="3448" ht="24" hidden="1" spans="1:8">
      <c r="A3448" s="15">
        <v>330601014</v>
      </c>
      <c r="B3448" s="13" t="s">
        <v>5331</v>
      </c>
      <c r="C3448" s="13" t="s">
        <v>5332</v>
      </c>
      <c r="D3448" s="14"/>
      <c r="E3448" s="14" t="s">
        <v>9</v>
      </c>
      <c r="F3448" s="14">
        <v>990</v>
      </c>
      <c r="G3448" s="14">
        <v>779</v>
      </c>
      <c r="H3448" s="14">
        <v>403</v>
      </c>
    </row>
    <row r="3449" ht="36" hidden="1" spans="1:8">
      <c r="A3449" s="15">
        <v>330601015</v>
      </c>
      <c r="B3449" s="13" t="s">
        <v>5333</v>
      </c>
      <c r="C3449" s="13" t="s">
        <v>5334</v>
      </c>
      <c r="D3449" s="14"/>
      <c r="E3449" s="14" t="s">
        <v>9</v>
      </c>
      <c r="F3449" s="14">
        <v>547</v>
      </c>
      <c r="G3449" s="14">
        <v>526</v>
      </c>
      <c r="H3449" s="14">
        <v>354</v>
      </c>
    </row>
    <row r="3450" ht="13.5" hidden="1" spans="1:8">
      <c r="A3450" s="15">
        <v>330601016</v>
      </c>
      <c r="B3450" s="13" t="s">
        <v>5335</v>
      </c>
      <c r="C3450" s="13" t="s">
        <v>5336</v>
      </c>
      <c r="D3450" s="14"/>
      <c r="E3450" s="14" t="s">
        <v>9</v>
      </c>
      <c r="F3450" s="14">
        <v>1083</v>
      </c>
      <c r="G3450" s="14">
        <v>852</v>
      </c>
      <c r="H3450" s="14">
        <v>580</v>
      </c>
    </row>
    <row r="3451" ht="24" hidden="1" spans="1:8">
      <c r="A3451" s="15">
        <v>330601017</v>
      </c>
      <c r="B3451" s="13" t="s">
        <v>5337</v>
      </c>
      <c r="C3451" s="13" t="s">
        <v>5338</v>
      </c>
      <c r="D3451" s="14"/>
      <c r="E3451" s="14" t="s">
        <v>9</v>
      </c>
      <c r="F3451" s="14">
        <v>334</v>
      </c>
      <c r="G3451" s="14">
        <v>297</v>
      </c>
      <c r="H3451" s="14">
        <v>185</v>
      </c>
    </row>
    <row r="3452" ht="13.5" hidden="1" spans="1:8">
      <c r="A3452" s="15">
        <v>330601018</v>
      </c>
      <c r="B3452" s="13" t="s">
        <v>5339</v>
      </c>
      <c r="C3452" s="13" t="s">
        <v>184</v>
      </c>
      <c r="D3452" s="14"/>
      <c r="E3452" s="14" t="s">
        <v>9</v>
      </c>
      <c r="F3452" s="14">
        <v>823</v>
      </c>
      <c r="G3452" s="14">
        <v>670</v>
      </c>
      <c r="H3452" s="14">
        <v>507</v>
      </c>
    </row>
    <row r="3453" ht="13.5" hidden="1" spans="1:8">
      <c r="A3453" s="15">
        <v>330601019</v>
      </c>
      <c r="B3453" s="13" t="s">
        <v>5340</v>
      </c>
      <c r="C3453" s="13" t="s">
        <v>184</v>
      </c>
      <c r="D3453" s="14"/>
      <c r="E3453" s="14" t="s">
        <v>9</v>
      </c>
      <c r="F3453" s="14">
        <v>823</v>
      </c>
      <c r="G3453" s="14">
        <v>670</v>
      </c>
      <c r="H3453" s="14">
        <v>507</v>
      </c>
    </row>
    <row r="3454" ht="24" hidden="1" spans="1:8">
      <c r="A3454" s="15">
        <v>330601020</v>
      </c>
      <c r="B3454" s="13" t="s">
        <v>5341</v>
      </c>
      <c r="C3454" s="13" t="s">
        <v>5319</v>
      </c>
      <c r="D3454" s="14"/>
      <c r="E3454" s="14" t="s">
        <v>9</v>
      </c>
      <c r="F3454" s="14">
        <v>1642</v>
      </c>
      <c r="G3454" s="14">
        <v>1295</v>
      </c>
      <c r="H3454" s="14">
        <v>874</v>
      </c>
    </row>
    <row r="3455" ht="13.5" hidden="1" spans="1:8">
      <c r="A3455" s="15">
        <v>330601021</v>
      </c>
      <c r="B3455" s="13" t="s">
        <v>5342</v>
      </c>
      <c r="C3455" s="13" t="s">
        <v>184</v>
      </c>
      <c r="D3455" s="14"/>
      <c r="E3455" s="14" t="s">
        <v>9</v>
      </c>
      <c r="F3455" s="14">
        <v>1817</v>
      </c>
      <c r="G3455" s="14">
        <v>1382</v>
      </c>
      <c r="H3455" s="14">
        <v>874</v>
      </c>
    </row>
    <row r="3456" ht="13.5" hidden="1" spans="1:8">
      <c r="A3456" s="15">
        <v>330601024</v>
      </c>
      <c r="B3456" s="13" t="s">
        <v>5343</v>
      </c>
      <c r="C3456" s="13" t="s">
        <v>184</v>
      </c>
      <c r="D3456" s="14" t="s">
        <v>5320</v>
      </c>
      <c r="E3456" s="14" t="s">
        <v>9</v>
      </c>
      <c r="F3456" s="14">
        <v>1339</v>
      </c>
      <c r="G3456" s="14">
        <v>1211</v>
      </c>
      <c r="H3456" s="14">
        <v>797</v>
      </c>
    </row>
    <row r="3457" ht="13.5" hidden="1" spans="1:8">
      <c r="A3457" s="15">
        <v>330601026</v>
      </c>
      <c r="B3457" s="13" t="s">
        <v>5344</v>
      </c>
      <c r="C3457" s="13" t="s">
        <v>184</v>
      </c>
      <c r="D3457" s="14" t="s">
        <v>5345</v>
      </c>
      <c r="E3457" s="14" t="s">
        <v>9</v>
      </c>
      <c r="F3457" s="14">
        <v>1949</v>
      </c>
      <c r="G3457" s="14">
        <v>1483</v>
      </c>
      <c r="H3457" s="14">
        <v>1093</v>
      </c>
    </row>
    <row r="3458" ht="13.5" hidden="1" spans="1:8">
      <c r="A3458" s="15">
        <v>330601027</v>
      </c>
      <c r="B3458" s="13" t="s">
        <v>5346</v>
      </c>
      <c r="C3458" s="13"/>
      <c r="D3458" s="14"/>
      <c r="E3458" s="14" t="s">
        <v>9</v>
      </c>
      <c r="F3458" s="14">
        <v>2025</v>
      </c>
      <c r="G3458" s="14">
        <v>1597</v>
      </c>
      <c r="H3458" s="14">
        <v>874</v>
      </c>
    </row>
    <row r="3459" ht="13.5" hidden="1" spans="1:8">
      <c r="A3459" s="15">
        <v>330601028</v>
      </c>
      <c r="B3459" s="13" t="s">
        <v>5347</v>
      </c>
      <c r="C3459" s="13" t="s">
        <v>184</v>
      </c>
      <c r="D3459" s="14"/>
      <c r="E3459" s="14" t="s">
        <v>9</v>
      </c>
      <c r="F3459" s="14">
        <v>1836</v>
      </c>
      <c r="G3459" s="14">
        <v>1438</v>
      </c>
      <c r="H3459" s="14">
        <v>1093</v>
      </c>
    </row>
    <row r="3460" ht="13.5" hidden="1" spans="1:8">
      <c r="A3460" s="15">
        <v>330601029</v>
      </c>
      <c r="B3460" s="13" t="s">
        <v>5348</v>
      </c>
      <c r="C3460" s="13"/>
      <c r="D3460" s="14"/>
      <c r="E3460" s="14" t="s">
        <v>9</v>
      </c>
      <c r="F3460" s="14">
        <v>1447</v>
      </c>
      <c r="G3460" s="14">
        <v>1135</v>
      </c>
      <c r="H3460" s="14">
        <v>575</v>
      </c>
    </row>
    <row r="3461" ht="13.5" hidden="1" spans="1:8">
      <c r="A3461" s="15">
        <v>330601030</v>
      </c>
      <c r="B3461" s="13" t="s">
        <v>5349</v>
      </c>
      <c r="C3461" s="13" t="s">
        <v>5350</v>
      </c>
      <c r="D3461" s="14" t="s">
        <v>5351</v>
      </c>
      <c r="E3461" s="14" t="s">
        <v>9</v>
      </c>
      <c r="F3461" s="14">
        <v>469</v>
      </c>
      <c r="G3461" s="14">
        <v>451</v>
      </c>
      <c r="H3461" s="14">
        <v>368</v>
      </c>
    </row>
    <row r="3462" ht="13.5" hidden="1" spans="1:8">
      <c r="A3462" s="15" t="s">
        <v>5352</v>
      </c>
      <c r="B3462" s="13" t="s">
        <v>5353</v>
      </c>
      <c r="C3462" s="13"/>
      <c r="D3462" s="14"/>
      <c r="E3462" s="14" t="s">
        <v>9</v>
      </c>
      <c r="F3462" s="14">
        <v>522</v>
      </c>
      <c r="G3462" s="14">
        <v>425</v>
      </c>
      <c r="H3462" s="14">
        <v>299</v>
      </c>
    </row>
    <row r="3463" ht="13.5" hidden="1" spans="1:8">
      <c r="A3463" s="15" t="s">
        <v>5354</v>
      </c>
      <c r="B3463" s="13" t="s">
        <v>5355</v>
      </c>
      <c r="C3463" s="13"/>
      <c r="D3463" s="14"/>
      <c r="E3463" s="14" t="s">
        <v>9</v>
      </c>
      <c r="F3463" s="14">
        <v>1110</v>
      </c>
      <c r="G3463" s="14">
        <v>900</v>
      </c>
      <c r="H3463" s="14">
        <v>633</v>
      </c>
    </row>
    <row r="3464" ht="13.5" hidden="1" spans="1:8">
      <c r="A3464" s="15">
        <v>330602</v>
      </c>
      <c r="B3464" s="13" t="s">
        <v>5356</v>
      </c>
      <c r="C3464" s="13"/>
      <c r="D3464" s="14"/>
      <c r="E3464" s="14"/>
      <c r="F3464" s="14" t="s">
        <v>184</v>
      </c>
      <c r="G3464" s="14"/>
      <c r="H3464" s="14"/>
    </row>
    <row r="3465" ht="13.5" hidden="1" spans="1:8">
      <c r="A3465" s="15">
        <v>330602001</v>
      </c>
      <c r="B3465" s="13" t="s">
        <v>5357</v>
      </c>
      <c r="C3465" s="13" t="s">
        <v>5358</v>
      </c>
      <c r="D3465" s="14"/>
      <c r="E3465" s="14" t="s">
        <v>9</v>
      </c>
      <c r="F3465" s="14">
        <v>576</v>
      </c>
      <c r="G3465" s="14">
        <v>511</v>
      </c>
      <c r="H3465" s="14">
        <v>290</v>
      </c>
    </row>
    <row r="3466" ht="13.5" hidden="1" spans="1:8">
      <c r="A3466" s="15">
        <v>330602002</v>
      </c>
      <c r="B3466" s="13" t="s">
        <v>5359</v>
      </c>
      <c r="C3466" s="13" t="s">
        <v>5360</v>
      </c>
      <c r="D3466" s="14"/>
      <c r="E3466" s="14" t="s">
        <v>9</v>
      </c>
      <c r="F3466" s="14">
        <v>819</v>
      </c>
      <c r="G3466" s="14">
        <v>726</v>
      </c>
      <c r="H3466" s="14">
        <v>435</v>
      </c>
    </row>
    <row r="3467" ht="13.5" hidden="1" spans="1:8">
      <c r="A3467" s="15">
        <v>330602003</v>
      </c>
      <c r="B3467" s="13" t="s">
        <v>5361</v>
      </c>
      <c r="C3467" s="13" t="s">
        <v>184</v>
      </c>
      <c r="D3467" s="14"/>
      <c r="E3467" s="14" t="s">
        <v>9</v>
      </c>
      <c r="F3467" s="14">
        <v>1005</v>
      </c>
      <c r="G3467" s="14">
        <v>819</v>
      </c>
      <c r="H3467" s="14">
        <v>620</v>
      </c>
    </row>
    <row r="3468" ht="13.5" hidden="1" spans="1:8">
      <c r="A3468" s="15">
        <v>330602004</v>
      </c>
      <c r="B3468" s="13" t="s">
        <v>5362</v>
      </c>
      <c r="C3468" s="13" t="s">
        <v>184</v>
      </c>
      <c r="D3468" s="14"/>
      <c r="E3468" s="14" t="s">
        <v>9</v>
      </c>
      <c r="F3468" s="14">
        <v>951</v>
      </c>
      <c r="G3468" s="14">
        <v>843</v>
      </c>
      <c r="H3468" s="14">
        <v>620</v>
      </c>
    </row>
    <row r="3469" ht="13.5" hidden="1" spans="1:8">
      <c r="A3469" s="15">
        <v>330602005</v>
      </c>
      <c r="B3469" s="13" t="s">
        <v>5363</v>
      </c>
      <c r="C3469" s="13" t="s">
        <v>184</v>
      </c>
      <c r="D3469" s="14"/>
      <c r="E3469" s="14" t="s">
        <v>9</v>
      </c>
      <c r="F3469" s="14">
        <v>955</v>
      </c>
      <c r="G3469" s="14">
        <v>752</v>
      </c>
      <c r="H3469" s="14">
        <v>547</v>
      </c>
    </row>
    <row r="3470" ht="13.5" hidden="1" spans="1:8">
      <c r="A3470" s="15">
        <v>330602006</v>
      </c>
      <c r="B3470" s="13" t="s">
        <v>5364</v>
      </c>
      <c r="C3470" s="13" t="s">
        <v>184</v>
      </c>
      <c r="D3470" s="14"/>
      <c r="E3470" s="14" t="s">
        <v>9</v>
      </c>
      <c r="F3470" s="14">
        <v>705</v>
      </c>
      <c r="G3470" s="14">
        <v>574</v>
      </c>
      <c r="H3470" s="14">
        <v>435</v>
      </c>
    </row>
    <row r="3471" ht="13.5" hidden="1" spans="1:8">
      <c r="A3471" s="15">
        <v>330602007</v>
      </c>
      <c r="B3471" s="13" t="s">
        <v>5365</v>
      </c>
      <c r="C3471" s="13" t="s">
        <v>184</v>
      </c>
      <c r="D3471" s="14"/>
      <c r="E3471" s="14" t="s">
        <v>9</v>
      </c>
      <c r="F3471" s="14">
        <v>973</v>
      </c>
      <c r="G3471" s="14">
        <v>766</v>
      </c>
      <c r="H3471" s="14">
        <v>547</v>
      </c>
    </row>
    <row r="3472" ht="13.5" hidden="1" spans="1:8">
      <c r="A3472" s="15">
        <v>330602008</v>
      </c>
      <c r="B3472" s="13" t="s">
        <v>5366</v>
      </c>
      <c r="C3472" s="13" t="s">
        <v>184</v>
      </c>
      <c r="D3472" s="14"/>
      <c r="E3472" s="14" t="s">
        <v>9</v>
      </c>
      <c r="F3472" s="14">
        <v>823</v>
      </c>
      <c r="G3472" s="14">
        <v>670</v>
      </c>
      <c r="H3472" s="14">
        <v>507</v>
      </c>
    </row>
    <row r="3473" ht="13.5" hidden="1" spans="1:8">
      <c r="A3473" s="15">
        <v>330602009</v>
      </c>
      <c r="B3473" s="13" t="s">
        <v>5367</v>
      </c>
      <c r="C3473" s="13" t="s">
        <v>184</v>
      </c>
      <c r="D3473" s="14"/>
      <c r="E3473" s="14" t="s">
        <v>9</v>
      </c>
      <c r="F3473" s="14">
        <v>879</v>
      </c>
      <c r="G3473" s="14">
        <v>692</v>
      </c>
      <c r="H3473" s="14">
        <v>435</v>
      </c>
    </row>
    <row r="3474" ht="13.5" hidden="1" spans="1:8">
      <c r="A3474" s="15">
        <v>330602010</v>
      </c>
      <c r="B3474" s="13" t="s">
        <v>5368</v>
      </c>
      <c r="C3474" s="13" t="s">
        <v>184</v>
      </c>
      <c r="D3474" s="14"/>
      <c r="E3474" s="14" t="s">
        <v>9</v>
      </c>
      <c r="F3474" s="14">
        <v>1003</v>
      </c>
      <c r="G3474" s="14">
        <v>790</v>
      </c>
      <c r="H3474" s="14">
        <v>435</v>
      </c>
    </row>
    <row r="3475" ht="13.5" hidden="1" spans="1:8">
      <c r="A3475" s="15">
        <v>330602011</v>
      </c>
      <c r="B3475" s="13" t="s">
        <v>5369</v>
      </c>
      <c r="C3475" s="13" t="s">
        <v>184</v>
      </c>
      <c r="D3475" s="14"/>
      <c r="E3475" s="14" t="s">
        <v>9</v>
      </c>
      <c r="F3475" s="14">
        <v>1409</v>
      </c>
      <c r="G3475" s="14">
        <v>1150</v>
      </c>
      <c r="H3475" s="14">
        <v>874</v>
      </c>
    </row>
    <row r="3476" ht="13.5" hidden="1" spans="1:8">
      <c r="A3476" s="15">
        <v>330602012</v>
      </c>
      <c r="B3476" s="13" t="s">
        <v>5370</v>
      </c>
      <c r="C3476" s="13" t="s">
        <v>184</v>
      </c>
      <c r="D3476" s="14"/>
      <c r="E3476" s="14" t="s">
        <v>9</v>
      </c>
      <c r="F3476" s="14">
        <v>1316</v>
      </c>
      <c r="G3476" s="14">
        <v>1053</v>
      </c>
      <c r="H3476" s="14">
        <v>797</v>
      </c>
    </row>
    <row r="3477" ht="24" hidden="1" spans="1:8">
      <c r="A3477" s="15">
        <v>330602013</v>
      </c>
      <c r="B3477" s="13" t="s">
        <v>5371</v>
      </c>
      <c r="C3477" s="13" t="s">
        <v>5372</v>
      </c>
      <c r="D3477" s="14"/>
      <c r="E3477" s="14" t="s">
        <v>9</v>
      </c>
      <c r="F3477" s="14">
        <v>1836</v>
      </c>
      <c r="G3477" s="14">
        <v>1438</v>
      </c>
      <c r="H3477" s="14">
        <v>1093</v>
      </c>
    </row>
    <row r="3478" ht="13.5" hidden="1" spans="1:8">
      <c r="A3478" s="15">
        <v>330602014</v>
      </c>
      <c r="B3478" s="13" t="s">
        <v>5373</v>
      </c>
      <c r="C3478" s="13"/>
      <c r="D3478" s="14"/>
      <c r="E3478" s="14" t="s">
        <v>9</v>
      </c>
      <c r="F3478" s="14">
        <v>1331</v>
      </c>
      <c r="G3478" s="14">
        <v>1048</v>
      </c>
      <c r="H3478" s="14">
        <v>472</v>
      </c>
    </row>
    <row r="3479" ht="13.5" hidden="1" spans="1:8">
      <c r="A3479" s="15">
        <v>330603</v>
      </c>
      <c r="B3479" s="13" t="s">
        <v>5374</v>
      </c>
      <c r="C3479" s="13"/>
      <c r="D3479" s="14"/>
      <c r="E3479" s="14"/>
      <c r="F3479" s="14" t="s">
        <v>184</v>
      </c>
      <c r="G3479" s="14"/>
      <c r="H3479" s="14"/>
    </row>
    <row r="3480" ht="13.5" hidden="1" spans="1:8">
      <c r="A3480" s="15">
        <v>330603001</v>
      </c>
      <c r="B3480" s="13" t="s">
        <v>5375</v>
      </c>
      <c r="C3480" s="13" t="s">
        <v>184</v>
      </c>
      <c r="D3480" s="14"/>
      <c r="E3480" s="14" t="s">
        <v>9</v>
      </c>
      <c r="F3480" s="14">
        <v>1907</v>
      </c>
      <c r="G3480" s="14">
        <v>1451</v>
      </c>
      <c r="H3480" s="14">
        <v>1093</v>
      </c>
    </row>
    <row r="3481" ht="13.5" hidden="1" spans="1:8">
      <c r="A3481" s="15">
        <v>330603002</v>
      </c>
      <c r="B3481" s="13" t="s">
        <v>5376</v>
      </c>
      <c r="C3481" s="13" t="s">
        <v>184</v>
      </c>
      <c r="D3481" s="14"/>
      <c r="E3481" s="14" t="s">
        <v>9</v>
      </c>
      <c r="F3481" s="14">
        <v>2162</v>
      </c>
      <c r="G3481" s="14">
        <v>1645</v>
      </c>
      <c r="H3481" s="14">
        <v>1093</v>
      </c>
    </row>
    <row r="3482" ht="36" hidden="1" spans="1:8">
      <c r="A3482" s="15">
        <v>330603003</v>
      </c>
      <c r="B3482" s="13" t="s">
        <v>5377</v>
      </c>
      <c r="C3482" s="13" t="s">
        <v>5378</v>
      </c>
      <c r="D3482" s="14"/>
      <c r="E3482" s="14" t="s">
        <v>9</v>
      </c>
      <c r="F3482" s="14">
        <v>2649</v>
      </c>
      <c r="G3482" s="14">
        <v>2015</v>
      </c>
      <c r="H3482" s="14">
        <v>1300</v>
      </c>
    </row>
    <row r="3483" ht="13.5" hidden="1" spans="1:8">
      <c r="A3483" s="15">
        <v>330603004</v>
      </c>
      <c r="B3483" s="13" t="s">
        <v>5379</v>
      </c>
      <c r="C3483" s="13" t="s">
        <v>184</v>
      </c>
      <c r="D3483" s="14"/>
      <c r="E3483" s="14" t="s">
        <v>9</v>
      </c>
      <c r="F3483" s="14">
        <v>2081</v>
      </c>
      <c r="G3483" s="14">
        <v>1583</v>
      </c>
      <c r="H3483" s="14">
        <v>1093</v>
      </c>
    </row>
    <row r="3484" ht="13.5" hidden="1" spans="1:8">
      <c r="A3484" s="15">
        <v>330603005</v>
      </c>
      <c r="B3484" s="13" t="s">
        <v>5380</v>
      </c>
      <c r="C3484" s="13" t="s">
        <v>184</v>
      </c>
      <c r="D3484" s="14"/>
      <c r="E3484" s="14" t="s">
        <v>9</v>
      </c>
      <c r="F3484" s="14">
        <v>1919</v>
      </c>
      <c r="G3484" s="14">
        <v>1460</v>
      </c>
      <c r="H3484" s="14">
        <v>1093</v>
      </c>
    </row>
    <row r="3485" ht="13.5" hidden="1" spans="1:8">
      <c r="A3485" s="15">
        <v>330603006</v>
      </c>
      <c r="B3485" s="13" t="s">
        <v>5381</v>
      </c>
      <c r="C3485" s="13"/>
      <c r="D3485" s="14"/>
      <c r="E3485" s="14" t="s">
        <v>9</v>
      </c>
      <c r="F3485" s="14">
        <v>1843</v>
      </c>
      <c r="G3485" s="14">
        <v>1399</v>
      </c>
      <c r="H3485" s="14">
        <v>972</v>
      </c>
    </row>
    <row r="3486" ht="13.5" hidden="1" spans="1:8">
      <c r="A3486" s="15">
        <v>330603007</v>
      </c>
      <c r="B3486" s="13" t="s">
        <v>5382</v>
      </c>
      <c r="C3486" s="13"/>
      <c r="D3486" s="14"/>
      <c r="E3486" s="14" t="s">
        <v>9</v>
      </c>
      <c r="F3486" s="14">
        <v>2264</v>
      </c>
      <c r="G3486" s="14">
        <v>1719</v>
      </c>
      <c r="H3486" s="14">
        <v>822</v>
      </c>
    </row>
    <row r="3487" ht="36" hidden="1" spans="1:8">
      <c r="A3487" s="15">
        <v>330604</v>
      </c>
      <c r="B3487" s="13" t="s">
        <v>5383</v>
      </c>
      <c r="C3487" s="13" t="s">
        <v>5384</v>
      </c>
      <c r="D3487" s="14" t="s">
        <v>3108</v>
      </c>
      <c r="E3487" s="14"/>
      <c r="F3487" s="14" t="s">
        <v>184</v>
      </c>
      <c r="G3487" s="14"/>
      <c r="H3487" s="14"/>
    </row>
    <row r="3488" ht="13.5" hidden="1" spans="1:8">
      <c r="A3488" s="15">
        <v>330604001</v>
      </c>
      <c r="B3488" s="13" t="s">
        <v>5385</v>
      </c>
      <c r="C3488" s="13" t="s">
        <v>184</v>
      </c>
      <c r="D3488" s="14"/>
      <c r="E3488" s="14" t="s">
        <v>3009</v>
      </c>
      <c r="F3488" s="14">
        <v>13</v>
      </c>
      <c r="G3488" s="14">
        <v>13</v>
      </c>
      <c r="H3488" s="14">
        <v>6</v>
      </c>
    </row>
    <row r="3489" ht="24" hidden="1" spans="1:8">
      <c r="A3489" s="15">
        <v>330604002</v>
      </c>
      <c r="B3489" s="13" t="s">
        <v>5386</v>
      </c>
      <c r="C3489" s="13" t="s">
        <v>5387</v>
      </c>
      <c r="D3489" s="14"/>
      <c r="E3489" s="14" t="s">
        <v>3009</v>
      </c>
      <c r="F3489" s="14">
        <v>25</v>
      </c>
      <c r="G3489" s="14">
        <v>24</v>
      </c>
      <c r="H3489" s="14">
        <v>13</v>
      </c>
    </row>
    <row r="3490" ht="24" hidden="1" spans="1:8">
      <c r="A3490" s="15">
        <v>330604003</v>
      </c>
      <c r="B3490" s="13" t="s">
        <v>5388</v>
      </c>
      <c r="C3490" s="13" t="s">
        <v>5387</v>
      </c>
      <c r="D3490" s="14"/>
      <c r="E3490" s="14" t="s">
        <v>3009</v>
      </c>
      <c r="F3490" s="14">
        <v>32</v>
      </c>
      <c r="G3490" s="14">
        <v>30</v>
      </c>
      <c r="H3490" s="14">
        <v>13</v>
      </c>
    </row>
    <row r="3491" ht="24" hidden="1" spans="1:8">
      <c r="A3491" s="15">
        <v>330604004</v>
      </c>
      <c r="B3491" s="13" t="s">
        <v>5389</v>
      </c>
      <c r="C3491" s="13" t="s">
        <v>5387</v>
      </c>
      <c r="D3491" s="14"/>
      <c r="E3491" s="14" t="s">
        <v>3009</v>
      </c>
      <c r="F3491" s="14">
        <v>47</v>
      </c>
      <c r="G3491" s="14">
        <v>44</v>
      </c>
      <c r="H3491" s="14">
        <v>21</v>
      </c>
    </row>
    <row r="3492" ht="144" hidden="1" spans="1:8">
      <c r="A3492" s="15">
        <v>330604005</v>
      </c>
      <c r="B3492" s="13" t="s">
        <v>5390</v>
      </c>
      <c r="C3492" s="13" t="s">
        <v>5391</v>
      </c>
      <c r="D3492" s="14"/>
      <c r="E3492" s="14" t="s">
        <v>3009</v>
      </c>
      <c r="F3492" s="14">
        <v>101</v>
      </c>
      <c r="G3492" s="14">
        <v>91</v>
      </c>
      <c r="H3492" s="14">
        <v>40</v>
      </c>
    </row>
    <row r="3493" ht="36" hidden="1" spans="1:8">
      <c r="A3493" s="15">
        <v>330604006</v>
      </c>
      <c r="B3493" s="13" t="s">
        <v>5392</v>
      </c>
      <c r="C3493" s="13" t="s">
        <v>5393</v>
      </c>
      <c r="D3493" s="14"/>
      <c r="E3493" s="14" t="s">
        <v>3009</v>
      </c>
      <c r="F3493" s="14">
        <v>192</v>
      </c>
      <c r="G3493" s="14">
        <v>170</v>
      </c>
      <c r="H3493" s="14">
        <v>81</v>
      </c>
    </row>
    <row r="3494" ht="36" hidden="1" spans="1:8">
      <c r="A3494" s="15">
        <v>330604007</v>
      </c>
      <c r="B3494" s="13" t="s">
        <v>5394</v>
      </c>
      <c r="C3494" s="13" t="s">
        <v>5395</v>
      </c>
      <c r="D3494" s="14" t="s">
        <v>5396</v>
      </c>
      <c r="E3494" s="14" t="s">
        <v>3009</v>
      </c>
      <c r="F3494" s="14">
        <v>33</v>
      </c>
      <c r="G3494" s="14">
        <v>33</v>
      </c>
      <c r="H3494" s="14">
        <v>13</v>
      </c>
    </row>
    <row r="3495" ht="36" hidden="1" spans="1:8">
      <c r="A3495" s="15">
        <v>330604008</v>
      </c>
      <c r="B3495" s="13" t="s">
        <v>5397</v>
      </c>
      <c r="C3495" s="13" t="s">
        <v>5398</v>
      </c>
      <c r="D3495" s="14" t="s">
        <v>5399</v>
      </c>
      <c r="E3495" s="14" t="s">
        <v>3009</v>
      </c>
      <c r="F3495" s="14">
        <v>149</v>
      </c>
      <c r="G3495" s="14">
        <v>132</v>
      </c>
      <c r="H3495" s="14">
        <v>90</v>
      </c>
    </row>
    <row r="3496" ht="108" hidden="1" spans="1:8">
      <c r="A3496" s="15">
        <v>330604009</v>
      </c>
      <c r="B3496" s="13" t="s">
        <v>5400</v>
      </c>
      <c r="C3496" s="13" t="s">
        <v>5401</v>
      </c>
      <c r="D3496" s="14" t="s">
        <v>5399</v>
      </c>
      <c r="E3496" s="14" t="s">
        <v>3009</v>
      </c>
      <c r="F3496" s="14">
        <v>300</v>
      </c>
      <c r="G3496" s="14">
        <v>300</v>
      </c>
      <c r="H3496" s="14">
        <v>174</v>
      </c>
    </row>
    <row r="3497" ht="13.5" hidden="1" spans="1:8">
      <c r="A3497" s="15">
        <v>330604010</v>
      </c>
      <c r="B3497" s="13" t="s">
        <v>5402</v>
      </c>
      <c r="C3497" s="13" t="s">
        <v>184</v>
      </c>
      <c r="D3497" s="14"/>
      <c r="E3497" s="14" t="s">
        <v>3009</v>
      </c>
      <c r="F3497" s="14">
        <v>68</v>
      </c>
      <c r="G3497" s="14">
        <v>59</v>
      </c>
      <c r="H3497" s="14">
        <v>20</v>
      </c>
    </row>
    <row r="3498" ht="24" hidden="1" spans="1:8">
      <c r="A3498" s="15">
        <v>330604011</v>
      </c>
      <c r="B3498" s="13" t="s">
        <v>5403</v>
      </c>
      <c r="C3498" s="13" t="s">
        <v>5404</v>
      </c>
      <c r="D3498" s="14" t="s">
        <v>5405</v>
      </c>
      <c r="E3498" s="14" t="s">
        <v>3009</v>
      </c>
      <c r="F3498" s="14">
        <v>135</v>
      </c>
      <c r="G3498" s="14">
        <v>121</v>
      </c>
      <c r="H3498" s="14">
        <v>61</v>
      </c>
    </row>
    <row r="3499" ht="36" hidden="1" spans="1:8">
      <c r="A3499" s="15">
        <v>330604012</v>
      </c>
      <c r="B3499" s="13" t="s">
        <v>5406</v>
      </c>
      <c r="C3499" s="13" t="s">
        <v>5407</v>
      </c>
      <c r="D3499" s="14"/>
      <c r="E3499" s="14" t="s">
        <v>9</v>
      </c>
      <c r="F3499" s="14">
        <v>168</v>
      </c>
      <c r="G3499" s="14">
        <v>148</v>
      </c>
      <c r="H3499" s="14">
        <v>104</v>
      </c>
    </row>
    <row r="3500" ht="24" hidden="1" spans="1:8">
      <c r="A3500" s="15">
        <v>330604013</v>
      </c>
      <c r="B3500" s="13" t="s">
        <v>5408</v>
      </c>
      <c r="C3500" s="13" t="s">
        <v>5409</v>
      </c>
      <c r="D3500" s="14" t="s">
        <v>5410</v>
      </c>
      <c r="E3500" s="14" t="s">
        <v>9</v>
      </c>
      <c r="F3500" s="14">
        <v>162</v>
      </c>
      <c r="G3500" s="14">
        <v>143</v>
      </c>
      <c r="H3500" s="14">
        <v>104</v>
      </c>
    </row>
    <row r="3501" ht="13.5" hidden="1" spans="1:8">
      <c r="A3501" s="15">
        <v>330604014</v>
      </c>
      <c r="B3501" s="13" t="s">
        <v>5411</v>
      </c>
      <c r="C3501" s="13" t="s">
        <v>5412</v>
      </c>
      <c r="D3501" s="14" t="s">
        <v>5413</v>
      </c>
      <c r="E3501" s="14" t="s">
        <v>9</v>
      </c>
      <c r="F3501" s="14">
        <v>376</v>
      </c>
      <c r="G3501" s="14">
        <v>332</v>
      </c>
      <c r="H3501" s="14">
        <v>104</v>
      </c>
    </row>
    <row r="3502" ht="24" hidden="1" spans="1:8">
      <c r="A3502" s="15">
        <v>330604015</v>
      </c>
      <c r="B3502" s="13" t="s">
        <v>5414</v>
      </c>
      <c r="C3502" s="13" t="s">
        <v>5415</v>
      </c>
      <c r="D3502" s="14"/>
      <c r="E3502" s="14" t="s">
        <v>9</v>
      </c>
      <c r="F3502" s="14">
        <v>356</v>
      </c>
      <c r="G3502" s="14">
        <v>278</v>
      </c>
      <c r="H3502" s="14">
        <v>121</v>
      </c>
    </row>
    <row r="3503" ht="72" hidden="1" spans="1:8">
      <c r="A3503" s="15">
        <v>330604016</v>
      </c>
      <c r="B3503" s="13" t="s">
        <v>5416</v>
      </c>
      <c r="C3503" s="13" t="s">
        <v>5417</v>
      </c>
      <c r="D3503" s="14" t="s">
        <v>5410</v>
      </c>
      <c r="E3503" s="14" t="s">
        <v>9</v>
      </c>
      <c r="F3503" s="14">
        <v>390</v>
      </c>
      <c r="G3503" s="14">
        <v>390</v>
      </c>
      <c r="H3503" s="14">
        <v>195</v>
      </c>
    </row>
    <row r="3504" ht="60" hidden="1" spans="1:8">
      <c r="A3504" s="15">
        <v>330604017</v>
      </c>
      <c r="B3504" s="13" t="s">
        <v>5418</v>
      </c>
      <c r="C3504" s="13" t="s">
        <v>5419</v>
      </c>
      <c r="D3504" s="14" t="s">
        <v>5420</v>
      </c>
      <c r="E3504" s="14" t="s">
        <v>9</v>
      </c>
      <c r="F3504" s="14">
        <v>277</v>
      </c>
      <c r="G3504" s="14">
        <v>277</v>
      </c>
      <c r="H3504" s="14">
        <v>139</v>
      </c>
    </row>
    <row r="3505" ht="24" hidden="1" spans="1:8">
      <c r="A3505" s="15">
        <v>330604018</v>
      </c>
      <c r="B3505" s="13" t="s">
        <v>5421</v>
      </c>
      <c r="C3505" s="13" t="s">
        <v>5422</v>
      </c>
      <c r="D3505" s="14"/>
      <c r="E3505" s="14" t="s">
        <v>3009</v>
      </c>
      <c r="F3505" s="14">
        <v>77</v>
      </c>
      <c r="G3505" s="14">
        <v>69</v>
      </c>
      <c r="H3505" s="14">
        <v>32</v>
      </c>
    </row>
    <row r="3506" ht="48" hidden="1" spans="1:8">
      <c r="A3506" s="15">
        <v>330604019</v>
      </c>
      <c r="B3506" s="13" t="s">
        <v>5423</v>
      </c>
      <c r="C3506" s="13" t="s">
        <v>5424</v>
      </c>
      <c r="D3506" s="14" t="s">
        <v>5399</v>
      </c>
      <c r="E3506" s="14" t="s">
        <v>9</v>
      </c>
      <c r="F3506" s="14">
        <v>298</v>
      </c>
      <c r="G3506" s="14">
        <v>265</v>
      </c>
      <c r="H3506" s="14">
        <v>90</v>
      </c>
    </row>
    <row r="3507" ht="13.5" hidden="1" spans="1:8">
      <c r="A3507" s="15">
        <v>330604020</v>
      </c>
      <c r="B3507" s="13" t="s">
        <v>5425</v>
      </c>
      <c r="C3507" s="13" t="s">
        <v>184</v>
      </c>
      <c r="D3507" s="14" t="s">
        <v>5426</v>
      </c>
      <c r="E3507" s="14" t="s">
        <v>9</v>
      </c>
      <c r="F3507" s="14">
        <v>435</v>
      </c>
      <c r="G3507" s="14">
        <v>384</v>
      </c>
      <c r="H3507" s="14">
        <v>192</v>
      </c>
    </row>
    <row r="3508" ht="13.5" hidden="1" spans="1:8">
      <c r="A3508" s="15">
        <v>330604021</v>
      </c>
      <c r="B3508" s="13" t="s">
        <v>5427</v>
      </c>
      <c r="C3508" s="13" t="s">
        <v>184</v>
      </c>
      <c r="D3508" s="14"/>
      <c r="E3508" s="14" t="s">
        <v>9</v>
      </c>
      <c r="F3508" s="14">
        <v>197</v>
      </c>
      <c r="G3508" s="14">
        <v>175</v>
      </c>
      <c r="H3508" s="14">
        <v>90</v>
      </c>
    </row>
    <row r="3509" ht="13.5" hidden="1" spans="1:8">
      <c r="A3509" s="15">
        <v>330604022</v>
      </c>
      <c r="B3509" s="13" t="s">
        <v>5428</v>
      </c>
      <c r="C3509" s="13" t="s">
        <v>5429</v>
      </c>
      <c r="D3509" s="14" t="s">
        <v>5430</v>
      </c>
      <c r="E3509" s="14" t="s">
        <v>3009</v>
      </c>
      <c r="F3509" s="14">
        <v>277</v>
      </c>
      <c r="G3509" s="14">
        <v>248</v>
      </c>
      <c r="H3509" s="14">
        <v>124</v>
      </c>
    </row>
    <row r="3510" ht="13.5" hidden="1" spans="1:8">
      <c r="A3510" s="15">
        <v>330604023</v>
      </c>
      <c r="B3510" s="13" t="s">
        <v>5431</v>
      </c>
      <c r="C3510" s="13" t="s">
        <v>184</v>
      </c>
      <c r="D3510" s="14" t="s">
        <v>5396</v>
      </c>
      <c r="E3510" s="14" t="s">
        <v>3009</v>
      </c>
      <c r="F3510" s="14">
        <v>137</v>
      </c>
      <c r="G3510" s="14">
        <v>133</v>
      </c>
      <c r="H3510" s="14">
        <v>56</v>
      </c>
    </row>
    <row r="3511" ht="24" hidden="1" spans="1:8">
      <c r="A3511" s="15">
        <v>330604024</v>
      </c>
      <c r="B3511" s="13" t="s">
        <v>5432</v>
      </c>
      <c r="C3511" s="13" t="s">
        <v>5433</v>
      </c>
      <c r="D3511" s="14"/>
      <c r="E3511" s="14" t="s">
        <v>9</v>
      </c>
      <c r="F3511" s="14">
        <v>548</v>
      </c>
      <c r="G3511" s="14">
        <v>486</v>
      </c>
      <c r="H3511" s="14">
        <v>290</v>
      </c>
    </row>
    <row r="3512" ht="24" hidden="1" spans="1:8">
      <c r="A3512" s="15">
        <v>330604025</v>
      </c>
      <c r="B3512" s="13" t="s">
        <v>5434</v>
      </c>
      <c r="C3512" s="13" t="s">
        <v>184</v>
      </c>
      <c r="D3512" s="14" t="s">
        <v>5435</v>
      </c>
      <c r="E3512" s="14" t="s">
        <v>3009</v>
      </c>
      <c r="F3512" s="14">
        <v>298</v>
      </c>
      <c r="G3512" s="14">
        <v>298</v>
      </c>
      <c r="H3512" s="14">
        <v>113</v>
      </c>
    </row>
    <row r="3513" ht="60" hidden="1" spans="1:8">
      <c r="A3513" s="15">
        <v>330604026</v>
      </c>
      <c r="B3513" s="13" t="s">
        <v>5436</v>
      </c>
      <c r="C3513" s="13" t="s">
        <v>5437</v>
      </c>
      <c r="D3513" s="14" t="s">
        <v>5430</v>
      </c>
      <c r="E3513" s="14" t="s">
        <v>3009</v>
      </c>
      <c r="F3513" s="14">
        <v>249</v>
      </c>
      <c r="G3513" s="14">
        <v>221</v>
      </c>
      <c r="H3513" s="14">
        <v>129</v>
      </c>
    </row>
    <row r="3514" ht="13.5" hidden="1" spans="1:8">
      <c r="A3514" s="15">
        <v>330604027</v>
      </c>
      <c r="B3514" s="13" t="s">
        <v>5438</v>
      </c>
      <c r="C3514" s="13" t="s">
        <v>184</v>
      </c>
      <c r="D3514" s="14"/>
      <c r="E3514" s="14" t="s">
        <v>3009</v>
      </c>
      <c r="F3514" s="14">
        <v>182</v>
      </c>
      <c r="G3514" s="14">
        <v>176</v>
      </c>
      <c r="H3514" s="14">
        <v>113</v>
      </c>
    </row>
    <row r="3515" ht="60" hidden="1" spans="1:8">
      <c r="A3515" s="15">
        <v>330604028</v>
      </c>
      <c r="B3515" s="13" t="s">
        <v>5439</v>
      </c>
      <c r="C3515" s="13" t="s">
        <v>5440</v>
      </c>
      <c r="D3515" s="14"/>
      <c r="E3515" s="14" t="s">
        <v>9</v>
      </c>
      <c r="F3515" s="14">
        <v>142</v>
      </c>
      <c r="G3515" s="14">
        <v>126</v>
      </c>
      <c r="H3515" s="14">
        <v>45</v>
      </c>
    </row>
    <row r="3516" ht="24" hidden="1" spans="1:8">
      <c r="A3516" s="15">
        <v>3306040280</v>
      </c>
      <c r="B3516" s="13" t="s">
        <v>5441</v>
      </c>
      <c r="C3516" s="13"/>
      <c r="D3516" s="14"/>
      <c r="E3516" s="14"/>
      <c r="F3516" s="14"/>
      <c r="G3516" s="14"/>
      <c r="H3516" s="14"/>
    </row>
    <row r="3517" ht="48" hidden="1" spans="1:8">
      <c r="A3517" s="15">
        <v>330604029</v>
      </c>
      <c r="B3517" s="13" t="s">
        <v>5442</v>
      </c>
      <c r="C3517" s="13" t="s">
        <v>5443</v>
      </c>
      <c r="D3517" s="14" t="s">
        <v>5444</v>
      </c>
      <c r="E3517" s="14" t="s">
        <v>3009</v>
      </c>
      <c r="F3517" s="14">
        <v>131</v>
      </c>
      <c r="G3517" s="14">
        <v>127</v>
      </c>
      <c r="H3517" s="14">
        <v>72</v>
      </c>
    </row>
    <row r="3518" ht="13.5" hidden="1" spans="1:8">
      <c r="A3518" s="15">
        <v>330604030</v>
      </c>
      <c r="B3518" s="13" t="s">
        <v>5445</v>
      </c>
      <c r="C3518" s="13"/>
      <c r="D3518" s="14" t="s">
        <v>5446</v>
      </c>
      <c r="E3518" s="14" t="s">
        <v>5447</v>
      </c>
      <c r="F3518" s="14">
        <v>131</v>
      </c>
      <c r="G3518" s="14">
        <v>128</v>
      </c>
      <c r="H3518" s="14">
        <v>55</v>
      </c>
    </row>
    <row r="3519" ht="24" hidden="1" spans="1:8">
      <c r="A3519" s="15">
        <v>330604031</v>
      </c>
      <c r="B3519" s="13" t="s">
        <v>5448</v>
      </c>
      <c r="C3519" s="13" t="s">
        <v>5449</v>
      </c>
      <c r="D3519" s="14" t="s">
        <v>5450</v>
      </c>
      <c r="E3519" s="14" t="s">
        <v>3009</v>
      </c>
      <c r="F3519" s="14">
        <v>66</v>
      </c>
      <c r="G3519" s="14">
        <v>65</v>
      </c>
      <c r="H3519" s="14">
        <v>40</v>
      </c>
    </row>
    <row r="3520" ht="36" hidden="1" spans="1:8">
      <c r="A3520" s="15">
        <v>330604032</v>
      </c>
      <c r="B3520" s="13" t="s">
        <v>5451</v>
      </c>
      <c r="C3520" s="13" t="s">
        <v>5452</v>
      </c>
      <c r="D3520" s="14"/>
      <c r="E3520" s="14" t="s">
        <v>3017</v>
      </c>
      <c r="F3520" s="14">
        <v>247</v>
      </c>
      <c r="G3520" s="14">
        <v>219</v>
      </c>
      <c r="H3520" s="14">
        <v>150</v>
      </c>
    </row>
    <row r="3521" ht="48" hidden="1" spans="1:8">
      <c r="A3521" s="15">
        <v>330604033</v>
      </c>
      <c r="B3521" s="13" t="s">
        <v>5453</v>
      </c>
      <c r="C3521" s="13" t="s">
        <v>5454</v>
      </c>
      <c r="D3521" s="14"/>
      <c r="E3521" s="14" t="s">
        <v>3009</v>
      </c>
      <c r="F3521" s="14">
        <v>165</v>
      </c>
      <c r="G3521" s="14">
        <v>162</v>
      </c>
      <c r="H3521" s="14">
        <v>81</v>
      </c>
    </row>
    <row r="3522" ht="48" hidden="1" spans="1:8">
      <c r="A3522" s="15">
        <v>330604034</v>
      </c>
      <c r="B3522" s="13" t="s">
        <v>5455</v>
      </c>
      <c r="C3522" s="13" t="s">
        <v>5456</v>
      </c>
      <c r="D3522" s="14"/>
      <c r="E3522" s="14" t="s">
        <v>3009</v>
      </c>
      <c r="F3522" s="14">
        <v>182</v>
      </c>
      <c r="G3522" s="14">
        <v>176</v>
      </c>
      <c r="H3522" s="14">
        <v>113</v>
      </c>
    </row>
    <row r="3523" ht="24" hidden="1" spans="1:8">
      <c r="A3523" s="15">
        <v>330604035</v>
      </c>
      <c r="B3523" s="13" t="s">
        <v>5457</v>
      </c>
      <c r="C3523" s="13" t="s">
        <v>5458</v>
      </c>
      <c r="D3523" s="14" t="s">
        <v>5459</v>
      </c>
      <c r="E3523" s="14" t="s">
        <v>9</v>
      </c>
      <c r="F3523" s="14">
        <v>260</v>
      </c>
      <c r="G3523" s="14">
        <v>252</v>
      </c>
      <c r="H3523" s="14">
        <v>150</v>
      </c>
    </row>
    <row r="3524" ht="60" hidden="1" spans="1:8">
      <c r="A3524" s="15">
        <v>330604036</v>
      </c>
      <c r="B3524" s="13" t="s">
        <v>5460</v>
      </c>
      <c r="C3524" s="13" t="s">
        <v>5461</v>
      </c>
      <c r="D3524" s="14" t="s">
        <v>5462</v>
      </c>
      <c r="E3524" s="14" t="s">
        <v>3009</v>
      </c>
      <c r="F3524" s="14">
        <v>208</v>
      </c>
      <c r="G3524" s="14">
        <v>201</v>
      </c>
      <c r="H3524" s="14">
        <v>113</v>
      </c>
    </row>
    <row r="3525" ht="84" hidden="1" spans="1:8">
      <c r="A3525" s="15">
        <v>330604037</v>
      </c>
      <c r="B3525" s="13" t="s">
        <v>5463</v>
      </c>
      <c r="C3525" s="13" t="s">
        <v>5464</v>
      </c>
      <c r="D3525" s="14"/>
      <c r="E3525" s="14" t="s">
        <v>3009</v>
      </c>
      <c r="F3525" s="14">
        <v>190</v>
      </c>
      <c r="G3525" s="14">
        <v>184</v>
      </c>
      <c r="H3525" s="14">
        <v>113</v>
      </c>
    </row>
    <row r="3526" ht="72" hidden="1" spans="1:8">
      <c r="A3526" s="15">
        <v>330604038</v>
      </c>
      <c r="B3526" s="13" t="s">
        <v>5465</v>
      </c>
      <c r="C3526" s="13" t="s">
        <v>5466</v>
      </c>
      <c r="D3526" s="14"/>
      <c r="E3526" s="14" t="s">
        <v>3009</v>
      </c>
      <c r="F3526" s="14">
        <v>100</v>
      </c>
      <c r="G3526" s="14">
        <v>89</v>
      </c>
      <c r="H3526" s="14">
        <v>56</v>
      </c>
    </row>
    <row r="3527" ht="108" hidden="1" spans="1:8">
      <c r="A3527" s="15">
        <v>330604039</v>
      </c>
      <c r="B3527" s="13" t="s">
        <v>5467</v>
      </c>
      <c r="C3527" s="13" t="s">
        <v>5468</v>
      </c>
      <c r="D3527" s="14"/>
      <c r="E3527" s="14" t="s">
        <v>3009</v>
      </c>
      <c r="F3527" s="14">
        <v>111</v>
      </c>
      <c r="G3527" s="14">
        <v>99</v>
      </c>
      <c r="H3527" s="14">
        <v>72</v>
      </c>
    </row>
    <row r="3528" ht="84" hidden="1" spans="1:8">
      <c r="A3528" s="15">
        <v>330604040</v>
      </c>
      <c r="B3528" s="13" t="s">
        <v>5469</v>
      </c>
      <c r="C3528" s="13" t="s">
        <v>5470</v>
      </c>
      <c r="D3528" s="14" t="s">
        <v>5471</v>
      </c>
      <c r="E3528" s="14" t="s">
        <v>3009</v>
      </c>
      <c r="F3528" s="14">
        <v>234</v>
      </c>
      <c r="G3528" s="14">
        <v>226</v>
      </c>
      <c r="H3528" s="14">
        <v>145</v>
      </c>
    </row>
    <row r="3529" ht="60" hidden="1" spans="1:8">
      <c r="A3529" s="15">
        <v>330604041</v>
      </c>
      <c r="B3529" s="13" t="s">
        <v>5472</v>
      </c>
      <c r="C3529" s="13" t="s">
        <v>5473</v>
      </c>
      <c r="D3529" s="14" t="s">
        <v>3180</v>
      </c>
      <c r="E3529" s="14" t="s">
        <v>3009</v>
      </c>
      <c r="F3529" s="14">
        <v>198</v>
      </c>
      <c r="G3529" s="14">
        <v>176</v>
      </c>
      <c r="H3529" s="14">
        <v>113</v>
      </c>
    </row>
    <row r="3530" ht="204" hidden="1" spans="1:8">
      <c r="A3530" s="15">
        <v>330604042</v>
      </c>
      <c r="B3530" s="13" t="s">
        <v>5474</v>
      </c>
      <c r="C3530" s="13" t="s">
        <v>5475</v>
      </c>
      <c r="D3530" s="14"/>
      <c r="E3530" s="14" t="s">
        <v>3009</v>
      </c>
      <c r="F3530" s="14">
        <v>251</v>
      </c>
      <c r="G3530" s="14">
        <v>242</v>
      </c>
      <c r="H3530" s="14">
        <v>145</v>
      </c>
    </row>
    <row r="3531" ht="24" hidden="1" spans="1:8">
      <c r="A3531" s="15">
        <v>330604043</v>
      </c>
      <c r="B3531" s="13" t="s">
        <v>5476</v>
      </c>
      <c r="C3531" s="13" t="s">
        <v>5477</v>
      </c>
      <c r="D3531" s="14" t="s">
        <v>5478</v>
      </c>
      <c r="E3531" s="14" t="s">
        <v>3009</v>
      </c>
      <c r="F3531" s="14">
        <v>116</v>
      </c>
      <c r="G3531" s="14">
        <v>113</v>
      </c>
      <c r="H3531" s="14">
        <v>56</v>
      </c>
    </row>
    <row r="3532" ht="13.5" hidden="1" spans="1:8">
      <c r="A3532" s="12">
        <v>330604044</v>
      </c>
      <c r="B3532" s="13" t="s">
        <v>5479</v>
      </c>
      <c r="C3532" s="13"/>
      <c r="D3532" s="67"/>
      <c r="E3532" s="14" t="s">
        <v>9</v>
      </c>
      <c r="F3532" s="14">
        <v>675</v>
      </c>
      <c r="G3532" s="14">
        <v>640</v>
      </c>
      <c r="H3532" s="14">
        <v>610</v>
      </c>
    </row>
    <row r="3533" ht="36" hidden="1" spans="1:8">
      <c r="A3533" s="12">
        <v>330604045</v>
      </c>
      <c r="B3533" s="13" t="s">
        <v>5480</v>
      </c>
      <c r="C3533" s="13" t="s">
        <v>5481</v>
      </c>
      <c r="D3533" s="67" t="s">
        <v>5482</v>
      </c>
      <c r="E3533" s="14" t="s">
        <v>9</v>
      </c>
      <c r="F3533" s="14">
        <v>1105</v>
      </c>
      <c r="G3533" s="14">
        <v>1050</v>
      </c>
      <c r="H3533" s="14">
        <v>1000</v>
      </c>
    </row>
    <row r="3534" ht="13.5" hidden="1" spans="1:8">
      <c r="A3534" s="15">
        <v>330605</v>
      </c>
      <c r="B3534" s="13" t="s">
        <v>5483</v>
      </c>
      <c r="C3534" s="13" t="s">
        <v>314</v>
      </c>
      <c r="D3534" s="14" t="s">
        <v>5484</v>
      </c>
      <c r="E3534" s="14"/>
      <c r="F3534" s="14" t="s">
        <v>184</v>
      </c>
      <c r="G3534" s="14"/>
      <c r="H3534" s="14"/>
    </row>
    <row r="3535" ht="24" hidden="1" spans="1:8">
      <c r="A3535" s="15">
        <v>330605001</v>
      </c>
      <c r="B3535" s="13" t="s">
        <v>5485</v>
      </c>
      <c r="C3535" s="13" t="s">
        <v>5486</v>
      </c>
      <c r="D3535" s="14"/>
      <c r="E3535" s="14" t="s">
        <v>9</v>
      </c>
      <c r="F3535" s="14">
        <v>438</v>
      </c>
      <c r="G3535" s="14">
        <v>359</v>
      </c>
      <c r="H3535" s="14">
        <v>201</v>
      </c>
    </row>
    <row r="3536" ht="24" hidden="1" spans="1:8">
      <c r="A3536" s="15">
        <v>330605002</v>
      </c>
      <c r="B3536" s="13" t="s">
        <v>5487</v>
      </c>
      <c r="C3536" s="13" t="s">
        <v>5488</v>
      </c>
      <c r="D3536" s="14"/>
      <c r="E3536" s="14" t="s">
        <v>9</v>
      </c>
      <c r="F3536" s="14">
        <v>1418</v>
      </c>
      <c r="G3536" s="14">
        <v>1158</v>
      </c>
      <c r="H3536" s="14">
        <v>403</v>
      </c>
    </row>
    <row r="3537" ht="13.5" hidden="1" spans="1:8">
      <c r="A3537" s="15">
        <v>330605003</v>
      </c>
      <c r="B3537" s="13" t="s">
        <v>5489</v>
      </c>
      <c r="C3537" s="13"/>
      <c r="D3537" s="14"/>
      <c r="E3537" s="14"/>
      <c r="F3537" s="14"/>
      <c r="G3537" s="14">
        <v>1800</v>
      </c>
      <c r="H3537" s="14">
        <v>1495</v>
      </c>
    </row>
    <row r="3538" ht="48" hidden="1" spans="1:8">
      <c r="A3538" s="15">
        <v>330605004</v>
      </c>
      <c r="B3538" s="13" t="s">
        <v>5490</v>
      </c>
      <c r="C3538" s="13" t="s">
        <v>5491</v>
      </c>
      <c r="D3538" s="14"/>
      <c r="E3538" s="14" t="s">
        <v>9</v>
      </c>
      <c r="F3538" s="14">
        <v>1005</v>
      </c>
      <c r="G3538" s="14">
        <v>823</v>
      </c>
      <c r="H3538" s="14">
        <v>412</v>
      </c>
    </row>
    <row r="3539" ht="36" hidden="1" spans="1:8">
      <c r="A3539" s="15">
        <v>330605005</v>
      </c>
      <c r="B3539" s="13" t="s">
        <v>5492</v>
      </c>
      <c r="C3539" s="13" t="s">
        <v>5493</v>
      </c>
      <c r="D3539" s="14" t="s">
        <v>3102</v>
      </c>
      <c r="E3539" s="14" t="s">
        <v>9</v>
      </c>
      <c r="F3539" s="14">
        <v>1060</v>
      </c>
      <c r="G3539" s="14">
        <v>866</v>
      </c>
      <c r="H3539" s="14">
        <v>433</v>
      </c>
    </row>
    <row r="3540" ht="24" hidden="1" spans="1:8">
      <c r="A3540" s="15">
        <v>330605006</v>
      </c>
      <c r="B3540" s="13" t="s">
        <v>5494</v>
      </c>
      <c r="C3540" s="13" t="s">
        <v>5495</v>
      </c>
      <c r="D3540" s="14" t="s">
        <v>5496</v>
      </c>
      <c r="E3540" s="14" t="s">
        <v>9</v>
      </c>
      <c r="F3540" s="14">
        <v>1291</v>
      </c>
      <c r="G3540" s="14">
        <v>1055</v>
      </c>
      <c r="H3540" s="14">
        <v>580</v>
      </c>
    </row>
    <row r="3541" ht="60" hidden="1" spans="1:8">
      <c r="A3541" s="15">
        <v>330605007</v>
      </c>
      <c r="B3541" s="13" t="s">
        <v>5497</v>
      </c>
      <c r="C3541" s="13" t="s">
        <v>5498</v>
      </c>
      <c r="D3541" s="14" t="s">
        <v>5496</v>
      </c>
      <c r="E3541" s="14" t="s">
        <v>9</v>
      </c>
      <c r="F3541" s="14">
        <v>1620</v>
      </c>
      <c r="G3541" s="14">
        <v>1324</v>
      </c>
      <c r="H3541" s="14">
        <v>725</v>
      </c>
    </row>
    <row r="3542" ht="24" hidden="1" spans="1:8">
      <c r="A3542" s="15">
        <v>330605008</v>
      </c>
      <c r="B3542" s="13" t="s">
        <v>5499</v>
      </c>
      <c r="C3542" s="13" t="s">
        <v>5500</v>
      </c>
      <c r="D3542" s="14" t="s">
        <v>5501</v>
      </c>
      <c r="E3542" s="14" t="s">
        <v>9</v>
      </c>
      <c r="F3542" s="14">
        <v>1305</v>
      </c>
      <c r="G3542" s="14">
        <v>1069</v>
      </c>
      <c r="H3542" s="14">
        <v>362</v>
      </c>
    </row>
    <row r="3543" ht="48" hidden="1" spans="1:8">
      <c r="A3543" s="15">
        <v>330605009</v>
      </c>
      <c r="B3543" s="13" t="s">
        <v>5502</v>
      </c>
      <c r="C3543" s="13" t="s">
        <v>5503</v>
      </c>
      <c r="D3543" s="14" t="s">
        <v>5504</v>
      </c>
      <c r="E3543" s="14" t="s">
        <v>9</v>
      </c>
      <c r="F3543" s="14">
        <v>1015</v>
      </c>
      <c r="G3543" s="14">
        <v>829</v>
      </c>
      <c r="H3543" s="14">
        <v>302</v>
      </c>
    </row>
    <row r="3544" ht="60" hidden="1" spans="1:8">
      <c r="A3544" s="15">
        <v>330605010</v>
      </c>
      <c r="B3544" s="13" t="s">
        <v>5505</v>
      </c>
      <c r="C3544" s="13" t="s">
        <v>5506</v>
      </c>
      <c r="D3544" s="14" t="s">
        <v>5504</v>
      </c>
      <c r="E3544" s="14" t="s">
        <v>9</v>
      </c>
      <c r="F3544" s="14">
        <v>1418</v>
      </c>
      <c r="G3544" s="14">
        <v>1159</v>
      </c>
      <c r="H3544" s="14">
        <v>725</v>
      </c>
    </row>
    <row r="3545" ht="48" hidden="1" spans="1:8">
      <c r="A3545" s="15">
        <v>330605011</v>
      </c>
      <c r="B3545" s="13" t="s">
        <v>5507</v>
      </c>
      <c r="C3545" s="13" t="s">
        <v>5508</v>
      </c>
      <c r="D3545" s="14" t="s">
        <v>5504</v>
      </c>
      <c r="E3545" s="14" t="s">
        <v>9</v>
      </c>
      <c r="F3545" s="14">
        <v>1787</v>
      </c>
      <c r="G3545" s="14">
        <v>1464</v>
      </c>
      <c r="H3545" s="14">
        <v>874</v>
      </c>
    </row>
    <row r="3546" ht="60" hidden="1" spans="1:8">
      <c r="A3546" s="15">
        <v>330605012</v>
      </c>
      <c r="B3546" s="13" t="s">
        <v>5509</v>
      </c>
      <c r="C3546" s="13" t="s">
        <v>5510</v>
      </c>
      <c r="D3546" s="14" t="s">
        <v>5504</v>
      </c>
      <c r="E3546" s="14" t="s">
        <v>9</v>
      </c>
      <c r="F3546" s="14">
        <v>2046</v>
      </c>
      <c r="G3546" s="14">
        <v>1556</v>
      </c>
      <c r="H3546" s="14">
        <v>874</v>
      </c>
    </row>
    <row r="3547" ht="108" hidden="1" spans="1:8">
      <c r="A3547" s="15">
        <v>330605013</v>
      </c>
      <c r="B3547" s="13" t="s">
        <v>5511</v>
      </c>
      <c r="C3547" s="13" t="s">
        <v>5512</v>
      </c>
      <c r="D3547" s="14" t="s">
        <v>3102</v>
      </c>
      <c r="E3547" s="14" t="s">
        <v>9</v>
      </c>
      <c r="F3547" s="14">
        <v>1011</v>
      </c>
      <c r="G3547" s="14">
        <v>830</v>
      </c>
      <c r="H3547" s="14">
        <v>415</v>
      </c>
    </row>
    <row r="3548" ht="13.5" hidden="1" spans="1:8">
      <c r="A3548" s="15">
        <v>330605014</v>
      </c>
      <c r="B3548" s="13" t="s">
        <v>5513</v>
      </c>
      <c r="C3548" s="13" t="s">
        <v>184</v>
      </c>
      <c r="D3548" s="14"/>
      <c r="E3548" s="14" t="s">
        <v>9</v>
      </c>
      <c r="F3548" s="14">
        <v>899</v>
      </c>
      <c r="G3548" s="14">
        <v>683</v>
      </c>
      <c r="H3548" s="14">
        <v>290</v>
      </c>
    </row>
    <row r="3549" ht="60" hidden="1" spans="1:8">
      <c r="A3549" s="15">
        <v>330605015</v>
      </c>
      <c r="B3549" s="13" t="s">
        <v>5514</v>
      </c>
      <c r="C3549" s="13" t="s">
        <v>5515</v>
      </c>
      <c r="D3549" s="14"/>
      <c r="E3549" s="14" t="s">
        <v>9</v>
      </c>
      <c r="F3549" s="14">
        <v>1212</v>
      </c>
      <c r="G3549" s="14">
        <v>921</v>
      </c>
      <c r="H3549" s="14">
        <v>330</v>
      </c>
    </row>
    <row r="3550" ht="13.5" hidden="1" spans="1:8">
      <c r="A3550" s="15">
        <v>330605016</v>
      </c>
      <c r="B3550" s="13" t="s">
        <v>5516</v>
      </c>
      <c r="C3550" s="13" t="s">
        <v>5517</v>
      </c>
      <c r="D3550" s="14"/>
      <c r="E3550" s="14" t="s">
        <v>9</v>
      </c>
      <c r="F3550" s="14">
        <v>1368</v>
      </c>
      <c r="G3550" s="14">
        <v>1041</v>
      </c>
      <c r="H3550" s="14">
        <v>378</v>
      </c>
    </row>
    <row r="3551" ht="60" hidden="1" spans="1:8">
      <c r="A3551" s="15">
        <v>330605017</v>
      </c>
      <c r="B3551" s="13" t="s">
        <v>5518</v>
      </c>
      <c r="C3551" s="13" t="s">
        <v>5519</v>
      </c>
      <c r="D3551" s="14"/>
      <c r="E3551" s="14" t="s">
        <v>9</v>
      </c>
      <c r="F3551" s="14">
        <v>1333</v>
      </c>
      <c r="G3551" s="14">
        <v>1012</v>
      </c>
      <c r="H3551" s="14">
        <v>506</v>
      </c>
    </row>
    <row r="3552" ht="13.5" hidden="1" spans="1:8">
      <c r="A3552" s="15">
        <v>330605018</v>
      </c>
      <c r="B3552" s="13" t="s">
        <v>5520</v>
      </c>
      <c r="C3552" s="13"/>
      <c r="D3552" s="14"/>
      <c r="E3552" s="14" t="s">
        <v>9</v>
      </c>
      <c r="F3552" s="14">
        <v>752</v>
      </c>
      <c r="G3552" s="14">
        <v>616</v>
      </c>
      <c r="H3552" s="14">
        <v>185</v>
      </c>
    </row>
    <row r="3553" ht="60" hidden="1" spans="1:8">
      <c r="A3553" s="15">
        <v>330605019</v>
      </c>
      <c r="B3553" s="13" t="s">
        <v>5521</v>
      </c>
      <c r="C3553" s="13" t="s">
        <v>5522</v>
      </c>
      <c r="D3553" s="14"/>
      <c r="E3553" s="14" t="s">
        <v>9</v>
      </c>
      <c r="F3553" s="14">
        <v>1387</v>
      </c>
      <c r="G3553" s="14">
        <v>1054</v>
      </c>
      <c r="H3553" s="14">
        <v>330</v>
      </c>
    </row>
    <row r="3554" ht="24" hidden="1" spans="1:8">
      <c r="A3554" s="15">
        <v>330605020</v>
      </c>
      <c r="B3554" s="13" t="s">
        <v>5523</v>
      </c>
      <c r="C3554" s="13" t="s">
        <v>5524</v>
      </c>
      <c r="D3554" s="14" t="s">
        <v>3102</v>
      </c>
      <c r="E3554" s="14" t="s">
        <v>9</v>
      </c>
      <c r="F3554" s="14">
        <v>1836</v>
      </c>
      <c r="G3554" s="14">
        <v>1438</v>
      </c>
      <c r="H3554" s="14">
        <v>1093</v>
      </c>
    </row>
    <row r="3555" ht="24" hidden="1" spans="1:8">
      <c r="A3555" s="15">
        <v>330605021</v>
      </c>
      <c r="B3555" s="13" t="s">
        <v>5525</v>
      </c>
      <c r="C3555" s="13" t="s">
        <v>5526</v>
      </c>
      <c r="D3555" s="14" t="s">
        <v>3102</v>
      </c>
      <c r="E3555" s="14" t="s">
        <v>9</v>
      </c>
      <c r="F3555" s="14">
        <v>720</v>
      </c>
      <c r="G3555" s="14">
        <v>591</v>
      </c>
      <c r="H3555" s="14">
        <v>217</v>
      </c>
    </row>
    <row r="3556" ht="60" hidden="1" spans="1:8">
      <c r="A3556" s="15">
        <v>330605022</v>
      </c>
      <c r="B3556" s="13" t="s">
        <v>5527</v>
      </c>
      <c r="C3556" s="13" t="s">
        <v>5528</v>
      </c>
      <c r="D3556" s="14"/>
      <c r="E3556" s="14" t="s">
        <v>9</v>
      </c>
      <c r="F3556" s="14">
        <v>1438</v>
      </c>
      <c r="G3556" s="14">
        <v>1092</v>
      </c>
      <c r="H3556" s="14">
        <v>330</v>
      </c>
    </row>
    <row r="3557" ht="13.5" hidden="1" spans="1:8">
      <c r="A3557" s="15">
        <v>330605023</v>
      </c>
      <c r="B3557" s="13" t="s">
        <v>5529</v>
      </c>
      <c r="C3557" s="13" t="s">
        <v>5530</v>
      </c>
      <c r="D3557" s="14"/>
      <c r="E3557" s="14" t="s">
        <v>9</v>
      </c>
      <c r="F3557" s="14">
        <v>788</v>
      </c>
      <c r="G3557" s="14">
        <v>645</v>
      </c>
      <c r="H3557" s="14">
        <v>290</v>
      </c>
    </row>
    <row r="3558" ht="36" hidden="1" spans="1:8">
      <c r="A3558" s="15">
        <v>330605024</v>
      </c>
      <c r="B3558" s="13" t="s">
        <v>5531</v>
      </c>
      <c r="C3558" s="13" t="s">
        <v>5532</v>
      </c>
      <c r="D3558" s="14" t="s">
        <v>3102</v>
      </c>
      <c r="E3558" s="14" t="s">
        <v>9</v>
      </c>
      <c r="F3558" s="14">
        <v>1111</v>
      </c>
      <c r="G3558" s="14">
        <v>845</v>
      </c>
      <c r="H3558" s="14">
        <v>362</v>
      </c>
    </row>
    <row r="3559" ht="60" hidden="1" spans="1:8">
      <c r="A3559" s="15">
        <v>330605025</v>
      </c>
      <c r="B3559" s="13" t="s">
        <v>5533</v>
      </c>
      <c r="C3559" s="13" t="s">
        <v>5534</v>
      </c>
      <c r="D3559" s="14"/>
      <c r="E3559" s="14" t="s">
        <v>9</v>
      </c>
      <c r="F3559" s="14">
        <v>830</v>
      </c>
      <c r="G3559" s="14">
        <v>680</v>
      </c>
      <c r="H3559" s="14">
        <v>362</v>
      </c>
    </row>
    <row r="3560" ht="36" hidden="1" spans="1:8">
      <c r="A3560" s="15">
        <v>330605026</v>
      </c>
      <c r="B3560" s="13" t="s">
        <v>5535</v>
      </c>
      <c r="C3560" s="13" t="s">
        <v>5536</v>
      </c>
      <c r="D3560" s="14"/>
      <c r="E3560" s="14" t="s">
        <v>9</v>
      </c>
      <c r="F3560" s="14">
        <v>1080</v>
      </c>
      <c r="G3560" s="14">
        <v>820</v>
      </c>
      <c r="H3560" s="14">
        <v>507</v>
      </c>
    </row>
    <row r="3561" ht="60" hidden="1" spans="1:8">
      <c r="A3561" s="15">
        <v>330605027</v>
      </c>
      <c r="B3561" s="13" t="s">
        <v>5537</v>
      </c>
      <c r="C3561" s="13" t="s">
        <v>5538</v>
      </c>
      <c r="D3561" s="14"/>
      <c r="E3561" s="14" t="s">
        <v>9</v>
      </c>
      <c r="F3561" s="14">
        <v>1140</v>
      </c>
      <c r="G3561" s="14">
        <v>933</v>
      </c>
      <c r="H3561" s="14">
        <v>362</v>
      </c>
    </row>
    <row r="3562" ht="60" hidden="1" spans="1:8">
      <c r="A3562" s="15">
        <v>330605028</v>
      </c>
      <c r="B3562" s="13" t="s">
        <v>5539</v>
      </c>
      <c r="C3562" s="13" t="s">
        <v>5540</v>
      </c>
      <c r="D3562" s="14" t="s">
        <v>5541</v>
      </c>
      <c r="E3562" s="14" t="s">
        <v>9</v>
      </c>
      <c r="F3562" s="14">
        <v>1319</v>
      </c>
      <c r="G3562" s="14">
        <v>1002</v>
      </c>
      <c r="H3562" s="14">
        <v>483</v>
      </c>
    </row>
    <row r="3563" ht="60" hidden="1" spans="1:8">
      <c r="A3563" s="15">
        <v>330605029</v>
      </c>
      <c r="B3563" s="13" t="s">
        <v>5542</v>
      </c>
      <c r="C3563" s="13" t="s">
        <v>5540</v>
      </c>
      <c r="D3563" s="14"/>
      <c r="E3563" s="14" t="s">
        <v>9</v>
      </c>
      <c r="F3563" s="14">
        <v>1686</v>
      </c>
      <c r="G3563" s="14">
        <v>1280</v>
      </c>
      <c r="H3563" s="14">
        <v>580</v>
      </c>
    </row>
    <row r="3564" ht="24" hidden="1" spans="1:8">
      <c r="A3564" s="15">
        <v>330605030</v>
      </c>
      <c r="B3564" s="13" t="s">
        <v>5543</v>
      </c>
      <c r="C3564" s="13" t="s">
        <v>5544</v>
      </c>
      <c r="D3564" s="14"/>
      <c r="E3564" s="14" t="s">
        <v>644</v>
      </c>
      <c r="F3564" s="14">
        <v>372</v>
      </c>
      <c r="G3564" s="14">
        <v>306</v>
      </c>
      <c r="H3564" s="14">
        <v>168</v>
      </c>
    </row>
    <row r="3565" ht="24" hidden="1" spans="1:8">
      <c r="A3565" s="15">
        <v>330605031</v>
      </c>
      <c r="B3565" s="13" t="s">
        <v>5545</v>
      </c>
      <c r="C3565" s="13" t="s">
        <v>5546</v>
      </c>
      <c r="D3565" s="14"/>
      <c r="E3565" s="14" t="s">
        <v>9</v>
      </c>
      <c r="F3565" s="14">
        <v>904</v>
      </c>
      <c r="G3565" s="14">
        <v>741</v>
      </c>
      <c r="H3565" s="14">
        <v>378</v>
      </c>
    </row>
    <row r="3566" ht="13.5" hidden="1" spans="1:8">
      <c r="A3566" s="15">
        <v>330605032</v>
      </c>
      <c r="B3566" s="13" t="s">
        <v>5547</v>
      </c>
      <c r="C3566" s="13"/>
      <c r="D3566" s="14"/>
      <c r="E3566" s="14" t="s">
        <v>9</v>
      </c>
      <c r="F3566" s="14">
        <v>365</v>
      </c>
      <c r="G3566" s="14">
        <v>299</v>
      </c>
      <c r="H3566" s="14">
        <v>113</v>
      </c>
    </row>
    <row r="3567" ht="24" hidden="1" spans="1:8">
      <c r="A3567" s="15">
        <v>330605033</v>
      </c>
      <c r="B3567" s="13" t="s">
        <v>5548</v>
      </c>
      <c r="C3567" s="13" t="s">
        <v>5549</v>
      </c>
      <c r="D3567" s="14" t="s">
        <v>3102</v>
      </c>
      <c r="E3567" s="14" t="s">
        <v>9</v>
      </c>
      <c r="F3567" s="14">
        <v>851</v>
      </c>
      <c r="G3567" s="14">
        <v>696</v>
      </c>
      <c r="H3567" s="14">
        <v>435</v>
      </c>
    </row>
    <row r="3568" ht="13.5" hidden="1" spans="1:8">
      <c r="A3568" s="15">
        <v>330605034</v>
      </c>
      <c r="B3568" s="13" t="s">
        <v>5550</v>
      </c>
      <c r="C3568" s="13"/>
      <c r="D3568" s="14"/>
      <c r="E3568" s="14" t="s">
        <v>9</v>
      </c>
      <c r="F3568" s="14">
        <v>553</v>
      </c>
      <c r="G3568" s="14">
        <v>453</v>
      </c>
      <c r="H3568" s="14">
        <v>282</v>
      </c>
    </row>
    <row r="3569" ht="13.5" hidden="1" spans="1:8">
      <c r="A3569" s="15">
        <v>330605035</v>
      </c>
      <c r="B3569" s="13" t="s">
        <v>5551</v>
      </c>
      <c r="C3569" s="13"/>
      <c r="D3569" s="14" t="s">
        <v>5396</v>
      </c>
      <c r="E3569" s="14" t="s">
        <v>9</v>
      </c>
      <c r="F3569" s="14">
        <v>387</v>
      </c>
      <c r="G3569" s="14">
        <v>318</v>
      </c>
      <c r="H3569" s="14">
        <v>159</v>
      </c>
    </row>
    <row r="3570" ht="13.5" hidden="1" spans="1:8">
      <c r="A3570" s="15">
        <v>330605036</v>
      </c>
      <c r="B3570" s="13" t="s">
        <v>5552</v>
      </c>
      <c r="C3570" s="13"/>
      <c r="D3570" s="14"/>
      <c r="E3570" s="14" t="s">
        <v>9</v>
      </c>
      <c r="F3570" s="14">
        <v>631</v>
      </c>
      <c r="G3570" s="14">
        <v>518</v>
      </c>
      <c r="H3570" s="14">
        <v>217</v>
      </c>
    </row>
    <row r="3571" ht="24" hidden="1" spans="1:8">
      <c r="A3571" s="15">
        <v>330606</v>
      </c>
      <c r="B3571" s="13" t="s">
        <v>5553</v>
      </c>
      <c r="C3571" s="13" t="s">
        <v>5554</v>
      </c>
      <c r="D3571" s="14" t="s">
        <v>5555</v>
      </c>
      <c r="E3571" s="14"/>
      <c r="F3571" s="14" t="s">
        <v>184</v>
      </c>
      <c r="G3571" s="14"/>
      <c r="H3571" s="14"/>
    </row>
    <row r="3572" ht="24" hidden="1" spans="1:8">
      <c r="A3572" s="15">
        <v>330606001</v>
      </c>
      <c r="B3572" s="13" t="s">
        <v>5556</v>
      </c>
      <c r="C3572" s="13" t="s">
        <v>5557</v>
      </c>
      <c r="D3572" s="14"/>
      <c r="E3572" s="14" t="s">
        <v>9</v>
      </c>
      <c r="F3572" s="14">
        <v>233</v>
      </c>
      <c r="G3572" s="14">
        <v>191</v>
      </c>
      <c r="H3572" s="14">
        <v>113</v>
      </c>
    </row>
    <row r="3573" ht="13.5" hidden="1" spans="1:8">
      <c r="A3573" s="15">
        <v>3306060011</v>
      </c>
      <c r="B3573" s="13" t="s">
        <v>5558</v>
      </c>
      <c r="C3573" s="13"/>
      <c r="D3573" s="14"/>
      <c r="E3573" s="14" t="s">
        <v>9</v>
      </c>
      <c r="F3573" s="14">
        <v>166</v>
      </c>
      <c r="G3573" s="14">
        <v>135</v>
      </c>
      <c r="H3573" s="14">
        <v>81</v>
      </c>
    </row>
    <row r="3574" ht="13.5" hidden="1" spans="1:8">
      <c r="A3574" s="15">
        <v>330606002</v>
      </c>
      <c r="B3574" s="13" t="s">
        <v>5559</v>
      </c>
      <c r="C3574" s="13"/>
      <c r="D3574" s="14"/>
      <c r="E3574" s="14" t="s">
        <v>9</v>
      </c>
      <c r="F3574" s="14">
        <v>833</v>
      </c>
      <c r="G3574" s="14">
        <v>800</v>
      </c>
      <c r="H3574" s="14">
        <v>400</v>
      </c>
    </row>
    <row r="3575" ht="13.5" hidden="1" spans="1:8">
      <c r="A3575" s="15">
        <v>330606003</v>
      </c>
      <c r="B3575" s="13" t="s">
        <v>5560</v>
      </c>
      <c r="C3575" s="13"/>
      <c r="D3575" s="14"/>
      <c r="E3575" s="14" t="s">
        <v>9</v>
      </c>
      <c r="F3575" s="14">
        <v>1469</v>
      </c>
      <c r="G3575" s="14">
        <v>1150</v>
      </c>
      <c r="H3575" s="14">
        <v>874</v>
      </c>
    </row>
    <row r="3576" ht="24" hidden="1" spans="1:8">
      <c r="A3576" s="15">
        <v>330606004</v>
      </c>
      <c r="B3576" s="13" t="s">
        <v>5561</v>
      </c>
      <c r="C3576" s="13" t="s">
        <v>5562</v>
      </c>
      <c r="D3576" s="14"/>
      <c r="E3576" s="14" t="s">
        <v>9</v>
      </c>
      <c r="F3576" s="14">
        <v>709</v>
      </c>
      <c r="G3576" s="14">
        <v>626</v>
      </c>
      <c r="H3576" s="14">
        <v>362</v>
      </c>
    </row>
    <row r="3577" ht="13.5" hidden="1" spans="1:8">
      <c r="A3577" s="15">
        <v>330606005</v>
      </c>
      <c r="B3577" s="13" t="s">
        <v>5563</v>
      </c>
      <c r="C3577" s="13"/>
      <c r="D3577" s="14"/>
      <c r="E3577" s="14" t="s">
        <v>9</v>
      </c>
      <c r="F3577" s="14">
        <v>654</v>
      </c>
      <c r="G3577" s="14">
        <v>579</v>
      </c>
      <c r="H3577" s="14">
        <v>507</v>
      </c>
    </row>
    <row r="3578" ht="13.5" hidden="1" spans="1:8">
      <c r="A3578" s="15">
        <v>330606006</v>
      </c>
      <c r="B3578" s="13" t="s">
        <v>5564</v>
      </c>
      <c r="C3578" s="13"/>
      <c r="D3578" s="14"/>
      <c r="E3578" s="14" t="s">
        <v>9</v>
      </c>
      <c r="F3578" s="14">
        <v>1134</v>
      </c>
      <c r="G3578" s="14">
        <v>927</v>
      </c>
      <c r="H3578" s="14">
        <v>580</v>
      </c>
    </row>
    <row r="3579" ht="13.5" hidden="1" spans="1:8">
      <c r="A3579" s="15">
        <v>330606007</v>
      </c>
      <c r="B3579" s="13" t="s">
        <v>5565</v>
      </c>
      <c r="C3579" s="13"/>
      <c r="D3579" s="14"/>
      <c r="E3579" s="14" t="s">
        <v>9</v>
      </c>
      <c r="F3579" s="14">
        <v>851</v>
      </c>
      <c r="G3579" s="14">
        <v>696</v>
      </c>
      <c r="H3579" s="14">
        <v>435</v>
      </c>
    </row>
    <row r="3580" ht="13.5" hidden="1" spans="1:8">
      <c r="A3580" s="15">
        <v>330606008</v>
      </c>
      <c r="B3580" s="13" t="s">
        <v>5566</v>
      </c>
      <c r="C3580" s="13"/>
      <c r="D3580" s="14"/>
      <c r="E3580" s="14" t="s">
        <v>9</v>
      </c>
      <c r="F3580" s="14">
        <v>1134</v>
      </c>
      <c r="G3580" s="14">
        <v>927</v>
      </c>
      <c r="H3580" s="14">
        <v>580</v>
      </c>
    </row>
    <row r="3581" ht="13.5" hidden="1" spans="1:8">
      <c r="A3581" s="15">
        <v>3306060080</v>
      </c>
      <c r="B3581" s="13" t="s">
        <v>5567</v>
      </c>
      <c r="C3581" s="13"/>
      <c r="D3581" s="14"/>
      <c r="E3581" s="14" t="s">
        <v>9</v>
      </c>
      <c r="F3581" s="14">
        <v>1215</v>
      </c>
      <c r="G3581" s="14">
        <v>1215</v>
      </c>
      <c r="H3581" s="14">
        <v>1093</v>
      </c>
    </row>
    <row r="3582" ht="60" hidden="1" spans="1:8">
      <c r="A3582" s="15">
        <v>330606009</v>
      </c>
      <c r="B3582" s="13" t="s">
        <v>5568</v>
      </c>
      <c r="C3582" s="13" t="s">
        <v>5569</v>
      </c>
      <c r="D3582" s="14" t="s">
        <v>4996</v>
      </c>
      <c r="E3582" s="14" t="s">
        <v>9</v>
      </c>
      <c r="F3582" s="14">
        <v>999</v>
      </c>
      <c r="G3582" s="14">
        <v>957</v>
      </c>
      <c r="H3582" s="14">
        <v>290</v>
      </c>
    </row>
    <row r="3583" ht="48" hidden="1" spans="1:8">
      <c r="A3583" s="15">
        <v>330606010</v>
      </c>
      <c r="B3583" s="13" t="s">
        <v>5570</v>
      </c>
      <c r="C3583" s="13" t="s">
        <v>5571</v>
      </c>
      <c r="D3583" s="14" t="s">
        <v>5572</v>
      </c>
      <c r="E3583" s="14" t="s">
        <v>9</v>
      </c>
      <c r="F3583" s="14">
        <v>961</v>
      </c>
      <c r="G3583" s="14">
        <v>730</v>
      </c>
      <c r="H3583" s="14">
        <v>435</v>
      </c>
    </row>
    <row r="3584" ht="48" hidden="1" spans="1:8">
      <c r="A3584" s="15">
        <v>330606011</v>
      </c>
      <c r="B3584" s="13" t="s">
        <v>5573</v>
      </c>
      <c r="C3584" s="13" t="s">
        <v>5574</v>
      </c>
      <c r="D3584" s="14"/>
      <c r="E3584" s="14" t="s">
        <v>9</v>
      </c>
      <c r="F3584" s="14">
        <v>709</v>
      </c>
      <c r="G3584" s="14">
        <v>581</v>
      </c>
      <c r="H3584" s="14">
        <v>362</v>
      </c>
    </row>
    <row r="3585" ht="72" hidden="1" spans="1:8">
      <c r="A3585" s="15">
        <v>330606012</v>
      </c>
      <c r="B3585" s="13" t="s">
        <v>5575</v>
      </c>
      <c r="C3585" s="13" t="s">
        <v>5576</v>
      </c>
      <c r="D3585" s="14"/>
      <c r="E3585" s="14" t="s">
        <v>9</v>
      </c>
      <c r="F3585" s="14">
        <v>709</v>
      </c>
      <c r="G3585" s="14">
        <v>581</v>
      </c>
      <c r="H3585" s="14">
        <v>362</v>
      </c>
    </row>
    <row r="3586" ht="36" hidden="1" spans="1:8">
      <c r="A3586" s="15">
        <v>330606013</v>
      </c>
      <c r="B3586" s="13" t="s">
        <v>5577</v>
      </c>
      <c r="C3586" s="13" t="s">
        <v>5578</v>
      </c>
      <c r="D3586" s="14"/>
      <c r="E3586" s="14" t="s">
        <v>9</v>
      </c>
      <c r="F3586" s="14">
        <v>610</v>
      </c>
      <c r="G3586" s="14">
        <v>498</v>
      </c>
      <c r="H3586" s="14">
        <v>249</v>
      </c>
    </row>
    <row r="3587" ht="36" hidden="1" spans="1:8">
      <c r="A3587" s="15">
        <v>330606014</v>
      </c>
      <c r="B3587" s="13" t="s">
        <v>5579</v>
      </c>
      <c r="C3587" s="13" t="s">
        <v>5580</v>
      </c>
      <c r="D3587" s="14"/>
      <c r="E3587" s="14" t="s">
        <v>9</v>
      </c>
      <c r="F3587" s="14">
        <v>896</v>
      </c>
      <c r="G3587" s="14">
        <v>735</v>
      </c>
      <c r="H3587" s="14">
        <v>368</v>
      </c>
    </row>
    <row r="3588" ht="24" hidden="1" spans="1:8">
      <c r="A3588" s="15">
        <v>330606015</v>
      </c>
      <c r="B3588" s="13" t="s">
        <v>5581</v>
      </c>
      <c r="C3588" s="13" t="s">
        <v>5582</v>
      </c>
      <c r="D3588" s="14"/>
      <c r="E3588" s="14" t="s">
        <v>9</v>
      </c>
      <c r="F3588" s="14">
        <v>993</v>
      </c>
      <c r="G3588" s="14">
        <v>812</v>
      </c>
      <c r="H3588" s="14">
        <v>507</v>
      </c>
    </row>
    <row r="3589" ht="48" hidden="1" spans="1:8">
      <c r="A3589" s="15">
        <v>330606016</v>
      </c>
      <c r="B3589" s="13" t="s">
        <v>5583</v>
      </c>
      <c r="C3589" s="13" t="s">
        <v>5584</v>
      </c>
      <c r="D3589" s="14"/>
      <c r="E3589" s="14" t="s">
        <v>9</v>
      </c>
      <c r="F3589" s="14">
        <v>1302</v>
      </c>
      <c r="G3589" s="14">
        <v>1064</v>
      </c>
      <c r="H3589" s="14">
        <v>644</v>
      </c>
    </row>
    <row r="3590" ht="36" hidden="1" spans="1:8">
      <c r="A3590" s="15">
        <v>330606017</v>
      </c>
      <c r="B3590" s="13" t="s">
        <v>5585</v>
      </c>
      <c r="C3590" s="13" t="s">
        <v>5586</v>
      </c>
      <c r="D3590" s="14"/>
      <c r="E3590" s="14" t="s">
        <v>9</v>
      </c>
      <c r="F3590" s="14">
        <v>1360</v>
      </c>
      <c r="G3590" s="14">
        <v>1112</v>
      </c>
      <c r="H3590" s="14">
        <v>644</v>
      </c>
    </row>
    <row r="3591" ht="48" hidden="1" spans="1:8">
      <c r="A3591" s="15">
        <v>330606018</v>
      </c>
      <c r="B3591" s="13" t="s">
        <v>5587</v>
      </c>
      <c r="C3591" s="13" t="s">
        <v>5588</v>
      </c>
      <c r="D3591" s="14"/>
      <c r="E3591" s="14" t="s">
        <v>9</v>
      </c>
      <c r="F3591" s="14">
        <v>1260</v>
      </c>
      <c r="G3591" s="14">
        <v>1030</v>
      </c>
      <c r="H3591" s="14">
        <v>644</v>
      </c>
    </row>
    <row r="3592" ht="48" hidden="1" spans="1:8">
      <c r="A3592" s="15">
        <v>330606019</v>
      </c>
      <c r="B3592" s="13" t="s">
        <v>5589</v>
      </c>
      <c r="C3592" s="13" t="s">
        <v>5590</v>
      </c>
      <c r="D3592" s="14"/>
      <c r="E3592" s="14" t="s">
        <v>9</v>
      </c>
      <c r="F3592" s="14">
        <v>1260</v>
      </c>
      <c r="G3592" s="14">
        <v>1030</v>
      </c>
      <c r="H3592" s="14">
        <v>644</v>
      </c>
    </row>
    <row r="3593" ht="36" hidden="1" spans="1:8">
      <c r="A3593" s="15">
        <v>330606020</v>
      </c>
      <c r="B3593" s="13" t="s">
        <v>5591</v>
      </c>
      <c r="C3593" s="13" t="s">
        <v>5592</v>
      </c>
      <c r="D3593" s="14"/>
      <c r="E3593" s="14" t="s">
        <v>9</v>
      </c>
      <c r="F3593" s="14">
        <v>1177</v>
      </c>
      <c r="G3593" s="14">
        <v>893</v>
      </c>
      <c r="H3593" s="14">
        <v>644</v>
      </c>
    </row>
    <row r="3594" ht="48" hidden="1" spans="1:8">
      <c r="A3594" s="15">
        <v>330606021</v>
      </c>
      <c r="B3594" s="13" t="s">
        <v>5593</v>
      </c>
      <c r="C3594" s="13" t="s">
        <v>5594</v>
      </c>
      <c r="D3594" s="14"/>
      <c r="E3594" s="14" t="s">
        <v>9</v>
      </c>
      <c r="F3594" s="14">
        <v>1163</v>
      </c>
      <c r="G3594" s="14">
        <v>954</v>
      </c>
      <c r="H3594" s="14">
        <v>477</v>
      </c>
    </row>
    <row r="3595" ht="13.5" hidden="1" spans="1:8">
      <c r="A3595" s="15">
        <v>330606022</v>
      </c>
      <c r="B3595" s="13" t="s">
        <v>5595</v>
      </c>
      <c r="C3595" s="13"/>
      <c r="D3595" s="14"/>
      <c r="E3595" s="14" t="s">
        <v>9</v>
      </c>
      <c r="F3595" s="14">
        <v>764</v>
      </c>
      <c r="G3595" s="14">
        <v>627</v>
      </c>
      <c r="H3595" s="14">
        <v>217</v>
      </c>
    </row>
    <row r="3596" ht="48" hidden="1" spans="1:8">
      <c r="A3596" s="15">
        <v>330606023</v>
      </c>
      <c r="B3596" s="13" t="s">
        <v>5596</v>
      </c>
      <c r="C3596" s="13" t="s">
        <v>5597</v>
      </c>
      <c r="D3596" s="14"/>
      <c r="E3596" s="14" t="s">
        <v>9</v>
      </c>
      <c r="F3596" s="14">
        <v>840</v>
      </c>
      <c r="G3596" s="14">
        <v>689</v>
      </c>
      <c r="H3596" s="14">
        <v>217</v>
      </c>
    </row>
    <row r="3597" ht="48" hidden="1" spans="1:8">
      <c r="A3597" s="15">
        <v>330606024</v>
      </c>
      <c r="B3597" s="13" t="s">
        <v>5598</v>
      </c>
      <c r="C3597" s="13" t="s">
        <v>5599</v>
      </c>
      <c r="D3597" s="14" t="s">
        <v>4996</v>
      </c>
      <c r="E3597" s="14" t="s">
        <v>9</v>
      </c>
      <c r="F3597" s="14">
        <v>981</v>
      </c>
      <c r="G3597" s="14">
        <v>803</v>
      </c>
      <c r="H3597" s="14">
        <v>290</v>
      </c>
    </row>
    <row r="3598" ht="60" hidden="1" spans="1:8">
      <c r="A3598" s="15">
        <v>330606025</v>
      </c>
      <c r="B3598" s="13" t="s">
        <v>5600</v>
      </c>
      <c r="C3598" s="13" t="s">
        <v>5601</v>
      </c>
      <c r="D3598" s="14" t="s">
        <v>5602</v>
      </c>
      <c r="E3598" s="14" t="s">
        <v>9</v>
      </c>
      <c r="F3598" s="14">
        <v>575</v>
      </c>
      <c r="G3598" s="14">
        <v>549</v>
      </c>
      <c r="H3598" s="14">
        <v>275</v>
      </c>
    </row>
    <row r="3599" ht="13.5" hidden="1" spans="1:8">
      <c r="A3599" s="15">
        <v>330606026</v>
      </c>
      <c r="B3599" s="13" t="s">
        <v>5603</v>
      </c>
      <c r="C3599" s="13"/>
      <c r="D3599" s="14"/>
      <c r="E3599" s="14" t="s">
        <v>9</v>
      </c>
      <c r="F3599" s="14">
        <v>680</v>
      </c>
      <c r="G3599" s="14">
        <v>558</v>
      </c>
      <c r="H3599" s="14">
        <v>217</v>
      </c>
    </row>
    <row r="3600" ht="36" hidden="1" spans="1:8">
      <c r="A3600" s="15">
        <v>330606027</v>
      </c>
      <c r="B3600" s="13" t="s">
        <v>5604</v>
      </c>
      <c r="C3600" s="13" t="s">
        <v>5605</v>
      </c>
      <c r="D3600" s="14"/>
      <c r="E3600" s="14" t="s">
        <v>9</v>
      </c>
      <c r="F3600" s="14">
        <v>1072</v>
      </c>
      <c r="G3600" s="14">
        <v>1027</v>
      </c>
      <c r="H3600" s="14">
        <v>514</v>
      </c>
    </row>
    <row r="3601" ht="84" hidden="1" spans="1:8">
      <c r="A3601" s="15">
        <v>330606028</v>
      </c>
      <c r="B3601" s="13" t="s">
        <v>5606</v>
      </c>
      <c r="C3601" s="13" t="s">
        <v>5607</v>
      </c>
      <c r="D3601" s="14"/>
      <c r="E3601" s="14" t="s">
        <v>9</v>
      </c>
      <c r="F3601" s="14">
        <v>1056</v>
      </c>
      <c r="G3601" s="14">
        <v>864</v>
      </c>
      <c r="H3601" s="14">
        <v>395</v>
      </c>
    </row>
    <row r="3602" ht="72" hidden="1" spans="1:8">
      <c r="A3602" s="15">
        <v>330606029</v>
      </c>
      <c r="B3602" s="13" t="s">
        <v>5608</v>
      </c>
      <c r="C3602" s="13" t="s">
        <v>5609</v>
      </c>
      <c r="D3602" s="14"/>
      <c r="E3602" s="14" t="s">
        <v>9</v>
      </c>
      <c r="F3602" s="14">
        <v>1836</v>
      </c>
      <c r="G3602" s="14">
        <v>1438</v>
      </c>
      <c r="H3602" s="14">
        <v>1093</v>
      </c>
    </row>
    <row r="3603" ht="24" hidden="1" spans="1:8">
      <c r="A3603" s="15">
        <v>330606030</v>
      </c>
      <c r="B3603" s="13" t="s">
        <v>5610</v>
      </c>
      <c r="C3603" s="13" t="s">
        <v>5611</v>
      </c>
      <c r="D3603" s="14" t="s">
        <v>3180</v>
      </c>
      <c r="E3603" s="14" t="s">
        <v>9</v>
      </c>
      <c r="F3603" s="14">
        <v>2203</v>
      </c>
      <c r="G3603" s="14">
        <v>1725</v>
      </c>
      <c r="H3603" s="14">
        <v>1300</v>
      </c>
    </row>
    <row r="3604" ht="24" hidden="1" spans="1:8">
      <c r="A3604" s="15">
        <v>330606031</v>
      </c>
      <c r="B3604" s="13" t="s">
        <v>5612</v>
      </c>
      <c r="C3604" s="13"/>
      <c r="D3604" s="14"/>
      <c r="E3604" s="14" t="s">
        <v>9</v>
      </c>
      <c r="F3604" s="14">
        <v>1659</v>
      </c>
      <c r="G3604" s="14">
        <v>1260</v>
      </c>
      <c r="H3604" s="14">
        <v>454</v>
      </c>
    </row>
    <row r="3605" ht="24" hidden="1" spans="1:8">
      <c r="A3605" s="15">
        <v>330606032</v>
      </c>
      <c r="B3605" s="13" t="s">
        <v>5613</v>
      </c>
      <c r="C3605" s="13" t="s">
        <v>5614</v>
      </c>
      <c r="D3605" s="14"/>
      <c r="E3605" s="14" t="s">
        <v>9</v>
      </c>
      <c r="F3605" s="14">
        <v>765</v>
      </c>
      <c r="G3605" s="14">
        <v>692</v>
      </c>
      <c r="H3605" s="14">
        <v>290</v>
      </c>
    </row>
    <row r="3606" ht="24" hidden="1" spans="1:8">
      <c r="A3606" s="15">
        <v>330606033</v>
      </c>
      <c r="B3606" s="13" t="s">
        <v>5615</v>
      </c>
      <c r="C3606" s="13" t="s">
        <v>5616</v>
      </c>
      <c r="D3606" s="14"/>
      <c r="E3606" s="14" t="s">
        <v>9</v>
      </c>
      <c r="F3606" s="14">
        <v>957</v>
      </c>
      <c r="G3606" s="14">
        <v>957</v>
      </c>
      <c r="H3606" s="14">
        <v>874</v>
      </c>
    </row>
    <row r="3607" ht="13.5" hidden="1" spans="1:8">
      <c r="A3607" s="15">
        <v>330606034</v>
      </c>
      <c r="B3607" s="13" t="s">
        <v>5617</v>
      </c>
      <c r="C3607" s="13"/>
      <c r="D3607" s="14" t="s">
        <v>5618</v>
      </c>
      <c r="E3607" s="14" t="s">
        <v>9</v>
      </c>
      <c r="F3607" s="14">
        <v>1349</v>
      </c>
      <c r="G3607" s="14">
        <v>1105</v>
      </c>
      <c r="H3607" s="14">
        <v>475</v>
      </c>
    </row>
    <row r="3608" ht="24" hidden="1" spans="1:8">
      <c r="A3608" s="15">
        <v>330606035</v>
      </c>
      <c r="B3608" s="13" t="s">
        <v>5619</v>
      </c>
      <c r="C3608" s="13" t="s">
        <v>5620</v>
      </c>
      <c r="D3608" s="14"/>
      <c r="E3608" s="14" t="s">
        <v>9</v>
      </c>
      <c r="F3608" s="14">
        <v>1548</v>
      </c>
      <c r="G3608" s="14">
        <v>1268</v>
      </c>
      <c r="H3608" s="14">
        <v>475</v>
      </c>
    </row>
    <row r="3609" ht="36" hidden="1" spans="1:8">
      <c r="A3609" s="15">
        <v>330606036</v>
      </c>
      <c r="B3609" s="13" t="s">
        <v>5621</v>
      </c>
      <c r="C3609" s="13" t="s">
        <v>5622</v>
      </c>
      <c r="D3609" s="14"/>
      <c r="E3609" s="14" t="s">
        <v>9</v>
      </c>
      <c r="F3609" s="14">
        <v>1521</v>
      </c>
      <c r="G3609" s="14">
        <v>1157</v>
      </c>
      <c r="H3609" s="14">
        <v>874</v>
      </c>
    </row>
    <row r="3610" ht="24" hidden="1" spans="1:8">
      <c r="A3610" s="15">
        <v>330606037</v>
      </c>
      <c r="B3610" s="13" t="s">
        <v>5623</v>
      </c>
      <c r="C3610" s="13" t="s">
        <v>5624</v>
      </c>
      <c r="D3610" s="14"/>
      <c r="E3610" s="14" t="s">
        <v>9</v>
      </c>
      <c r="F3610" s="14">
        <v>574</v>
      </c>
      <c r="G3610" s="14">
        <v>469</v>
      </c>
      <c r="H3610" s="14">
        <v>145</v>
      </c>
    </row>
    <row r="3611" ht="24" hidden="1" spans="1:8">
      <c r="A3611" s="15">
        <v>330606038</v>
      </c>
      <c r="B3611" s="13" t="s">
        <v>5625</v>
      </c>
      <c r="C3611" s="13" t="s">
        <v>5624</v>
      </c>
      <c r="D3611" s="14"/>
      <c r="E3611" s="14" t="s">
        <v>9</v>
      </c>
      <c r="F3611" s="14">
        <v>608</v>
      </c>
      <c r="G3611" s="14">
        <v>496</v>
      </c>
      <c r="H3611" s="14">
        <v>248</v>
      </c>
    </row>
    <row r="3612" ht="24" hidden="1" spans="1:8">
      <c r="A3612" s="15">
        <v>330606039</v>
      </c>
      <c r="B3612" s="13" t="s">
        <v>5626</v>
      </c>
      <c r="C3612" s="13" t="s">
        <v>5627</v>
      </c>
      <c r="D3612" s="14" t="s">
        <v>5628</v>
      </c>
      <c r="E3612" s="14" t="s">
        <v>9</v>
      </c>
      <c r="F3612" s="14">
        <v>704</v>
      </c>
      <c r="G3612" s="14">
        <v>577</v>
      </c>
      <c r="H3612" s="14">
        <v>185</v>
      </c>
    </row>
    <row r="3613" ht="13.5" hidden="1" spans="1:8">
      <c r="A3613" s="15">
        <v>330606040</v>
      </c>
      <c r="B3613" s="13" t="s">
        <v>5629</v>
      </c>
      <c r="C3613" s="13"/>
      <c r="D3613" s="14"/>
      <c r="E3613" s="14" t="s">
        <v>9</v>
      </c>
      <c r="F3613" s="14">
        <v>681</v>
      </c>
      <c r="G3613" s="14">
        <v>559</v>
      </c>
      <c r="H3613" s="14">
        <v>217</v>
      </c>
    </row>
    <row r="3614" ht="13.5" hidden="1" spans="1:8">
      <c r="A3614" s="15">
        <v>330606041</v>
      </c>
      <c r="B3614" s="13" t="s">
        <v>5630</v>
      </c>
      <c r="C3614" s="13" t="s">
        <v>5631</v>
      </c>
      <c r="D3614" s="14"/>
      <c r="E3614" s="14" t="s">
        <v>9</v>
      </c>
      <c r="F3614" s="14">
        <v>775</v>
      </c>
      <c r="G3614" s="14">
        <v>635</v>
      </c>
      <c r="H3614" s="14">
        <v>318</v>
      </c>
    </row>
    <row r="3615" ht="60" hidden="1" spans="1:8">
      <c r="A3615" s="15">
        <v>330606042</v>
      </c>
      <c r="B3615" s="13" t="s">
        <v>5632</v>
      </c>
      <c r="C3615" s="13" t="s">
        <v>5633</v>
      </c>
      <c r="D3615" s="14"/>
      <c r="E3615" s="14" t="s">
        <v>9</v>
      </c>
      <c r="F3615" s="14">
        <v>1575</v>
      </c>
      <c r="G3615" s="14">
        <v>1288</v>
      </c>
      <c r="H3615" s="14">
        <v>748</v>
      </c>
    </row>
    <row r="3616" ht="13.5" hidden="1" spans="1:8">
      <c r="A3616" s="15">
        <v>330606043</v>
      </c>
      <c r="B3616" s="13" t="s">
        <v>5634</v>
      </c>
      <c r="C3616" s="13"/>
      <c r="D3616" s="14" t="s">
        <v>5635</v>
      </c>
      <c r="E3616" s="14" t="s">
        <v>9</v>
      </c>
      <c r="F3616" s="14">
        <v>2241</v>
      </c>
      <c r="G3616" s="14">
        <v>1832</v>
      </c>
      <c r="H3616" s="14">
        <v>564</v>
      </c>
    </row>
    <row r="3617" ht="36" hidden="1" spans="1:8">
      <c r="A3617" s="15">
        <v>330607</v>
      </c>
      <c r="B3617" s="13" t="s">
        <v>5636</v>
      </c>
      <c r="C3617" s="13" t="s">
        <v>5637</v>
      </c>
      <c r="D3617" s="14"/>
      <c r="E3617" s="14"/>
      <c r="F3617" s="14" t="s">
        <v>184</v>
      </c>
      <c r="G3617" s="14"/>
      <c r="H3617" s="14"/>
    </row>
    <row r="3618" ht="60" hidden="1" spans="1:8">
      <c r="A3618" s="15">
        <v>330607001</v>
      </c>
      <c r="B3618" s="13" t="s">
        <v>5638</v>
      </c>
      <c r="C3618" s="13" t="s">
        <v>5639</v>
      </c>
      <c r="D3618" s="14" t="s">
        <v>3102</v>
      </c>
      <c r="E3618" s="14" t="s">
        <v>2999</v>
      </c>
      <c r="F3618" s="14">
        <v>1967</v>
      </c>
      <c r="G3618" s="14">
        <v>1777</v>
      </c>
      <c r="H3618" s="14">
        <v>580</v>
      </c>
    </row>
    <row r="3619" ht="48" hidden="1" spans="1:8">
      <c r="A3619" s="15">
        <v>330607002</v>
      </c>
      <c r="B3619" s="13" t="s">
        <v>5640</v>
      </c>
      <c r="C3619" s="13" t="s">
        <v>5641</v>
      </c>
      <c r="D3619" s="14" t="s">
        <v>3102</v>
      </c>
      <c r="E3619" s="14" t="s">
        <v>2999</v>
      </c>
      <c r="F3619" s="14">
        <v>2105</v>
      </c>
      <c r="G3619" s="14">
        <v>1901</v>
      </c>
      <c r="H3619" s="14">
        <v>725</v>
      </c>
    </row>
    <row r="3620" ht="48" hidden="1" spans="1:8">
      <c r="A3620" s="15">
        <v>330607003</v>
      </c>
      <c r="B3620" s="13" t="s">
        <v>5642</v>
      </c>
      <c r="C3620" s="13" t="s">
        <v>5641</v>
      </c>
      <c r="D3620" s="14" t="s">
        <v>3102</v>
      </c>
      <c r="E3620" s="14" t="s">
        <v>2999</v>
      </c>
      <c r="F3620" s="14">
        <v>2430</v>
      </c>
      <c r="G3620" s="14">
        <v>2323</v>
      </c>
      <c r="H3620" s="14">
        <v>725</v>
      </c>
    </row>
    <row r="3621" ht="60" hidden="1" spans="1:8">
      <c r="A3621" s="15">
        <v>330607004</v>
      </c>
      <c r="B3621" s="13" t="s">
        <v>5643</v>
      </c>
      <c r="C3621" s="13" t="s">
        <v>5644</v>
      </c>
      <c r="D3621" s="14" t="s">
        <v>3102</v>
      </c>
      <c r="E3621" s="14" t="s">
        <v>2999</v>
      </c>
      <c r="F3621" s="14">
        <v>1432</v>
      </c>
      <c r="G3621" s="14">
        <v>1370</v>
      </c>
      <c r="H3621" s="14">
        <v>435</v>
      </c>
    </row>
    <row r="3622" ht="108" hidden="1" spans="1:8">
      <c r="A3622" s="15">
        <v>330607005</v>
      </c>
      <c r="B3622" s="13" t="s">
        <v>5645</v>
      </c>
      <c r="C3622" s="13" t="s">
        <v>5646</v>
      </c>
      <c r="D3622" s="14" t="s">
        <v>3102</v>
      </c>
      <c r="E3622" s="14" t="s">
        <v>157</v>
      </c>
      <c r="F3622" s="14">
        <v>1635</v>
      </c>
      <c r="G3622" s="14">
        <v>1471</v>
      </c>
      <c r="H3622" s="14">
        <v>943</v>
      </c>
    </row>
    <row r="3623" ht="72" hidden="1" spans="1:8">
      <c r="A3623" s="15">
        <v>330607006</v>
      </c>
      <c r="B3623" s="13" t="s">
        <v>5647</v>
      </c>
      <c r="C3623" s="13" t="s">
        <v>5648</v>
      </c>
      <c r="D3623" s="14" t="s">
        <v>3102</v>
      </c>
      <c r="E3623" s="14" t="s">
        <v>9</v>
      </c>
      <c r="F3623" s="14">
        <v>1413</v>
      </c>
      <c r="G3623" s="14">
        <v>1276</v>
      </c>
      <c r="H3623" s="14">
        <v>580</v>
      </c>
    </row>
    <row r="3624" ht="72" hidden="1" spans="1:8">
      <c r="A3624" s="15">
        <v>330607007</v>
      </c>
      <c r="B3624" s="13" t="s">
        <v>5649</v>
      </c>
      <c r="C3624" s="13" t="s">
        <v>5650</v>
      </c>
      <c r="D3624" s="14" t="s">
        <v>3102</v>
      </c>
      <c r="E3624" s="14" t="s">
        <v>9</v>
      </c>
      <c r="F3624" s="14">
        <v>1358</v>
      </c>
      <c r="G3624" s="14">
        <v>1226</v>
      </c>
      <c r="H3624" s="14">
        <v>580</v>
      </c>
    </row>
    <row r="3625" ht="13.5" hidden="1" spans="1:8">
      <c r="A3625" s="15">
        <v>330607008</v>
      </c>
      <c r="B3625" s="13" t="s">
        <v>5651</v>
      </c>
      <c r="C3625" s="13"/>
      <c r="D3625" s="14"/>
      <c r="E3625" s="14" t="s">
        <v>9</v>
      </c>
      <c r="F3625" s="14">
        <v>1259</v>
      </c>
      <c r="G3625" s="14">
        <v>1137</v>
      </c>
      <c r="H3625" s="14">
        <v>748</v>
      </c>
    </row>
    <row r="3626" ht="13.5" hidden="1" spans="1:8">
      <c r="A3626" s="15">
        <v>330607009</v>
      </c>
      <c r="B3626" s="13" t="s">
        <v>5652</v>
      </c>
      <c r="C3626" s="13"/>
      <c r="D3626" s="14"/>
      <c r="E3626" s="14" t="s">
        <v>9</v>
      </c>
      <c r="F3626" s="14">
        <v>1358</v>
      </c>
      <c r="G3626" s="14">
        <v>1228</v>
      </c>
      <c r="H3626" s="14">
        <v>748</v>
      </c>
    </row>
    <row r="3627" ht="72" hidden="1" spans="1:8">
      <c r="A3627" s="15">
        <v>330607010</v>
      </c>
      <c r="B3627" s="13" t="s">
        <v>5653</v>
      </c>
      <c r="C3627" s="13" t="s">
        <v>5654</v>
      </c>
      <c r="D3627" s="14"/>
      <c r="E3627" s="14" t="s">
        <v>157</v>
      </c>
      <c r="F3627" s="14">
        <v>1621</v>
      </c>
      <c r="G3627" s="14">
        <v>1464</v>
      </c>
      <c r="H3627" s="14">
        <v>580</v>
      </c>
    </row>
    <row r="3628" ht="60" hidden="1" spans="1:8">
      <c r="A3628" s="15">
        <v>330607011</v>
      </c>
      <c r="B3628" s="13" t="s">
        <v>5655</v>
      </c>
      <c r="C3628" s="13" t="s">
        <v>5656</v>
      </c>
      <c r="D3628" s="14" t="s">
        <v>3102</v>
      </c>
      <c r="E3628" s="14" t="s">
        <v>9</v>
      </c>
      <c r="F3628" s="14">
        <v>1450</v>
      </c>
      <c r="G3628" s="14">
        <v>1388</v>
      </c>
      <c r="H3628" s="14">
        <v>507</v>
      </c>
    </row>
    <row r="3629" ht="96" hidden="1" spans="1:8">
      <c r="A3629" s="15">
        <v>330607012</v>
      </c>
      <c r="B3629" s="13" t="s">
        <v>5657</v>
      </c>
      <c r="C3629" s="13" t="s">
        <v>5658</v>
      </c>
      <c r="D3629" s="14" t="s">
        <v>3102</v>
      </c>
      <c r="E3629" s="14" t="s">
        <v>9</v>
      </c>
      <c r="F3629" s="14">
        <v>1434</v>
      </c>
      <c r="G3629" s="14">
        <v>1373</v>
      </c>
      <c r="H3629" s="14">
        <v>547</v>
      </c>
    </row>
    <row r="3630" ht="36" hidden="1" spans="1:8">
      <c r="A3630" s="15">
        <v>330607013</v>
      </c>
      <c r="B3630" s="13" t="s">
        <v>5659</v>
      </c>
      <c r="C3630" s="13" t="s">
        <v>5660</v>
      </c>
      <c r="D3630" s="14" t="s">
        <v>5661</v>
      </c>
      <c r="E3630" s="14" t="s">
        <v>536</v>
      </c>
      <c r="F3630" s="14">
        <v>1528</v>
      </c>
      <c r="G3630" s="14">
        <v>1380</v>
      </c>
      <c r="H3630" s="14">
        <v>435</v>
      </c>
    </row>
    <row r="3631" ht="72" hidden="1" spans="1:8">
      <c r="A3631" s="15">
        <v>330607014</v>
      </c>
      <c r="B3631" s="13" t="s">
        <v>5662</v>
      </c>
      <c r="C3631" s="13" t="s">
        <v>5663</v>
      </c>
      <c r="D3631" s="14" t="s">
        <v>3102</v>
      </c>
      <c r="E3631" s="14" t="s">
        <v>157</v>
      </c>
      <c r="F3631" s="14">
        <v>1441</v>
      </c>
      <c r="G3631" s="14">
        <v>1380</v>
      </c>
      <c r="H3631" s="14">
        <v>620</v>
      </c>
    </row>
    <row r="3632" ht="84" hidden="1" spans="1:8">
      <c r="A3632" s="15">
        <v>330607015</v>
      </c>
      <c r="B3632" s="13" t="s">
        <v>5664</v>
      </c>
      <c r="C3632" s="13" t="s">
        <v>5665</v>
      </c>
      <c r="D3632" s="14" t="s">
        <v>5666</v>
      </c>
      <c r="E3632" s="14" t="s">
        <v>157</v>
      </c>
      <c r="F3632" s="14">
        <v>1277</v>
      </c>
      <c r="G3632" s="14">
        <v>969</v>
      </c>
      <c r="H3632" s="14">
        <v>580</v>
      </c>
    </row>
    <row r="3633" ht="36" hidden="1" spans="1:8">
      <c r="A3633" s="15">
        <v>330607016</v>
      </c>
      <c r="B3633" s="13" t="s">
        <v>5667</v>
      </c>
      <c r="C3633" s="13" t="s">
        <v>5668</v>
      </c>
      <c r="D3633" s="14" t="s">
        <v>5068</v>
      </c>
      <c r="E3633" s="14" t="s">
        <v>157</v>
      </c>
      <c r="F3633" s="14">
        <v>917</v>
      </c>
      <c r="G3633" s="14">
        <v>697</v>
      </c>
      <c r="H3633" s="14">
        <v>362</v>
      </c>
    </row>
    <row r="3634" ht="72" hidden="1" spans="1:8">
      <c r="A3634" s="15">
        <v>330607017</v>
      </c>
      <c r="B3634" s="13" t="s">
        <v>5669</v>
      </c>
      <c r="C3634" s="13" t="s">
        <v>5670</v>
      </c>
      <c r="D3634" s="14" t="s">
        <v>5671</v>
      </c>
      <c r="E3634" s="14" t="s">
        <v>157</v>
      </c>
      <c r="F3634" s="14">
        <v>1287</v>
      </c>
      <c r="G3634" s="14">
        <v>977</v>
      </c>
      <c r="H3634" s="14">
        <v>580</v>
      </c>
    </row>
    <row r="3635" ht="36" hidden="1" spans="1:8">
      <c r="A3635" s="15">
        <v>330608</v>
      </c>
      <c r="B3635" s="13" t="s">
        <v>5672</v>
      </c>
      <c r="C3635" s="13" t="s">
        <v>5673</v>
      </c>
      <c r="D3635" s="14"/>
      <c r="E3635" s="14"/>
      <c r="F3635" s="14" t="s">
        <v>184</v>
      </c>
      <c r="G3635" s="14"/>
      <c r="H3635" s="14"/>
    </row>
    <row r="3636" ht="168" hidden="1" spans="1:8">
      <c r="A3636" s="15">
        <v>330608001</v>
      </c>
      <c r="B3636" s="13" t="s">
        <v>5674</v>
      </c>
      <c r="C3636" s="13" t="s">
        <v>5675</v>
      </c>
      <c r="D3636" s="14"/>
      <c r="E3636" s="14" t="s">
        <v>9</v>
      </c>
      <c r="F3636" s="14">
        <v>709</v>
      </c>
      <c r="G3636" s="14">
        <v>581</v>
      </c>
      <c r="H3636" s="14">
        <v>362</v>
      </c>
    </row>
    <row r="3637" ht="168" hidden="1" spans="1:8">
      <c r="A3637" s="15">
        <v>330608002</v>
      </c>
      <c r="B3637" s="13" t="s">
        <v>5676</v>
      </c>
      <c r="C3637" s="13" t="s">
        <v>5677</v>
      </c>
      <c r="D3637" s="14"/>
      <c r="E3637" s="14" t="s">
        <v>9</v>
      </c>
      <c r="F3637" s="14">
        <v>426</v>
      </c>
      <c r="G3637" s="14">
        <v>350</v>
      </c>
      <c r="H3637" s="14">
        <v>217</v>
      </c>
    </row>
    <row r="3638" ht="156" hidden="1" spans="1:8">
      <c r="A3638" s="15">
        <v>330608003</v>
      </c>
      <c r="B3638" s="13" t="s">
        <v>5678</v>
      </c>
      <c r="C3638" s="13" t="s">
        <v>5679</v>
      </c>
      <c r="D3638" s="14"/>
      <c r="E3638" s="14" t="s">
        <v>9</v>
      </c>
      <c r="F3638" s="14">
        <v>233</v>
      </c>
      <c r="G3638" s="14">
        <v>191</v>
      </c>
      <c r="H3638" s="14">
        <v>113</v>
      </c>
    </row>
    <row r="3639" ht="13.5" hidden="1" spans="1:8">
      <c r="A3639" s="15">
        <v>330608004</v>
      </c>
      <c r="B3639" s="13" t="s">
        <v>5680</v>
      </c>
      <c r="C3639" s="13" t="s">
        <v>5681</v>
      </c>
      <c r="D3639" s="14" t="s">
        <v>5682</v>
      </c>
      <c r="E3639" s="14" t="s">
        <v>2999</v>
      </c>
      <c r="F3639" s="14">
        <v>449</v>
      </c>
      <c r="G3639" s="14">
        <v>368</v>
      </c>
      <c r="H3639" s="14">
        <v>217</v>
      </c>
    </row>
    <row r="3640" ht="13.5" hidden="1" spans="1:8">
      <c r="A3640" s="15">
        <v>330608005</v>
      </c>
      <c r="B3640" s="13" t="s">
        <v>5683</v>
      </c>
      <c r="C3640" s="13" t="s">
        <v>5681</v>
      </c>
      <c r="D3640" s="14" t="s">
        <v>5682</v>
      </c>
      <c r="E3640" s="14" t="s">
        <v>2999</v>
      </c>
      <c r="F3640" s="14">
        <v>599</v>
      </c>
      <c r="G3640" s="14">
        <v>490</v>
      </c>
      <c r="H3640" s="14">
        <v>290</v>
      </c>
    </row>
    <row r="3641" ht="48" hidden="1" spans="1:8">
      <c r="A3641" s="15">
        <v>330608006</v>
      </c>
      <c r="B3641" s="13" t="s">
        <v>5684</v>
      </c>
      <c r="C3641" s="13" t="s">
        <v>5685</v>
      </c>
      <c r="D3641" s="14" t="s">
        <v>5686</v>
      </c>
      <c r="E3641" s="14" t="s">
        <v>2999</v>
      </c>
      <c r="F3641" s="14">
        <v>567</v>
      </c>
      <c r="G3641" s="14">
        <v>464</v>
      </c>
      <c r="H3641" s="14">
        <v>290</v>
      </c>
    </row>
    <row r="3642" ht="48" hidden="1" spans="1:8">
      <c r="A3642" s="15">
        <v>330608007</v>
      </c>
      <c r="B3642" s="13" t="s">
        <v>5687</v>
      </c>
      <c r="C3642" s="13" t="s">
        <v>5688</v>
      </c>
      <c r="D3642" s="14" t="s">
        <v>5689</v>
      </c>
      <c r="E3642" s="14" t="s">
        <v>157</v>
      </c>
      <c r="F3642" s="14">
        <v>1350</v>
      </c>
      <c r="G3642" s="14">
        <v>1103</v>
      </c>
      <c r="H3642" s="14">
        <v>580</v>
      </c>
    </row>
    <row r="3643" ht="13.5" hidden="1" spans="1:8">
      <c r="A3643" s="15">
        <v>330608008</v>
      </c>
      <c r="B3643" s="13" t="s">
        <v>5690</v>
      </c>
      <c r="C3643" s="13" t="s">
        <v>5691</v>
      </c>
      <c r="D3643" s="14" t="s">
        <v>3102</v>
      </c>
      <c r="E3643" s="14" t="s">
        <v>157</v>
      </c>
      <c r="F3643" s="14">
        <v>1224</v>
      </c>
      <c r="G3643" s="14">
        <v>1000</v>
      </c>
      <c r="H3643" s="14">
        <v>580</v>
      </c>
    </row>
    <row r="3644" ht="24" hidden="1" spans="1:8">
      <c r="A3644" s="15">
        <v>330608009</v>
      </c>
      <c r="B3644" s="13" t="s">
        <v>5692</v>
      </c>
      <c r="C3644" s="13" t="s">
        <v>5693</v>
      </c>
      <c r="D3644" s="14" t="s">
        <v>3102</v>
      </c>
      <c r="E3644" s="14" t="s">
        <v>2999</v>
      </c>
      <c r="F3644" s="14">
        <v>1207</v>
      </c>
      <c r="G3644" s="14">
        <v>989</v>
      </c>
      <c r="H3644" s="14">
        <v>378</v>
      </c>
    </row>
    <row r="3645" ht="13.5" hidden="1" spans="1:8">
      <c r="A3645" s="15">
        <v>330608010</v>
      </c>
      <c r="B3645" s="13" t="s">
        <v>5694</v>
      </c>
      <c r="C3645" s="13" t="s">
        <v>5691</v>
      </c>
      <c r="D3645" s="14" t="s">
        <v>3102</v>
      </c>
      <c r="E3645" s="14" t="s">
        <v>2999</v>
      </c>
      <c r="F3645" s="14">
        <v>1410</v>
      </c>
      <c r="G3645" s="14">
        <v>1155</v>
      </c>
      <c r="H3645" s="14">
        <v>378</v>
      </c>
    </row>
    <row r="3646" ht="36" hidden="1" spans="1:8">
      <c r="A3646" s="15">
        <v>330608011</v>
      </c>
      <c r="B3646" s="13" t="s">
        <v>5695</v>
      </c>
      <c r="C3646" s="13" t="s">
        <v>5696</v>
      </c>
      <c r="D3646" s="14" t="s">
        <v>3102</v>
      </c>
      <c r="E3646" s="14" t="s">
        <v>157</v>
      </c>
      <c r="F3646" s="14">
        <v>1170</v>
      </c>
      <c r="G3646" s="14">
        <v>957</v>
      </c>
      <c r="H3646" s="14">
        <v>435</v>
      </c>
    </row>
    <row r="3647" ht="13.5" hidden="1" spans="1:8">
      <c r="A3647" s="15">
        <v>330608012</v>
      </c>
      <c r="B3647" s="13" t="s">
        <v>5697</v>
      </c>
      <c r="C3647" s="13" t="s">
        <v>5698</v>
      </c>
      <c r="D3647" s="14"/>
      <c r="E3647" s="14" t="s">
        <v>157</v>
      </c>
      <c r="F3647" s="14">
        <v>810</v>
      </c>
      <c r="G3647" s="14">
        <v>663</v>
      </c>
      <c r="H3647" s="14">
        <v>290</v>
      </c>
    </row>
    <row r="3648" ht="36" hidden="1" spans="1:8">
      <c r="A3648" s="15">
        <v>330608013</v>
      </c>
      <c r="B3648" s="13" t="s">
        <v>5699</v>
      </c>
      <c r="C3648" s="13" t="s">
        <v>5700</v>
      </c>
      <c r="D3648" s="14"/>
      <c r="E3648" s="14" t="s">
        <v>2999</v>
      </c>
      <c r="F3648" s="14">
        <v>1353</v>
      </c>
      <c r="G3648" s="14">
        <v>1027</v>
      </c>
      <c r="H3648" s="14">
        <v>435</v>
      </c>
    </row>
    <row r="3649" ht="24" hidden="1" spans="1:8">
      <c r="A3649" s="15">
        <v>330608014</v>
      </c>
      <c r="B3649" s="13" t="s">
        <v>5701</v>
      </c>
      <c r="C3649" s="13" t="s">
        <v>5702</v>
      </c>
      <c r="D3649" s="14"/>
      <c r="E3649" s="14" t="s">
        <v>9</v>
      </c>
      <c r="F3649" s="14">
        <v>1350</v>
      </c>
      <c r="G3649" s="14">
        <v>1104</v>
      </c>
      <c r="H3649" s="14">
        <v>435</v>
      </c>
    </row>
    <row r="3650" ht="24" hidden="1" spans="1:8">
      <c r="A3650" s="15">
        <v>330608015</v>
      </c>
      <c r="B3650" s="13" t="s">
        <v>5703</v>
      </c>
      <c r="C3650" s="13" t="s">
        <v>5704</v>
      </c>
      <c r="D3650" s="14"/>
      <c r="E3650" s="14" t="s">
        <v>157</v>
      </c>
      <c r="F3650" s="14">
        <v>1325</v>
      </c>
      <c r="G3650" s="14">
        <v>1007</v>
      </c>
      <c r="H3650" s="14">
        <v>362</v>
      </c>
    </row>
    <row r="3651" ht="24" hidden="1" spans="1:8">
      <c r="A3651" s="15">
        <v>330608016</v>
      </c>
      <c r="B3651" s="13" t="s">
        <v>5705</v>
      </c>
      <c r="C3651" s="13" t="s">
        <v>5706</v>
      </c>
      <c r="D3651" s="14"/>
      <c r="E3651" s="14" t="s">
        <v>157</v>
      </c>
      <c r="F3651" s="14">
        <v>1206</v>
      </c>
      <c r="G3651" s="14">
        <v>916</v>
      </c>
      <c r="H3651" s="14">
        <v>435</v>
      </c>
    </row>
    <row r="3652" ht="13.5" hidden="1" spans="1:8">
      <c r="A3652" s="15">
        <v>330608017</v>
      </c>
      <c r="B3652" s="13" t="s">
        <v>5707</v>
      </c>
      <c r="C3652" s="13"/>
      <c r="D3652" s="14"/>
      <c r="E3652" s="14" t="s">
        <v>2999</v>
      </c>
      <c r="F3652" s="14">
        <v>88</v>
      </c>
      <c r="G3652" s="14">
        <v>73</v>
      </c>
      <c r="H3652" s="14">
        <v>40</v>
      </c>
    </row>
    <row r="3653" ht="13.5" hidden="1" spans="1:8">
      <c r="A3653" s="15">
        <v>330608018</v>
      </c>
      <c r="B3653" s="13" t="s">
        <v>5708</v>
      </c>
      <c r="C3653" s="13"/>
      <c r="D3653" s="14"/>
      <c r="E3653" s="14" t="s">
        <v>2999</v>
      </c>
      <c r="F3653" s="14">
        <v>123</v>
      </c>
      <c r="G3653" s="14">
        <v>101</v>
      </c>
      <c r="H3653" s="14">
        <v>56</v>
      </c>
    </row>
    <row r="3654" ht="13.5" hidden="1" spans="1:8">
      <c r="A3654" s="15">
        <v>330608019</v>
      </c>
      <c r="B3654" s="13" t="s">
        <v>5709</v>
      </c>
      <c r="C3654" s="13"/>
      <c r="D3654" s="14"/>
      <c r="E3654" s="14" t="s">
        <v>2999</v>
      </c>
      <c r="F3654" s="14">
        <v>342</v>
      </c>
      <c r="G3654" s="14">
        <v>279</v>
      </c>
      <c r="H3654" s="14">
        <v>145</v>
      </c>
    </row>
    <row r="3655" ht="72" hidden="1" spans="1:8">
      <c r="A3655" s="15">
        <v>330608020</v>
      </c>
      <c r="B3655" s="13" t="s">
        <v>5710</v>
      </c>
      <c r="C3655" s="13" t="s">
        <v>5711</v>
      </c>
      <c r="D3655" s="14" t="s">
        <v>5712</v>
      </c>
      <c r="E3655" s="14" t="s">
        <v>2999</v>
      </c>
      <c r="F3655" s="14">
        <v>1351</v>
      </c>
      <c r="G3655" s="14">
        <v>1106</v>
      </c>
      <c r="H3655" s="14">
        <v>362</v>
      </c>
    </row>
    <row r="3656" ht="24" hidden="1" spans="1:8">
      <c r="A3656" s="15">
        <v>330608021</v>
      </c>
      <c r="B3656" s="13" t="s">
        <v>5713</v>
      </c>
      <c r="C3656" s="13" t="s">
        <v>5714</v>
      </c>
      <c r="D3656" s="14" t="s">
        <v>5715</v>
      </c>
      <c r="E3656" s="14" t="s">
        <v>2999</v>
      </c>
      <c r="F3656" s="14">
        <v>1440</v>
      </c>
      <c r="G3656" s="14">
        <v>1177</v>
      </c>
      <c r="H3656" s="14">
        <v>435</v>
      </c>
    </row>
    <row r="3657" ht="48" hidden="1" spans="1:8">
      <c r="A3657" s="15">
        <v>330608022</v>
      </c>
      <c r="B3657" s="13" t="s">
        <v>5716</v>
      </c>
      <c r="C3657" s="13" t="s">
        <v>5717</v>
      </c>
      <c r="D3657" s="14"/>
      <c r="E3657" s="14" t="s">
        <v>2999</v>
      </c>
      <c r="F3657" s="14">
        <v>1445</v>
      </c>
      <c r="G3657" s="14">
        <v>1097</v>
      </c>
      <c r="H3657" s="14">
        <v>547</v>
      </c>
    </row>
    <row r="3658" ht="48" hidden="1" spans="1:8">
      <c r="A3658" s="15">
        <v>330608023</v>
      </c>
      <c r="B3658" s="13" t="s">
        <v>5718</v>
      </c>
      <c r="C3658" s="13" t="s">
        <v>5719</v>
      </c>
      <c r="D3658" s="14"/>
      <c r="E3658" s="14" t="s">
        <v>2999</v>
      </c>
      <c r="F3658" s="14">
        <v>1666</v>
      </c>
      <c r="G3658" s="14">
        <v>1267</v>
      </c>
      <c r="H3658" s="14">
        <v>874</v>
      </c>
    </row>
    <row r="3659" ht="24" hidden="1" spans="1:8">
      <c r="A3659" s="15">
        <v>330608024</v>
      </c>
      <c r="B3659" s="13" t="s">
        <v>5720</v>
      </c>
      <c r="C3659" s="13" t="s">
        <v>5714</v>
      </c>
      <c r="D3659" s="14" t="s">
        <v>5721</v>
      </c>
      <c r="E3659" s="14" t="s">
        <v>2999</v>
      </c>
      <c r="F3659" s="14">
        <v>1050</v>
      </c>
      <c r="G3659" s="14">
        <v>798</v>
      </c>
      <c r="H3659" s="14">
        <v>330</v>
      </c>
    </row>
    <row r="3660" ht="84" hidden="1" spans="1:8">
      <c r="A3660" s="15">
        <v>330608025</v>
      </c>
      <c r="B3660" s="13" t="s">
        <v>5722</v>
      </c>
      <c r="C3660" s="13" t="s">
        <v>5723</v>
      </c>
      <c r="D3660" s="14" t="s">
        <v>5724</v>
      </c>
      <c r="E3660" s="14" t="s">
        <v>2999</v>
      </c>
      <c r="F3660" s="14">
        <v>1310</v>
      </c>
      <c r="G3660" s="14">
        <v>1253</v>
      </c>
      <c r="H3660" s="14">
        <v>598</v>
      </c>
    </row>
    <row r="3661" ht="48" hidden="1" spans="1:8">
      <c r="A3661" s="15">
        <v>330608026</v>
      </c>
      <c r="B3661" s="13" t="s">
        <v>5725</v>
      </c>
      <c r="C3661" s="13" t="s">
        <v>5726</v>
      </c>
      <c r="D3661" s="14" t="s">
        <v>5712</v>
      </c>
      <c r="E3661" s="14" t="s">
        <v>2999</v>
      </c>
      <c r="F3661" s="14">
        <v>1441</v>
      </c>
      <c r="G3661" s="14">
        <v>1180</v>
      </c>
      <c r="H3661" s="14">
        <v>362</v>
      </c>
    </row>
    <row r="3662" ht="84" hidden="1" spans="1:8">
      <c r="A3662" s="15">
        <v>330608027</v>
      </c>
      <c r="B3662" s="13" t="s">
        <v>5727</v>
      </c>
      <c r="C3662" s="13" t="s">
        <v>5728</v>
      </c>
      <c r="D3662" s="14" t="s">
        <v>5724</v>
      </c>
      <c r="E3662" s="14" t="s">
        <v>2999</v>
      </c>
      <c r="F3662" s="14">
        <v>1793</v>
      </c>
      <c r="G3662" s="14">
        <v>1716</v>
      </c>
      <c r="H3662" s="14">
        <v>748</v>
      </c>
    </row>
    <row r="3663" ht="24" hidden="1" spans="1:8">
      <c r="A3663" s="15">
        <v>330608028</v>
      </c>
      <c r="B3663" s="13" t="s">
        <v>5729</v>
      </c>
      <c r="C3663" s="13" t="s">
        <v>5714</v>
      </c>
      <c r="D3663" s="14" t="s">
        <v>5715</v>
      </c>
      <c r="E3663" s="14" t="s">
        <v>2999</v>
      </c>
      <c r="F3663" s="14">
        <v>1530</v>
      </c>
      <c r="G3663" s="14">
        <v>1251</v>
      </c>
      <c r="H3663" s="14">
        <v>435</v>
      </c>
    </row>
    <row r="3664" ht="36" hidden="1" spans="1:8">
      <c r="A3664" s="15">
        <v>330608029</v>
      </c>
      <c r="B3664" s="13" t="s">
        <v>5730</v>
      </c>
      <c r="C3664" s="13" t="s">
        <v>5731</v>
      </c>
      <c r="D3664" s="14"/>
      <c r="E3664" s="14" t="s">
        <v>2999</v>
      </c>
      <c r="F3664" s="14">
        <v>1530</v>
      </c>
      <c r="G3664" s="14">
        <v>1162</v>
      </c>
      <c r="H3664" s="14">
        <v>547</v>
      </c>
    </row>
    <row r="3665" ht="409.5" hidden="1" spans="1:8">
      <c r="A3665" s="21">
        <v>330609</v>
      </c>
      <c r="B3665" s="86" t="s">
        <v>3378</v>
      </c>
      <c r="C3665" s="87" t="s">
        <v>5732</v>
      </c>
      <c r="D3665" s="88"/>
      <c r="E3665" s="88"/>
      <c r="F3665" s="89"/>
      <c r="G3665" s="89"/>
      <c r="H3665" s="89"/>
    </row>
    <row r="3666" ht="13.5" hidden="1" spans="1:8">
      <c r="A3666" s="15">
        <v>330609001</v>
      </c>
      <c r="B3666" s="13" t="s">
        <v>5733</v>
      </c>
      <c r="C3666" s="13"/>
      <c r="D3666" s="14"/>
      <c r="E3666" s="14"/>
      <c r="F3666" s="14"/>
      <c r="G3666" s="14">
        <v>953</v>
      </c>
      <c r="H3666" s="14">
        <v>477</v>
      </c>
    </row>
    <row r="3667" ht="13.5" hidden="1" spans="1:8">
      <c r="A3667" s="15">
        <v>330609002</v>
      </c>
      <c r="B3667" s="13" t="s">
        <v>5734</v>
      </c>
      <c r="C3667" s="13"/>
      <c r="D3667" s="14"/>
      <c r="E3667" s="14"/>
      <c r="F3667" s="14"/>
      <c r="G3667" s="14">
        <v>860</v>
      </c>
      <c r="H3667" s="14">
        <v>258</v>
      </c>
    </row>
    <row r="3668" ht="13.5" hidden="1" spans="1:8">
      <c r="A3668" s="15">
        <v>330609004</v>
      </c>
      <c r="B3668" s="13" t="s">
        <v>5735</v>
      </c>
      <c r="C3668" s="13"/>
      <c r="D3668" s="14"/>
      <c r="E3668" s="14"/>
      <c r="F3668" s="14"/>
      <c r="G3668" s="14">
        <v>86</v>
      </c>
      <c r="H3668" s="14">
        <v>72</v>
      </c>
    </row>
    <row r="3669" ht="13.5" hidden="1" spans="1:8">
      <c r="A3669" s="15">
        <v>330609005</v>
      </c>
      <c r="B3669" s="13" t="s">
        <v>5736</v>
      </c>
      <c r="C3669" s="13"/>
      <c r="D3669" s="14"/>
      <c r="E3669" s="14"/>
      <c r="F3669" s="14"/>
      <c r="G3669" s="14">
        <v>1307</v>
      </c>
      <c r="H3669" s="14">
        <v>654</v>
      </c>
    </row>
    <row r="3670" ht="13.5" hidden="1" spans="1:8">
      <c r="A3670" s="15">
        <v>330609006</v>
      </c>
      <c r="B3670" s="13" t="s">
        <v>5737</v>
      </c>
      <c r="C3670" s="13"/>
      <c r="D3670" s="14"/>
      <c r="E3670" s="14"/>
      <c r="F3670" s="14"/>
      <c r="G3670" s="14">
        <v>1535</v>
      </c>
      <c r="H3670" s="14">
        <v>725</v>
      </c>
    </row>
    <row r="3671" ht="13.5" hidden="1" spans="1:8">
      <c r="A3671" s="15">
        <v>330609007</v>
      </c>
      <c r="B3671" s="13" t="s">
        <v>5738</v>
      </c>
      <c r="C3671" s="13"/>
      <c r="D3671" s="14"/>
      <c r="E3671" s="14"/>
      <c r="F3671" s="14"/>
      <c r="G3671" s="14">
        <v>1140</v>
      </c>
      <c r="H3671" s="14">
        <v>570</v>
      </c>
    </row>
    <row r="3672" ht="13.5" hidden="1" spans="1:8">
      <c r="A3672" s="15">
        <v>330609008</v>
      </c>
      <c r="B3672" s="13" t="s">
        <v>5739</v>
      </c>
      <c r="C3672" s="13"/>
      <c r="D3672" s="14"/>
      <c r="E3672" s="14"/>
      <c r="F3672" s="14"/>
      <c r="G3672" s="14">
        <v>604</v>
      </c>
      <c r="H3672" s="14">
        <v>185</v>
      </c>
    </row>
    <row r="3673" ht="13.5" hidden="1" spans="1:8">
      <c r="A3673" s="15">
        <v>330609010</v>
      </c>
      <c r="B3673" s="13" t="s">
        <v>5740</v>
      </c>
      <c r="C3673" s="13"/>
      <c r="D3673" s="14"/>
      <c r="E3673" s="14"/>
      <c r="F3673" s="14"/>
      <c r="G3673" s="14">
        <v>545</v>
      </c>
      <c r="H3673" s="14">
        <v>217</v>
      </c>
    </row>
    <row r="3674" ht="13.5" hidden="1" spans="1:8">
      <c r="A3674" s="15">
        <v>330609011</v>
      </c>
      <c r="B3674" s="13" t="s">
        <v>5741</v>
      </c>
      <c r="C3674" s="13"/>
      <c r="D3674" s="14"/>
      <c r="E3674" s="14"/>
      <c r="F3674" s="14"/>
      <c r="G3674" s="14">
        <v>380</v>
      </c>
      <c r="H3674" s="14">
        <v>190</v>
      </c>
    </row>
    <row r="3675" ht="13.5" hidden="1" spans="1:8">
      <c r="A3675" s="15">
        <v>330609012</v>
      </c>
      <c r="B3675" s="13" t="s">
        <v>5742</v>
      </c>
      <c r="C3675" s="13"/>
      <c r="D3675" s="14"/>
      <c r="E3675" s="14"/>
      <c r="F3675" s="14"/>
      <c r="G3675" s="14">
        <v>579</v>
      </c>
      <c r="H3675" s="14">
        <v>290</v>
      </c>
    </row>
    <row r="3676" ht="13.5" hidden="1" spans="1:8">
      <c r="A3676" s="15">
        <v>330609013</v>
      </c>
      <c r="B3676" s="13" t="s">
        <v>5743</v>
      </c>
      <c r="C3676" s="13"/>
      <c r="D3676" s="14"/>
      <c r="E3676" s="14"/>
      <c r="F3676" s="14"/>
      <c r="G3676" s="14">
        <v>684</v>
      </c>
      <c r="H3676" s="14">
        <v>224</v>
      </c>
    </row>
    <row r="3677" ht="120" hidden="1" spans="1:8">
      <c r="A3677" s="21">
        <v>330609014</v>
      </c>
      <c r="B3677" s="21" t="s">
        <v>5744</v>
      </c>
      <c r="C3677" s="21" t="s">
        <v>5745</v>
      </c>
      <c r="D3677" s="21"/>
      <c r="E3677" s="25" t="s">
        <v>5746</v>
      </c>
      <c r="F3677" s="25">
        <v>1750</v>
      </c>
      <c r="G3677" s="14">
        <v>1560</v>
      </c>
      <c r="H3677" s="14">
        <v>1560</v>
      </c>
    </row>
    <row r="3678" ht="156" hidden="1" spans="1:8">
      <c r="A3678" s="21">
        <v>330609015</v>
      </c>
      <c r="B3678" s="21" t="s">
        <v>5747</v>
      </c>
      <c r="C3678" s="21" t="s">
        <v>5748</v>
      </c>
      <c r="D3678" s="21"/>
      <c r="E3678" s="25" t="s">
        <v>2379</v>
      </c>
      <c r="F3678" s="25">
        <v>7500</v>
      </c>
      <c r="G3678" s="14">
        <v>6720</v>
      </c>
      <c r="H3678" s="14">
        <v>6720</v>
      </c>
    </row>
    <row r="3679" ht="132" hidden="1" spans="1:8">
      <c r="A3679" s="21">
        <v>330609016</v>
      </c>
      <c r="B3679" s="21" t="s">
        <v>5749</v>
      </c>
      <c r="C3679" s="21" t="s">
        <v>5750</v>
      </c>
      <c r="D3679" s="21"/>
      <c r="E3679" s="25" t="s">
        <v>5746</v>
      </c>
      <c r="F3679" s="25">
        <v>1430</v>
      </c>
      <c r="G3679" s="14">
        <v>1280</v>
      </c>
      <c r="H3679" s="14">
        <v>1280</v>
      </c>
    </row>
    <row r="3680" ht="168" hidden="1" spans="1:8">
      <c r="A3680" s="21">
        <v>330609017</v>
      </c>
      <c r="B3680" s="21" t="s">
        <v>5751</v>
      </c>
      <c r="C3680" s="21" t="s">
        <v>5752</v>
      </c>
      <c r="D3680" s="21"/>
      <c r="E3680" s="25" t="s">
        <v>5746</v>
      </c>
      <c r="F3680" s="25">
        <v>1000</v>
      </c>
      <c r="G3680" s="14">
        <v>900</v>
      </c>
      <c r="H3680" s="14">
        <v>900</v>
      </c>
    </row>
    <row r="3681" ht="168" hidden="1" spans="1:8">
      <c r="A3681" s="21">
        <v>330609018</v>
      </c>
      <c r="B3681" s="21" t="s">
        <v>5753</v>
      </c>
      <c r="C3681" s="21" t="s">
        <v>5754</v>
      </c>
      <c r="D3681" s="21"/>
      <c r="E3681" s="25" t="s">
        <v>2379</v>
      </c>
      <c r="F3681" s="25">
        <v>5500</v>
      </c>
      <c r="G3681" s="14">
        <v>4950</v>
      </c>
      <c r="H3681" s="14">
        <v>4950</v>
      </c>
    </row>
    <row r="3682" ht="132" hidden="1" spans="1:8">
      <c r="A3682" s="21">
        <v>330609019</v>
      </c>
      <c r="B3682" s="21" t="s">
        <v>5755</v>
      </c>
      <c r="C3682" s="21" t="s">
        <v>5756</v>
      </c>
      <c r="D3682" s="21"/>
      <c r="E3682" s="25" t="s">
        <v>5757</v>
      </c>
      <c r="F3682" s="25">
        <v>3000</v>
      </c>
      <c r="G3682" s="14">
        <v>2700</v>
      </c>
      <c r="H3682" s="14">
        <v>2700</v>
      </c>
    </row>
    <row r="3683" ht="192" hidden="1" spans="1:8">
      <c r="A3683" s="21">
        <v>330609020</v>
      </c>
      <c r="B3683" s="21" t="s">
        <v>5758</v>
      </c>
      <c r="C3683" s="21" t="s">
        <v>5759</v>
      </c>
      <c r="D3683" s="21"/>
      <c r="E3683" s="25" t="s">
        <v>5746</v>
      </c>
      <c r="F3683" s="25">
        <v>900</v>
      </c>
      <c r="G3683" s="14">
        <v>810</v>
      </c>
      <c r="H3683" s="14">
        <v>810</v>
      </c>
    </row>
    <row r="3684" ht="204" hidden="1" spans="1:8">
      <c r="A3684" s="21">
        <v>330609021</v>
      </c>
      <c r="B3684" s="21" t="s">
        <v>5760</v>
      </c>
      <c r="C3684" s="21" t="s">
        <v>5761</v>
      </c>
      <c r="D3684" s="21"/>
      <c r="E3684" s="25" t="s">
        <v>5746</v>
      </c>
      <c r="F3684" s="25">
        <v>1500</v>
      </c>
      <c r="G3684" s="14">
        <v>1350</v>
      </c>
      <c r="H3684" s="14">
        <v>1350</v>
      </c>
    </row>
    <row r="3685" ht="216" hidden="1" spans="1:8">
      <c r="A3685" s="21">
        <v>330609022</v>
      </c>
      <c r="B3685" s="21" t="s">
        <v>5762</v>
      </c>
      <c r="C3685" s="21" t="s">
        <v>5763</v>
      </c>
      <c r="D3685" s="21"/>
      <c r="E3685" s="25" t="s">
        <v>5746</v>
      </c>
      <c r="F3685" s="25">
        <v>2000</v>
      </c>
      <c r="G3685" s="14">
        <v>1800</v>
      </c>
      <c r="H3685" s="14">
        <v>1800</v>
      </c>
    </row>
    <row r="3686" ht="156" hidden="1" spans="1:8">
      <c r="A3686" s="21">
        <v>330609023</v>
      </c>
      <c r="B3686" s="21" t="s">
        <v>5764</v>
      </c>
      <c r="C3686" s="21" t="s">
        <v>5765</v>
      </c>
      <c r="D3686" s="21"/>
      <c r="E3686" s="25" t="s">
        <v>5746</v>
      </c>
      <c r="F3686" s="25">
        <v>700</v>
      </c>
      <c r="G3686" s="14">
        <v>630</v>
      </c>
      <c r="H3686" s="14">
        <v>630</v>
      </c>
    </row>
    <row r="3687" ht="84" hidden="1" spans="1:8">
      <c r="A3687" s="21">
        <v>330609024</v>
      </c>
      <c r="B3687" s="21" t="s">
        <v>5766</v>
      </c>
      <c r="C3687" s="21" t="s">
        <v>5767</v>
      </c>
      <c r="D3687" s="21"/>
      <c r="E3687" s="25" t="s">
        <v>5746</v>
      </c>
      <c r="F3687" s="25">
        <v>500</v>
      </c>
      <c r="G3687" s="14">
        <v>450</v>
      </c>
      <c r="H3687" s="14">
        <v>450</v>
      </c>
    </row>
    <row r="3688" ht="156" hidden="1" spans="1:8">
      <c r="A3688" s="21">
        <v>330609025</v>
      </c>
      <c r="B3688" s="21" t="s">
        <v>5768</v>
      </c>
      <c r="C3688" s="21" t="s">
        <v>5769</v>
      </c>
      <c r="D3688" s="21"/>
      <c r="E3688" s="25" t="s">
        <v>5746</v>
      </c>
      <c r="F3688" s="25">
        <v>1100</v>
      </c>
      <c r="G3688" s="14">
        <v>990</v>
      </c>
      <c r="H3688" s="14">
        <v>990</v>
      </c>
    </row>
    <row r="3689" ht="216" hidden="1" spans="1:8">
      <c r="A3689" s="21">
        <v>330609026</v>
      </c>
      <c r="B3689" s="21" t="s">
        <v>5770</v>
      </c>
      <c r="C3689" s="21" t="s">
        <v>5771</v>
      </c>
      <c r="D3689" s="21"/>
      <c r="E3689" s="25" t="s">
        <v>2379</v>
      </c>
      <c r="F3689" s="25">
        <v>245</v>
      </c>
      <c r="G3689" s="14">
        <v>180</v>
      </c>
      <c r="H3689" s="14">
        <v>180</v>
      </c>
    </row>
    <row r="3690" ht="132" hidden="1" spans="1:8">
      <c r="A3690" s="21">
        <v>330609027</v>
      </c>
      <c r="B3690" s="21" t="s">
        <v>5772</v>
      </c>
      <c r="C3690" s="21" t="s">
        <v>5773</v>
      </c>
      <c r="D3690" s="21"/>
      <c r="E3690" s="25" t="s">
        <v>5757</v>
      </c>
      <c r="F3690" s="25">
        <v>460</v>
      </c>
      <c r="G3690" s="14">
        <v>420</v>
      </c>
      <c r="H3690" s="14">
        <v>420</v>
      </c>
    </row>
    <row r="3691" ht="156" hidden="1" spans="1:8">
      <c r="A3691" s="21">
        <v>330609028</v>
      </c>
      <c r="B3691" s="21" t="s">
        <v>5774</v>
      </c>
      <c r="C3691" s="21" t="s">
        <v>5775</v>
      </c>
      <c r="D3691" s="21"/>
      <c r="E3691" s="25" t="s">
        <v>5757</v>
      </c>
      <c r="F3691" s="25">
        <v>1350</v>
      </c>
      <c r="G3691" s="14">
        <v>1215</v>
      </c>
      <c r="H3691" s="14">
        <v>1215</v>
      </c>
    </row>
    <row r="3692" ht="13.5" hidden="1" spans="1:8">
      <c r="A3692" s="15">
        <v>330610</v>
      </c>
      <c r="B3692" s="13" t="s">
        <v>5776</v>
      </c>
      <c r="C3692" s="13"/>
      <c r="D3692" s="14"/>
      <c r="E3692" s="14"/>
      <c r="F3692" s="14" t="s">
        <v>184</v>
      </c>
      <c r="G3692" s="14"/>
      <c r="H3692" s="14"/>
    </row>
    <row r="3693" ht="24" hidden="1" spans="1:8">
      <c r="A3693" s="15">
        <v>330610001</v>
      </c>
      <c r="B3693" s="13" t="s">
        <v>5777</v>
      </c>
      <c r="C3693" s="13" t="s">
        <v>5778</v>
      </c>
      <c r="D3693" s="14"/>
      <c r="E3693" s="14" t="s">
        <v>9</v>
      </c>
      <c r="F3693" s="14">
        <v>667</v>
      </c>
      <c r="G3693" s="14">
        <v>591</v>
      </c>
      <c r="H3693" s="14">
        <v>435</v>
      </c>
    </row>
    <row r="3694" ht="24" hidden="1" spans="1:8">
      <c r="A3694" s="21">
        <v>330610002</v>
      </c>
      <c r="B3694" s="21" t="s">
        <v>5779</v>
      </c>
      <c r="C3694" s="21" t="s">
        <v>5780</v>
      </c>
      <c r="D3694" s="25"/>
      <c r="E3694" s="25" t="s">
        <v>9</v>
      </c>
      <c r="F3694" s="25">
        <v>540</v>
      </c>
      <c r="G3694" s="14">
        <v>486</v>
      </c>
      <c r="H3694" s="14">
        <v>437</v>
      </c>
    </row>
    <row r="3695" ht="13.5" hidden="1" spans="1:8">
      <c r="A3695" s="15">
        <v>330610003</v>
      </c>
      <c r="B3695" s="13" t="s">
        <v>5781</v>
      </c>
      <c r="C3695" s="13"/>
      <c r="D3695" s="14"/>
      <c r="E3695" s="14" t="s">
        <v>9</v>
      </c>
      <c r="F3695" s="14">
        <v>570</v>
      </c>
      <c r="G3695" s="14">
        <v>505</v>
      </c>
      <c r="H3695" s="14">
        <v>290</v>
      </c>
    </row>
    <row r="3696" ht="13.5" hidden="1" spans="1:8">
      <c r="A3696" s="15">
        <v>330610004</v>
      </c>
      <c r="B3696" s="13" t="s">
        <v>5782</v>
      </c>
      <c r="C3696" s="13"/>
      <c r="D3696" s="14"/>
      <c r="E3696" s="14" t="s">
        <v>9</v>
      </c>
      <c r="F3696" s="14">
        <v>283</v>
      </c>
      <c r="G3696" s="14">
        <v>274</v>
      </c>
      <c r="H3696" s="14">
        <v>113</v>
      </c>
    </row>
    <row r="3697" ht="24" hidden="1" spans="1:8">
      <c r="A3697" s="15">
        <v>330610005</v>
      </c>
      <c r="B3697" s="13" t="s">
        <v>5783</v>
      </c>
      <c r="C3697" s="13" t="s">
        <v>5784</v>
      </c>
      <c r="D3697" s="14"/>
      <c r="E3697" s="14" t="s">
        <v>9</v>
      </c>
      <c r="F3697" s="14">
        <v>1253</v>
      </c>
      <c r="G3697" s="14">
        <v>1025</v>
      </c>
      <c r="H3697" s="14">
        <v>782</v>
      </c>
    </row>
    <row r="3698" ht="13.5" hidden="1" spans="1:8">
      <c r="A3698" s="15" t="s">
        <v>5785</v>
      </c>
      <c r="B3698" s="13" t="s">
        <v>5786</v>
      </c>
      <c r="C3698" s="13" t="s">
        <v>5787</v>
      </c>
      <c r="D3698" s="14"/>
      <c r="E3698" s="14" t="s">
        <v>9</v>
      </c>
      <c r="F3698" s="14">
        <v>380</v>
      </c>
      <c r="G3698" s="14">
        <v>331</v>
      </c>
      <c r="H3698" s="14">
        <v>138</v>
      </c>
    </row>
    <row r="3699" ht="13.5" hidden="1" spans="1:8">
      <c r="A3699" s="15">
        <v>330611</v>
      </c>
      <c r="B3699" s="13" t="s">
        <v>5788</v>
      </c>
      <c r="C3699" s="13"/>
      <c r="D3699" s="14"/>
      <c r="E3699" s="14"/>
      <c r="F3699" s="14" t="s">
        <v>184</v>
      </c>
      <c r="G3699" s="14"/>
      <c r="H3699" s="14"/>
    </row>
    <row r="3700" ht="13.5" hidden="1" spans="1:8">
      <c r="A3700" s="15">
        <v>330611001</v>
      </c>
      <c r="B3700" s="13" t="s">
        <v>5789</v>
      </c>
      <c r="C3700" s="13"/>
      <c r="D3700" s="14"/>
      <c r="E3700" s="14" t="s">
        <v>9</v>
      </c>
      <c r="F3700" s="14">
        <v>556</v>
      </c>
      <c r="G3700" s="14">
        <v>493</v>
      </c>
      <c r="H3700" s="14">
        <v>362</v>
      </c>
    </row>
    <row r="3701" ht="13.5" hidden="1" spans="1:8">
      <c r="A3701" s="15">
        <v>330611002</v>
      </c>
      <c r="B3701" s="13" t="s">
        <v>5790</v>
      </c>
      <c r="C3701" s="13"/>
      <c r="D3701" s="14"/>
      <c r="E3701" s="14"/>
      <c r="F3701" s="14"/>
      <c r="G3701" s="14">
        <v>1438</v>
      </c>
      <c r="H3701" s="14">
        <v>1093</v>
      </c>
    </row>
    <row r="3702" ht="156" hidden="1" spans="1:8">
      <c r="A3702" s="33">
        <v>330611003</v>
      </c>
      <c r="B3702" s="21" t="s">
        <v>5791</v>
      </c>
      <c r="C3702" s="24" t="s">
        <v>5792</v>
      </c>
      <c r="D3702" s="25"/>
      <c r="E3702" s="25" t="s">
        <v>9</v>
      </c>
      <c r="F3702" s="25">
        <v>2203</v>
      </c>
      <c r="G3702" s="14">
        <v>2040</v>
      </c>
      <c r="H3702" s="14">
        <v>1938</v>
      </c>
    </row>
    <row r="3703" ht="24" hidden="1" spans="1:8">
      <c r="A3703" s="15">
        <v>330611004</v>
      </c>
      <c r="B3703" s="13" t="s">
        <v>5793</v>
      </c>
      <c r="C3703" s="13" t="s">
        <v>5794</v>
      </c>
      <c r="D3703" s="14"/>
      <c r="E3703" s="14" t="s">
        <v>9</v>
      </c>
      <c r="F3703" s="14">
        <v>1958</v>
      </c>
      <c r="G3703" s="14">
        <v>1525</v>
      </c>
      <c r="H3703" s="14">
        <v>1162</v>
      </c>
    </row>
    <row r="3704" ht="36" hidden="1" spans="1:8">
      <c r="A3704" s="15">
        <v>330611005</v>
      </c>
      <c r="B3704" s="13" t="s">
        <v>5795</v>
      </c>
      <c r="C3704" s="13" t="s">
        <v>5796</v>
      </c>
      <c r="D3704" s="14"/>
      <c r="E3704" s="14" t="s">
        <v>9</v>
      </c>
      <c r="F3704" s="14">
        <v>1958</v>
      </c>
      <c r="G3704" s="14">
        <v>1525</v>
      </c>
      <c r="H3704" s="14">
        <v>1162</v>
      </c>
    </row>
    <row r="3705" ht="13.5" hidden="1" spans="1:8">
      <c r="A3705" s="15">
        <v>330611006</v>
      </c>
      <c r="B3705" s="13" t="s">
        <v>5797</v>
      </c>
      <c r="C3705" s="13"/>
      <c r="D3705" s="14"/>
      <c r="E3705" s="14" t="s">
        <v>9</v>
      </c>
      <c r="F3705" s="14">
        <v>1958</v>
      </c>
      <c r="G3705" s="14">
        <v>1525</v>
      </c>
      <c r="H3705" s="14">
        <v>1162</v>
      </c>
    </row>
    <row r="3706" ht="13.5" hidden="1" spans="1:8">
      <c r="A3706" s="15">
        <v>330611007</v>
      </c>
      <c r="B3706" s="13" t="s">
        <v>5798</v>
      </c>
      <c r="C3706" s="13"/>
      <c r="D3706" s="14"/>
      <c r="E3706" s="14" t="s">
        <v>9</v>
      </c>
      <c r="F3706" s="14">
        <v>2040</v>
      </c>
      <c r="G3706" s="14">
        <v>1594</v>
      </c>
      <c r="H3706" s="14">
        <v>1121</v>
      </c>
    </row>
    <row r="3707" ht="13.5" hidden="1" spans="1:8">
      <c r="A3707" s="15">
        <v>330611008</v>
      </c>
      <c r="B3707" s="13" t="s">
        <v>5799</v>
      </c>
      <c r="C3707" s="13"/>
      <c r="D3707" s="14"/>
      <c r="E3707" s="14" t="s">
        <v>9</v>
      </c>
      <c r="F3707" s="14">
        <v>1114</v>
      </c>
      <c r="G3707" s="14">
        <v>845</v>
      </c>
      <c r="H3707" s="14">
        <v>580</v>
      </c>
    </row>
    <row r="3708" ht="13.5" hidden="1" spans="1:8">
      <c r="A3708" s="15">
        <v>330611009</v>
      </c>
      <c r="B3708" s="13" t="s">
        <v>5800</v>
      </c>
      <c r="C3708" s="13"/>
      <c r="D3708" s="14"/>
      <c r="E3708" s="14" t="s">
        <v>9</v>
      </c>
      <c r="F3708" s="14">
        <v>2720</v>
      </c>
      <c r="G3708" s="14">
        <v>2125</v>
      </c>
      <c r="H3708" s="14">
        <v>1495</v>
      </c>
    </row>
    <row r="3709" ht="13.5" hidden="1" spans="1:8">
      <c r="A3709" s="15" t="s">
        <v>5801</v>
      </c>
      <c r="B3709" s="13" t="s">
        <v>5802</v>
      </c>
      <c r="C3709" s="13" t="s">
        <v>5803</v>
      </c>
      <c r="D3709" s="14" t="s">
        <v>5804</v>
      </c>
      <c r="E3709" s="14" t="s">
        <v>9</v>
      </c>
      <c r="F3709" s="14">
        <v>39</v>
      </c>
      <c r="G3709" s="14">
        <v>39</v>
      </c>
      <c r="H3709" s="14">
        <v>23</v>
      </c>
    </row>
    <row r="3710" ht="24" hidden="1" spans="1:8">
      <c r="A3710" s="15" t="s">
        <v>5805</v>
      </c>
      <c r="B3710" s="13" t="s">
        <v>5806</v>
      </c>
      <c r="C3710" s="13" t="s">
        <v>5807</v>
      </c>
      <c r="D3710" s="14" t="s">
        <v>5804</v>
      </c>
      <c r="E3710" s="14" t="s">
        <v>9</v>
      </c>
      <c r="F3710" s="14">
        <v>185</v>
      </c>
      <c r="G3710" s="14">
        <v>164</v>
      </c>
      <c r="H3710" s="14">
        <v>113</v>
      </c>
    </row>
    <row r="3711" ht="13.5" hidden="1" spans="1:8">
      <c r="A3711" s="15">
        <v>3307</v>
      </c>
      <c r="B3711" s="13" t="s">
        <v>5808</v>
      </c>
      <c r="C3711" s="13"/>
      <c r="D3711" s="14"/>
      <c r="E3711" s="14"/>
      <c r="F3711" s="14" t="s">
        <v>184</v>
      </c>
      <c r="G3711" s="14"/>
      <c r="H3711" s="14"/>
    </row>
    <row r="3712" ht="13.5" hidden="1" spans="1:8">
      <c r="A3712" s="15">
        <v>330701</v>
      </c>
      <c r="B3712" s="13" t="s">
        <v>5809</v>
      </c>
      <c r="C3712" s="13"/>
      <c r="D3712" s="14"/>
      <c r="E3712" s="14"/>
      <c r="F3712" s="14" t="s">
        <v>184</v>
      </c>
      <c r="G3712" s="14"/>
      <c r="H3712" s="14"/>
    </row>
    <row r="3713" ht="13.5" hidden="1" spans="1:8">
      <c r="A3713" s="15">
        <v>330701002</v>
      </c>
      <c r="B3713" s="13" t="s">
        <v>5810</v>
      </c>
      <c r="C3713" s="13"/>
      <c r="D3713" s="14"/>
      <c r="E3713" s="14" t="s">
        <v>9</v>
      </c>
      <c r="F3713" s="14">
        <v>1632</v>
      </c>
      <c r="G3713" s="14">
        <v>1275</v>
      </c>
      <c r="H3713" s="14">
        <v>966</v>
      </c>
    </row>
    <row r="3714" ht="24" hidden="1" spans="1:8">
      <c r="A3714" s="15">
        <v>330701003</v>
      </c>
      <c r="B3714" s="13" t="s">
        <v>5811</v>
      </c>
      <c r="C3714" s="13" t="s">
        <v>5812</v>
      </c>
      <c r="D3714" s="14"/>
      <c r="E3714" s="14" t="s">
        <v>9</v>
      </c>
      <c r="F3714" s="14">
        <v>153</v>
      </c>
      <c r="G3714" s="14">
        <v>135</v>
      </c>
      <c r="H3714" s="14">
        <v>63</v>
      </c>
    </row>
    <row r="3715" ht="13.5" hidden="1" spans="1:8">
      <c r="A3715" s="15">
        <v>330701004</v>
      </c>
      <c r="B3715" s="13" t="s">
        <v>5813</v>
      </c>
      <c r="C3715" s="13"/>
      <c r="D3715" s="14"/>
      <c r="E3715" s="14" t="s">
        <v>9</v>
      </c>
      <c r="F3715" s="14">
        <v>304</v>
      </c>
      <c r="G3715" s="14">
        <v>270</v>
      </c>
      <c r="H3715" s="14">
        <v>177</v>
      </c>
    </row>
    <row r="3716" ht="13.5" hidden="1" spans="1:8">
      <c r="A3716" s="15">
        <v>330701005</v>
      </c>
      <c r="B3716" s="13" t="s">
        <v>5814</v>
      </c>
      <c r="C3716" s="13"/>
      <c r="D3716" s="14"/>
      <c r="E3716" s="14" t="s">
        <v>9</v>
      </c>
      <c r="F3716" s="14">
        <v>551</v>
      </c>
      <c r="G3716" s="14">
        <v>488</v>
      </c>
      <c r="H3716" s="14">
        <v>322</v>
      </c>
    </row>
    <row r="3717" ht="13.5" hidden="1" spans="1:8">
      <c r="A3717" s="15">
        <v>330701006</v>
      </c>
      <c r="B3717" s="13" t="s">
        <v>5815</v>
      </c>
      <c r="C3717" s="13"/>
      <c r="D3717" s="14"/>
      <c r="E3717" s="14" t="s">
        <v>9</v>
      </c>
      <c r="F3717" s="14">
        <v>2176</v>
      </c>
      <c r="G3717" s="14">
        <v>1700</v>
      </c>
      <c r="H3717" s="14">
        <v>1288</v>
      </c>
    </row>
    <row r="3718" ht="13.5" hidden="1" spans="1:8">
      <c r="A3718" s="15">
        <v>330701007</v>
      </c>
      <c r="B3718" s="13" t="s">
        <v>5816</v>
      </c>
      <c r="C3718" s="13"/>
      <c r="D3718" s="14"/>
      <c r="E3718" s="14" t="s">
        <v>9</v>
      </c>
      <c r="F3718" s="14">
        <v>1206</v>
      </c>
      <c r="G3718" s="14">
        <v>1096</v>
      </c>
      <c r="H3718" s="14">
        <v>527</v>
      </c>
    </row>
    <row r="3719" ht="48" hidden="1" spans="1:8">
      <c r="A3719" s="15">
        <v>330701008</v>
      </c>
      <c r="B3719" s="13" t="s">
        <v>5817</v>
      </c>
      <c r="C3719" s="13" t="s">
        <v>5818</v>
      </c>
      <c r="D3719" s="14"/>
      <c r="E3719" s="14" t="s">
        <v>9</v>
      </c>
      <c r="F3719" s="14">
        <v>2448</v>
      </c>
      <c r="G3719" s="14">
        <v>1913</v>
      </c>
      <c r="H3719" s="14">
        <v>1449</v>
      </c>
    </row>
    <row r="3720" ht="13.5" hidden="1" spans="1:8">
      <c r="A3720" s="15">
        <v>330701009</v>
      </c>
      <c r="B3720" s="13" t="s">
        <v>5819</v>
      </c>
      <c r="C3720" s="13"/>
      <c r="D3720" s="14"/>
      <c r="E3720" s="14" t="s">
        <v>9</v>
      </c>
      <c r="F3720" s="14">
        <v>2720</v>
      </c>
      <c r="G3720" s="14">
        <v>2125</v>
      </c>
      <c r="H3720" s="14">
        <v>1610</v>
      </c>
    </row>
    <row r="3721" ht="24" hidden="1" spans="1:8">
      <c r="A3721" s="15">
        <v>330701010</v>
      </c>
      <c r="B3721" s="13" t="s">
        <v>5820</v>
      </c>
      <c r="C3721" s="13" t="s">
        <v>5821</v>
      </c>
      <c r="D3721" s="14"/>
      <c r="E3721" s="14" t="s">
        <v>9</v>
      </c>
      <c r="F3721" s="14">
        <v>2448</v>
      </c>
      <c r="G3721" s="14">
        <v>1913</v>
      </c>
      <c r="H3721" s="14">
        <v>1449</v>
      </c>
    </row>
    <row r="3722" ht="13.5" hidden="1" spans="1:8">
      <c r="A3722" s="15">
        <v>330701011</v>
      </c>
      <c r="B3722" s="13" t="s">
        <v>5822</v>
      </c>
      <c r="C3722" s="13"/>
      <c r="D3722" s="14"/>
      <c r="E3722" s="14" t="s">
        <v>9</v>
      </c>
      <c r="F3722" s="14">
        <v>2992</v>
      </c>
      <c r="G3722" s="14">
        <v>2338</v>
      </c>
      <c r="H3722" s="14">
        <v>1771</v>
      </c>
    </row>
    <row r="3723" ht="13.5" hidden="1" spans="1:8">
      <c r="A3723" s="15">
        <v>330701012</v>
      </c>
      <c r="B3723" s="13" t="s">
        <v>5823</v>
      </c>
      <c r="C3723" s="13"/>
      <c r="D3723" s="14"/>
      <c r="E3723" s="14" t="s">
        <v>9</v>
      </c>
      <c r="F3723" s="14">
        <v>2720</v>
      </c>
      <c r="G3723" s="14">
        <v>2125</v>
      </c>
      <c r="H3723" s="14">
        <v>1610</v>
      </c>
    </row>
    <row r="3724" ht="13.5" hidden="1" spans="1:8">
      <c r="A3724" s="15">
        <v>330701013</v>
      </c>
      <c r="B3724" s="13" t="s">
        <v>5824</v>
      </c>
      <c r="C3724" s="13"/>
      <c r="D3724" s="14"/>
      <c r="E3724" s="14" t="s">
        <v>9</v>
      </c>
      <c r="F3724" s="14">
        <v>2992</v>
      </c>
      <c r="G3724" s="14">
        <v>2338</v>
      </c>
      <c r="H3724" s="14">
        <v>1771</v>
      </c>
    </row>
    <row r="3725" ht="13.5" hidden="1" spans="1:8">
      <c r="A3725" s="15">
        <v>330701014</v>
      </c>
      <c r="B3725" s="13" t="s">
        <v>5825</v>
      </c>
      <c r="C3725" s="13"/>
      <c r="D3725" s="14"/>
      <c r="E3725" s="14" t="s">
        <v>9</v>
      </c>
      <c r="F3725" s="14">
        <v>2448</v>
      </c>
      <c r="G3725" s="14">
        <v>1913</v>
      </c>
      <c r="H3725" s="14">
        <v>1449</v>
      </c>
    </row>
    <row r="3726" ht="13.5" hidden="1" spans="1:8">
      <c r="A3726" s="15">
        <v>330701015</v>
      </c>
      <c r="B3726" s="13" t="s">
        <v>5826</v>
      </c>
      <c r="C3726" s="13"/>
      <c r="D3726" s="14"/>
      <c r="E3726" s="14" t="s">
        <v>9</v>
      </c>
      <c r="F3726" s="14">
        <v>2448</v>
      </c>
      <c r="G3726" s="14">
        <v>1913</v>
      </c>
      <c r="H3726" s="14">
        <v>1449</v>
      </c>
    </row>
    <row r="3727" ht="24" hidden="1" spans="1:8">
      <c r="A3727" s="15">
        <v>330701016</v>
      </c>
      <c r="B3727" s="13" t="s">
        <v>5827</v>
      </c>
      <c r="C3727" s="13"/>
      <c r="D3727" s="14"/>
      <c r="E3727" s="14" t="s">
        <v>9</v>
      </c>
      <c r="F3727" s="14">
        <v>3351</v>
      </c>
      <c r="G3727" s="14">
        <v>2544</v>
      </c>
      <c r="H3727" s="14">
        <v>1771</v>
      </c>
    </row>
    <row r="3728" ht="24" hidden="1" spans="1:8">
      <c r="A3728" s="15">
        <v>330701017</v>
      </c>
      <c r="B3728" s="13" t="s">
        <v>5828</v>
      </c>
      <c r="C3728" s="13" t="s">
        <v>5829</v>
      </c>
      <c r="D3728" s="14"/>
      <c r="E3728" s="14" t="s">
        <v>9</v>
      </c>
      <c r="F3728" s="14">
        <v>2720</v>
      </c>
      <c r="G3728" s="14">
        <v>2125</v>
      </c>
      <c r="H3728" s="14">
        <v>1610</v>
      </c>
    </row>
    <row r="3729" ht="13.5" hidden="1" spans="1:8">
      <c r="A3729" s="15">
        <v>330701018</v>
      </c>
      <c r="B3729" s="13" t="s">
        <v>5830</v>
      </c>
      <c r="C3729" s="13"/>
      <c r="D3729" s="14"/>
      <c r="E3729" s="14" t="s">
        <v>9</v>
      </c>
      <c r="F3729" s="14">
        <v>1768</v>
      </c>
      <c r="G3729" s="14">
        <v>1388</v>
      </c>
      <c r="H3729" s="14">
        <v>1047</v>
      </c>
    </row>
    <row r="3730" ht="13.5" hidden="1" spans="1:8">
      <c r="A3730" s="15">
        <v>330701019</v>
      </c>
      <c r="B3730" s="13" t="s">
        <v>5831</v>
      </c>
      <c r="C3730" s="13"/>
      <c r="D3730" s="14"/>
      <c r="E3730" s="14" t="s">
        <v>9</v>
      </c>
      <c r="F3730" s="14">
        <v>1632</v>
      </c>
      <c r="G3730" s="14">
        <v>1275</v>
      </c>
      <c r="H3730" s="14">
        <v>966</v>
      </c>
    </row>
    <row r="3731" ht="13.5" hidden="1" spans="1:8">
      <c r="A3731" s="15">
        <v>330701020</v>
      </c>
      <c r="B3731" s="13" t="s">
        <v>5832</v>
      </c>
      <c r="C3731" s="13"/>
      <c r="D3731" s="14" t="s">
        <v>5320</v>
      </c>
      <c r="E3731" s="14" t="s">
        <v>9</v>
      </c>
      <c r="F3731" s="14">
        <v>1822</v>
      </c>
      <c r="G3731" s="14">
        <v>1383</v>
      </c>
      <c r="H3731" s="14">
        <v>966</v>
      </c>
    </row>
    <row r="3732" ht="13.5" hidden="1" spans="1:8">
      <c r="A3732" s="15">
        <v>330701021</v>
      </c>
      <c r="B3732" s="13" t="s">
        <v>5833</v>
      </c>
      <c r="C3732" s="13"/>
      <c r="D3732" s="14"/>
      <c r="E3732" s="14" t="s">
        <v>9</v>
      </c>
      <c r="F3732" s="14">
        <v>1768</v>
      </c>
      <c r="G3732" s="14">
        <v>1388</v>
      </c>
      <c r="H3732" s="14">
        <v>1047</v>
      </c>
    </row>
    <row r="3733" ht="13.5" hidden="1" spans="1:8">
      <c r="A3733" s="15">
        <v>330701022</v>
      </c>
      <c r="B3733" s="13" t="s">
        <v>5834</v>
      </c>
      <c r="C3733" s="13" t="s">
        <v>5835</v>
      </c>
      <c r="D3733" s="14"/>
      <c r="E3733" s="14" t="s">
        <v>9</v>
      </c>
      <c r="F3733" s="14">
        <v>1374</v>
      </c>
      <c r="G3733" s="14">
        <v>1082</v>
      </c>
      <c r="H3733" s="14">
        <v>805</v>
      </c>
    </row>
    <row r="3734" ht="13.5" hidden="1" spans="1:8">
      <c r="A3734" s="15">
        <v>330701023</v>
      </c>
      <c r="B3734" s="13" t="s">
        <v>5836</v>
      </c>
      <c r="C3734" s="13"/>
      <c r="D3734" s="14"/>
      <c r="E3734" s="14" t="s">
        <v>9</v>
      </c>
      <c r="F3734" s="14">
        <v>1440</v>
      </c>
      <c r="G3734" s="14">
        <v>1134</v>
      </c>
      <c r="H3734" s="14">
        <v>805</v>
      </c>
    </row>
    <row r="3735" ht="13.5" hidden="1" spans="1:8">
      <c r="A3735" s="15">
        <v>330701024</v>
      </c>
      <c r="B3735" s="13" t="s">
        <v>5837</v>
      </c>
      <c r="C3735" s="13"/>
      <c r="D3735" s="14"/>
      <c r="E3735" s="14" t="s">
        <v>9</v>
      </c>
      <c r="F3735" s="14">
        <v>1440</v>
      </c>
      <c r="G3735" s="14">
        <v>1134</v>
      </c>
      <c r="H3735" s="14">
        <v>805</v>
      </c>
    </row>
    <row r="3736" ht="24" hidden="1" spans="1:8">
      <c r="A3736" s="15">
        <v>330701025</v>
      </c>
      <c r="B3736" s="13" t="s">
        <v>5838</v>
      </c>
      <c r="C3736" s="13" t="s">
        <v>5839</v>
      </c>
      <c r="D3736" s="14"/>
      <c r="E3736" s="14" t="s">
        <v>9</v>
      </c>
      <c r="F3736" s="14">
        <v>1350</v>
      </c>
      <c r="G3736" s="14">
        <v>1063</v>
      </c>
      <c r="H3736" s="14">
        <v>523</v>
      </c>
    </row>
    <row r="3737" ht="13.5" hidden="1" spans="1:8">
      <c r="A3737" s="15">
        <v>330701026</v>
      </c>
      <c r="B3737" s="13" t="s">
        <v>5840</v>
      </c>
      <c r="C3737" s="13"/>
      <c r="D3737" s="14"/>
      <c r="E3737" s="14" t="s">
        <v>9</v>
      </c>
      <c r="F3737" s="14">
        <v>1958</v>
      </c>
      <c r="G3737" s="14">
        <v>1600</v>
      </c>
      <c r="H3737" s="14">
        <v>1208</v>
      </c>
    </row>
    <row r="3738" ht="13.5" hidden="1" spans="1:8">
      <c r="A3738" s="15">
        <v>330701027</v>
      </c>
      <c r="B3738" s="13" t="s">
        <v>5841</v>
      </c>
      <c r="C3738" s="13"/>
      <c r="D3738" s="14"/>
      <c r="E3738" s="14" t="s">
        <v>9</v>
      </c>
      <c r="F3738" s="14">
        <v>2040</v>
      </c>
      <c r="G3738" s="14">
        <v>1600</v>
      </c>
      <c r="H3738" s="14">
        <v>1208</v>
      </c>
    </row>
    <row r="3739" ht="13.5" hidden="1" spans="1:8">
      <c r="A3739" s="15">
        <v>330701028</v>
      </c>
      <c r="B3739" s="13" t="s">
        <v>5842</v>
      </c>
      <c r="C3739" s="13"/>
      <c r="D3739" s="14"/>
      <c r="E3739" s="14" t="s">
        <v>9</v>
      </c>
      <c r="F3739" s="14">
        <v>1126</v>
      </c>
      <c r="G3739" s="14">
        <v>887</v>
      </c>
      <c r="H3739" s="14">
        <v>483</v>
      </c>
    </row>
    <row r="3740" ht="24" hidden="1" spans="1:8">
      <c r="A3740" s="15">
        <v>330701029</v>
      </c>
      <c r="B3740" s="13" t="s">
        <v>5843</v>
      </c>
      <c r="C3740" s="13" t="s">
        <v>5844</v>
      </c>
      <c r="D3740" s="14" t="s">
        <v>3710</v>
      </c>
      <c r="E3740" s="14" t="s">
        <v>9</v>
      </c>
      <c r="F3740" s="14">
        <v>1496</v>
      </c>
      <c r="G3740" s="14">
        <v>1175</v>
      </c>
      <c r="H3740" s="14">
        <v>886</v>
      </c>
    </row>
    <row r="3741" ht="13.5" hidden="1" spans="1:8">
      <c r="A3741" s="15">
        <v>330701030</v>
      </c>
      <c r="B3741" s="13" t="s">
        <v>5845</v>
      </c>
      <c r="C3741" s="13"/>
      <c r="D3741" s="14"/>
      <c r="E3741" s="14" t="s">
        <v>9</v>
      </c>
      <c r="F3741" s="14">
        <v>1496</v>
      </c>
      <c r="G3741" s="14">
        <v>1175</v>
      </c>
      <c r="H3741" s="14">
        <v>886</v>
      </c>
    </row>
    <row r="3742" ht="13.5" hidden="1" spans="1:8">
      <c r="A3742" s="15">
        <v>330701031</v>
      </c>
      <c r="B3742" s="13" t="s">
        <v>5846</v>
      </c>
      <c r="C3742" s="13"/>
      <c r="D3742" s="14"/>
      <c r="E3742" s="14" t="s">
        <v>9</v>
      </c>
      <c r="F3742" s="14">
        <v>1496</v>
      </c>
      <c r="G3742" s="14">
        <v>1175</v>
      </c>
      <c r="H3742" s="14">
        <v>886</v>
      </c>
    </row>
    <row r="3743" ht="13.5" hidden="1" spans="1:8">
      <c r="A3743" s="15">
        <v>330701032</v>
      </c>
      <c r="B3743" s="13" t="s">
        <v>5847</v>
      </c>
      <c r="C3743" s="13"/>
      <c r="D3743" s="14"/>
      <c r="E3743" s="14" t="s">
        <v>9</v>
      </c>
      <c r="F3743" s="14">
        <v>783</v>
      </c>
      <c r="G3743" s="14">
        <v>638</v>
      </c>
      <c r="H3743" s="14">
        <v>483</v>
      </c>
    </row>
    <row r="3744" ht="13.5" hidden="1" spans="1:8">
      <c r="A3744" s="15">
        <v>330701033</v>
      </c>
      <c r="B3744" s="13" t="s">
        <v>5848</v>
      </c>
      <c r="C3744" s="13"/>
      <c r="D3744" s="14"/>
      <c r="E3744" s="14" t="s">
        <v>9</v>
      </c>
      <c r="F3744" s="14">
        <v>783</v>
      </c>
      <c r="G3744" s="14">
        <v>638</v>
      </c>
      <c r="H3744" s="14">
        <v>483</v>
      </c>
    </row>
    <row r="3745" ht="13.5" hidden="1" spans="1:8">
      <c r="A3745" s="15">
        <v>330701034</v>
      </c>
      <c r="B3745" s="13" t="s">
        <v>5849</v>
      </c>
      <c r="C3745" s="13"/>
      <c r="D3745" s="14"/>
      <c r="E3745" s="14" t="s">
        <v>9</v>
      </c>
      <c r="F3745" s="14">
        <v>783</v>
      </c>
      <c r="G3745" s="14">
        <v>638</v>
      </c>
      <c r="H3745" s="14">
        <v>483</v>
      </c>
    </row>
    <row r="3746" ht="13.5" hidden="1" spans="1:8">
      <c r="A3746" s="15">
        <v>330701035</v>
      </c>
      <c r="B3746" s="13" t="s">
        <v>5850</v>
      </c>
      <c r="C3746" s="13"/>
      <c r="D3746" s="14"/>
      <c r="E3746" s="14" t="s">
        <v>9</v>
      </c>
      <c r="F3746" s="14">
        <v>772</v>
      </c>
      <c r="G3746" s="14">
        <v>739</v>
      </c>
      <c r="H3746" s="14">
        <v>483</v>
      </c>
    </row>
    <row r="3747" ht="13.5" hidden="1" spans="1:8">
      <c r="A3747" s="15">
        <v>330701036</v>
      </c>
      <c r="B3747" s="13" t="s">
        <v>5851</v>
      </c>
      <c r="C3747" s="13"/>
      <c r="D3747" s="14"/>
      <c r="E3747" s="14" t="s">
        <v>9</v>
      </c>
      <c r="F3747" s="14">
        <v>653</v>
      </c>
      <c r="G3747" s="14">
        <v>531</v>
      </c>
      <c r="H3747" s="14">
        <v>403</v>
      </c>
    </row>
    <row r="3748" ht="13.5" hidden="1" spans="1:8">
      <c r="A3748" s="15">
        <v>330701037</v>
      </c>
      <c r="B3748" s="13" t="s">
        <v>5852</v>
      </c>
      <c r="C3748" s="13"/>
      <c r="D3748" s="14"/>
      <c r="E3748" s="14" t="s">
        <v>9</v>
      </c>
      <c r="F3748" s="14">
        <v>1632</v>
      </c>
      <c r="G3748" s="14">
        <v>1275</v>
      </c>
      <c r="H3748" s="14">
        <v>966</v>
      </c>
    </row>
    <row r="3749" ht="13.5" hidden="1" spans="1:8">
      <c r="A3749" s="15">
        <v>330701038</v>
      </c>
      <c r="B3749" s="13" t="s">
        <v>5853</v>
      </c>
      <c r="C3749" s="13" t="s">
        <v>5854</v>
      </c>
      <c r="D3749" s="14"/>
      <c r="E3749" s="14" t="s">
        <v>9</v>
      </c>
      <c r="F3749" s="14">
        <v>1044</v>
      </c>
      <c r="G3749" s="14">
        <v>850</v>
      </c>
      <c r="H3749" s="14">
        <v>644</v>
      </c>
    </row>
    <row r="3750" ht="13.5" hidden="1" spans="1:8">
      <c r="A3750" s="15">
        <v>330701039</v>
      </c>
      <c r="B3750" s="13" t="s">
        <v>5855</v>
      </c>
      <c r="C3750" s="13"/>
      <c r="D3750" s="14"/>
      <c r="E3750" s="14" t="s">
        <v>9</v>
      </c>
      <c r="F3750" s="14">
        <v>2040</v>
      </c>
      <c r="G3750" s="14">
        <v>1600</v>
      </c>
      <c r="H3750" s="14">
        <v>1208</v>
      </c>
    </row>
    <row r="3751" ht="48" hidden="1" spans="1:8">
      <c r="A3751" s="15">
        <v>330701040</v>
      </c>
      <c r="B3751" s="13" t="s">
        <v>5856</v>
      </c>
      <c r="C3751" s="13" t="s">
        <v>5857</v>
      </c>
      <c r="D3751" s="14" t="s">
        <v>5858</v>
      </c>
      <c r="E3751" s="14" t="s">
        <v>9</v>
      </c>
      <c r="F3751" s="14">
        <v>2040</v>
      </c>
      <c r="G3751" s="14">
        <v>1600</v>
      </c>
      <c r="H3751" s="14">
        <v>1208</v>
      </c>
    </row>
    <row r="3752" ht="48" hidden="1" spans="1:8">
      <c r="A3752" s="15">
        <v>330701041</v>
      </c>
      <c r="B3752" s="13" t="s">
        <v>5859</v>
      </c>
      <c r="C3752" s="13" t="s">
        <v>5860</v>
      </c>
      <c r="D3752" s="14"/>
      <c r="E3752" s="14" t="s">
        <v>9</v>
      </c>
      <c r="F3752" s="14">
        <v>3128</v>
      </c>
      <c r="G3752" s="14">
        <v>2450</v>
      </c>
      <c r="H3752" s="14">
        <v>1852</v>
      </c>
    </row>
    <row r="3753" ht="24" hidden="1" spans="1:8">
      <c r="A3753" s="15">
        <v>330701042</v>
      </c>
      <c r="B3753" s="13" t="s">
        <v>5861</v>
      </c>
      <c r="C3753" s="13" t="s">
        <v>5862</v>
      </c>
      <c r="D3753" s="14"/>
      <c r="E3753" s="14" t="s">
        <v>9</v>
      </c>
      <c r="F3753" s="14">
        <v>3128</v>
      </c>
      <c r="G3753" s="14">
        <v>2450</v>
      </c>
      <c r="H3753" s="14">
        <v>1852</v>
      </c>
    </row>
    <row r="3754" ht="13.5" hidden="1" spans="1:8">
      <c r="A3754" s="15">
        <v>330701043</v>
      </c>
      <c r="B3754" s="13" t="s">
        <v>5863</v>
      </c>
      <c r="C3754" s="13"/>
      <c r="D3754" s="14"/>
      <c r="E3754" s="14" t="s">
        <v>9</v>
      </c>
      <c r="F3754" s="14">
        <v>2206</v>
      </c>
      <c r="G3754" s="14">
        <v>1681</v>
      </c>
      <c r="H3754" s="14">
        <v>1208</v>
      </c>
    </row>
    <row r="3755" ht="13.5" hidden="1" spans="1:8">
      <c r="A3755" s="15">
        <v>330701044</v>
      </c>
      <c r="B3755" s="13" t="s">
        <v>5864</v>
      </c>
      <c r="C3755" s="13"/>
      <c r="D3755" s="14"/>
      <c r="E3755" s="14" t="s">
        <v>9</v>
      </c>
      <c r="F3755" s="14">
        <v>1710</v>
      </c>
      <c r="G3755" s="14">
        <v>1346</v>
      </c>
      <c r="H3755" s="14">
        <v>523</v>
      </c>
    </row>
    <row r="3756" ht="13.5" hidden="1" spans="1:8">
      <c r="A3756" s="15">
        <v>330701045</v>
      </c>
      <c r="B3756" s="13" t="s">
        <v>5865</v>
      </c>
      <c r="C3756" s="13"/>
      <c r="D3756" s="14"/>
      <c r="E3756" s="14" t="s">
        <v>9</v>
      </c>
      <c r="F3756" s="14">
        <v>1632</v>
      </c>
      <c r="G3756" s="14">
        <v>1275</v>
      </c>
      <c r="H3756" s="14">
        <v>966</v>
      </c>
    </row>
    <row r="3757" ht="120" hidden="1" spans="1:8">
      <c r="A3757" s="21">
        <v>330701046</v>
      </c>
      <c r="B3757" s="21" t="s">
        <v>5866</v>
      </c>
      <c r="C3757" s="21" t="s">
        <v>5867</v>
      </c>
      <c r="D3757" s="90"/>
      <c r="E3757" s="25" t="s">
        <v>9</v>
      </c>
      <c r="F3757" s="41">
        <v>950</v>
      </c>
      <c r="G3757" s="14">
        <v>903</v>
      </c>
      <c r="H3757" s="14">
        <v>812</v>
      </c>
    </row>
    <row r="3758" ht="24" hidden="1" spans="1:8">
      <c r="A3758" s="15" t="s">
        <v>5868</v>
      </c>
      <c r="B3758" s="13" t="s">
        <v>5869</v>
      </c>
      <c r="C3758" s="13"/>
      <c r="D3758" s="14"/>
      <c r="E3758" s="14" t="s">
        <v>9</v>
      </c>
      <c r="F3758" s="14">
        <v>494</v>
      </c>
      <c r="G3758" s="14">
        <v>437</v>
      </c>
      <c r="H3758" s="14">
        <v>328</v>
      </c>
    </row>
    <row r="3759" ht="13.5" hidden="1" spans="1:8">
      <c r="A3759" s="15" t="s">
        <v>5870</v>
      </c>
      <c r="B3759" s="13" t="s">
        <v>5871</v>
      </c>
      <c r="C3759" s="13"/>
      <c r="D3759" s="14"/>
      <c r="E3759" s="14" t="s">
        <v>9</v>
      </c>
      <c r="F3759" s="14">
        <v>185</v>
      </c>
      <c r="G3759" s="14">
        <v>168</v>
      </c>
      <c r="H3759" s="14">
        <v>115</v>
      </c>
    </row>
    <row r="3760" ht="13.5" hidden="1" spans="1:8">
      <c r="A3760" s="15">
        <v>330702</v>
      </c>
      <c r="B3760" s="13" t="s">
        <v>5872</v>
      </c>
      <c r="C3760" s="13"/>
      <c r="D3760" s="14"/>
      <c r="E3760" s="14"/>
      <c r="F3760" s="14" t="s">
        <v>184</v>
      </c>
      <c r="G3760" s="14"/>
      <c r="H3760" s="14"/>
    </row>
    <row r="3761" ht="13.5" hidden="1" spans="1:8">
      <c r="A3761" s="15">
        <v>330702001</v>
      </c>
      <c r="B3761" s="13" t="s">
        <v>5873</v>
      </c>
      <c r="C3761" s="13"/>
      <c r="D3761" s="14"/>
      <c r="E3761" s="14" t="s">
        <v>9</v>
      </c>
      <c r="F3761" s="14">
        <v>2482</v>
      </c>
      <c r="G3761" s="14">
        <v>1913</v>
      </c>
      <c r="H3761" s="14">
        <v>1449</v>
      </c>
    </row>
    <row r="3762" ht="13.5" hidden="1" spans="1:8">
      <c r="A3762" s="15">
        <v>3307020010</v>
      </c>
      <c r="B3762" s="13" t="s">
        <v>5874</v>
      </c>
      <c r="C3762" s="13"/>
      <c r="D3762" s="14"/>
      <c r="E3762" s="14" t="s">
        <v>9</v>
      </c>
      <c r="F3762" s="14">
        <v>3082</v>
      </c>
      <c r="G3762" s="14">
        <v>2444</v>
      </c>
      <c r="H3762" s="14">
        <v>1771</v>
      </c>
    </row>
    <row r="3763" ht="13.5" hidden="1" spans="1:8">
      <c r="A3763" s="15">
        <v>330702002</v>
      </c>
      <c r="B3763" s="13" t="s">
        <v>5875</v>
      </c>
      <c r="C3763" s="13" t="s">
        <v>5876</v>
      </c>
      <c r="D3763" s="14" t="s">
        <v>314</v>
      </c>
      <c r="E3763" s="14" t="s">
        <v>9</v>
      </c>
      <c r="F3763" s="14">
        <v>3978</v>
      </c>
      <c r="G3763" s="14">
        <v>3019</v>
      </c>
      <c r="H3763" s="14">
        <v>2254</v>
      </c>
    </row>
    <row r="3764" ht="13.5" hidden="1" spans="1:8">
      <c r="A3764" s="15">
        <v>3307020020</v>
      </c>
      <c r="B3764" s="13" t="s">
        <v>5877</v>
      </c>
      <c r="C3764" s="13" t="s">
        <v>5876</v>
      </c>
      <c r="D3764" s="14" t="s">
        <v>314</v>
      </c>
      <c r="E3764" s="14" t="s">
        <v>9</v>
      </c>
      <c r="F3764" s="14">
        <v>4578</v>
      </c>
      <c r="G3764" s="14">
        <v>3550</v>
      </c>
      <c r="H3764" s="14">
        <v>2657</v>
      </c>
    </row>
    <row r="3765" ht="13.5" hidden="1" spans="1:8">
      <c r="A3765" s="15">
        <v>330702003</v>
      </c>
      <c r="B3765" s="13" t="s">
        <v>5878</v>
      </c>
      <c r="C3765" s="13"/>
      <c r="D3765" s="14" t="s">
        <v>314</v>
      </c>
      <c r="E3765" s="14" t="s">
        <v>9</v>
      </c>
      <c r="F3765" s="14">
        <v>3145</v>
      </c>
      <c r="G3765" s="14">
        <v>2387</v>
      </c>
      <c r="H3765" s="14">
        <v>1610</v>
      </c>
    </row>
    <row r="3766" ht="13.5" hidden="1" spans="1:8">
      <c r="A3766" s="15">
        <v>3307020030</v>
      </c>
      <c r="B3766" s="13" t="s">
        <v>5879</v>
      </c>
      <c r="C3766" s="13"/>
      <c r="D3766" s="14" t="s">
        <v>314</v>
      </c>
      <c r="E3766" s="14" t="s">
        <v>9</v>
      </c>
      <c r="F3766" s="14">
        <v>3745</v>
      </c>
      <c r="G3766" s="14">
        <v>2918</v>
      </c>
      <c r="H3766" s="14">
        <v>2013</v>
      </c>
    </row>
    <row r="3767" ht="48" hidden="1" spans="1:8">
      <c r="A3767" s="15">
        <v>330702004</v>
      </c>
      <c r="B3767" s="13" t="s">
        <v>5880</v>
      </c>
      <c r="C3767" s="13" t="s">
        <v>5881</v>
      </c>
      <c r="D3767" s="14" t="s">
        <v>314</v>
      </c>
      <c r="E3767" s="14" t="s">
        <v>9</v>
      </c>
      <c r="F3767" s="14">
        <v>3230</v>
      </c>
      <c r="G3767" s="14">
        <v>2451</v>
      </c>
      <c r="H3767" s="14">
        <v>1610</v>
      </c>
    </row>
    <row r="3768" ht="48" hidden="1" spans="1:8">
      <c r="A3768" s="15">
        <v>3307020040</v>
      </c>
      <c r="B3768" s="13" t="s">
        <v>5882</v>
      </c>
      <c r="C3768" s="13" t="s">
        <v>5881</v>
      </c>
      <c r="D3768" s="14" t="s">
        <v>314</v>
      </c>
      <c r="E3768" s="14" t="s">
        <v>9</v>
      </c>
      <c r="F3768" s="14">
        <v>3830</v>
      </c>
      <c r="G3768" s="14">
        <v>2982</v>
      </c>
      <c r="H3768" s="14">
        <v>1932</v>
      </c>
    </row>
    <row r="3769" ht="13.5" hidden="1" spans="1:8">
      <c r="A3769" s="15">
        <v>330702005</v>
      </c>
      <c r="B3769" s="13" t="s">
        <v>5883</v>
      </c>
      <c r="C3769" s="13"/>
      <c r="D3769" s="14" t="s">
        <v>314</v>
      </c>
      <c r="E3769" s="14" t="s">
        <v>9</v>
      </c>
      <c r="F3769" s="14">
        <v>2380</v>
      </c>
      <c r="G3769" s="14">
        <v>1806</v>
      </c>
      <c r="H3769" s="14">
        <v>1288</v>
      </c>
    </row>
    <row r="3770" ht="13.5" hidden="1" spans="1:8">
      <c r="A3770" s="15">
        <v>3307020050</v>
      </c>
      <c r="B3770" s="13" t="s">
        <v>5884</v>
      </c>
      <c r="C3770" s="13"/>
      <c r="D3770" s="14" t="s">
        <v>314</v>
      </c>
      <c r="E3770" s="14" t="s">
        <v>9</v>
      </c>
      <c r="F3770" s="14">
        <v>2980</v>
      </c>
      <c r="G3770" s="14">
        <v>2337</v>
      </c>
      <c r="H3770" s="14">
        <v>1610</v>
      </c>
    </row>
    <row r="3771" ht="24" hidden="1" spans="1:8">
      <c r="A3771" s="15">
        <v>330702006</v>
      </c>
      <c r="B3771" s="13" t="s">
        <v>5885</v>
      </c>
      <c r="C3771" s="13" t="s">
        <v>5886</v>
      </c>
      <c r="D3771" s="14" t="s">
        <v>314</v>
      </c>
      <c r="E3771" s="14" t="s">
        <v>9</v>
      </c>
      <c r="F3771" s="14">
        <v>3162</v>
      </c>
      <c r="G3771" s="14">
        <v>2450</v>
      </c>
      <c r="H3771" s="14">
        <v>1852</v>
      </c>
    </row>
    <row r="3772" ht="24" hidden="1" spans="1:8">
      <c r="A3772" s="15">
        <v>3307020060</v>
      </c>
      <c r="B3772" s="13" t="s">
        <v>5887</v>
      </c>
      <c r="C3772" s="13" t="s">
        <v>5886</v>
      </c>
      <c r="D3772" s="14" t="s">
        <v>314</v>
      </c>
      <c r="E3772" s="14" t="s">
        <v>9</v>
      </c>
      <c r="F3772" s="14">
        <v>3762</v>
      </c>
      <c r="G3772" s="14">
        <v>2981</v>
      </c>
      <c r="H3772" s="14">
        <v>2174</v>
      </c>
    </row>
    <row r="3773" ht="24" hidden="1" spans="1:8">
      <c r="A3773" s="15">
        <v>330702007</v>
      </c>
      <c r="B3773" s="13" t="s">
        <v>5888</v>
      </c>
      <c r="C3773" s="13" t="s">
        <v>5889</v>
      </c>
      <c r="D3773" s="14" t="s">
        <v>314</v>
      </c>
      <c r="E3773" s="14" t="s">
        <v>9</v>
      </c>
      <c r="F3773" s="14">
        <v>3434</v>
      </c>
      <c r="G3773" s="14">
        <v>2663</v>
      </c>
      <c r="H3773" s="14">
        <v>2013</v>
      </c>
    </row>
    <row r="3774" ht="24" hidden="1" spans="1:8">
      <c r="A3774" s="15">
        <v>3307020070</v>
      </c>
      <c r="B3774" s="13" t="s">
        <v>5890</v>
      </c>
      <c r="C3774" s="13" t="s">
        <v>5889</v>
      </c>
      <c r="D3774" s="14" t="s">
        <v>314</v>
      </c>
      <c r="E3774" s="14" t="s">
        <v>9</v>
      </c>
      <c r="F3774" s="14">
        <v>4034</v>
      </c>
      <c r="G3774" s="14">
        <v>3194</v>
      </c>
      <c r="H3774" s="14">
        <v>2335</v>
      </c>
    </row>
    <row r="3775" ht="13.5" hidden="1" spans="1:8">
      <c r="A3775" s="15">
        <v>330702008</v>
      </c>
      <c r="B3775" s="13" t="s">
        <v>5891</v>
      </c>
      <c r="C3775" s="13"/>
      <c r="D3775" s="14" t="s">
        <v>314</v>
      </c>
      <c r="E3775" s="14" t="s">
        <v>9</v>
      </c>
      <c r="F3775" s="14">
        <v>3434</v>
      </c>
      <c r="G3775" s="14">
        <v>2663</v>
      </c>
      <c r="H3775" s="14">
        <v>2013</v>
      </c>
    </row>
    <row r="3776" ht="13.5" hidden="1" spans="1:8">
      <c r="A3776" s="15">
        <v>3307020080</v>
      </c>
      <c r="B3776" s="13" t="s">
        <v>5892</v>
      </c>
      <c r="C3776" s="13"/>
      <c r="D3776" s="14" t="s">
        <v>314</v>
      </c>
      <c r="E3776" s="14" t="s">
        <v>9</v>
      </c>
      <c r="F3776" s="14">
        <v>4034</v>
      </c>
      <c r="G3776" s="14">
        <v>3194</v>
      </c>
      <c r="H3776" s="14">
        <v>2335</v>
      </c>
    </row>
    <row r="3777" ht="13.5" hidden="1" spans="1:8">
      <c r="A3777" s="15">
        <v>330702009</v>
      </c>
      <c r="B3777" s="13" t="s">
        <v>5893</v>
      </c>
      <c r="C3777" s="13" t="s">
        <v>5894</v>
      </c>
      <c r="D3777" s="14"/>
      <c r="E3777" s="14" t="s">
        <v>9</v>
      </c>
      <c r="F3777" s="14">
        <v>2210</v>
      </c>
      <c r="G3777" s="14">
        <v>1678</v>
      </c>
      <c r="H3777" s="14">
        <v>1121</v>
      </c>
    </row>
    <row r="3778" ht="13.5" hidden="1" spans="1:8">
      <c r="A3778" s="15">
        <v>3307020090</v>
      </c>
      <c r="B3778" s="13" t="s">
        <v>5895</v>
      </c>
      <c r="C3778" s="13" t="s">
        <v>5894</v>
      </c>
      <c r="D3778" s="14"/>
      <c r="E3778" s="14" t="s">
        <v>9</v>
      </c>
      <c r="F3778" s="14">
        <v>2810</v>
      </c>
      <c r="G3778" s="14">
        <v>2209</v>
      </c>
      <c r="H3778" s="14">
        <v>1495</v>
      </c>
    </row>
    <row r="3779" ht="13.5" hidden="1" spans="1:8">
      <c r="A3779" s="15">
        <v>330702010</v>
      </c>
      <c r="B3779" s="13" t="s">
        <v>5896</v>
      </c>
      <c r="C3779" s="13"/>
      <c r="D3779" s="14"/>
      <c r="E3779" s="14" t="s">
        <v>9</v>
      </c>
      <c r="F3779" s="14">
        <v>4250</v>
      </c>
      <c r="G3779" s="14">
        <v>3226</v>
      </c>
      <c r="H3779" s="14">
        <v>2415</v>
      </c>
    </row>
    <row r="3780" ht="13.5" hidden="1" spans="1:8">
      <c r="A3780" s="15">
        <v>3307020100</v>
      </c>
      <c r="B3780" s="13" t="s">
        <v>5897</v>
      </c>
      <c r="C3780" s="13"/>
      <c r="D3780" s="14"/>
      <c r="E3780" s="14" t="s">
        <v>9</v>
      </c>
      <c r="F3780" s="14">
        <v>4850</v>
      </c>
      <c r="G3780" s="14">
        <v>3757</v>
      </c>
      <c r="H3780" s="14">
        <v>2818</v>
      </c>
    </row>
    <row r="3781" ht="13.5" hidden="1" spans="1:8">
      <c r="A3781" s="15">
        <v>330702011</v>
      </c>
      <c r="B3781" s="13" t="s">
        <v>5898</v>
      </c>
      <c r="C3781" s="13"/>
      <c r="D3781" s="14" t="s">
        <v>314</v>
      </c>
      <c r="E3781" s="14" t="s">
        <v>9</v>
      </c>
      <c r="F3781" s="14">
        <v>2331</v>
      </c>
      <c r="G3781" s="14">
        <v>1835</v>
      </c>
      <c r="H3781" s="14">
        <v>1288</v>
      </c>
    </row>
    <row r="3782" ht="13.5" hidden="1" spans="1:8">
      <c r="A3782" s="15">
        <v>3307020110</v>
      </c>
      <c r="B3782" s="13" t="s">
        <v>5899</v>
      </c>
      <c r="C3782" s="13"/>
      <c r="D3782" s="14"/>
      <c r="E3782" s="14" t="s">
        <v>9</v>
      </c>
      <c r="F3782" s="14">
        <v>2931</v>
      </c>
      <c r="G3782" s="14">
        <v>2366</v>
      </c>
      <c r="H3782" s="14">
        <v>1771</v>
      </c>
    </row>
    <row r="3783" ht="192" hidden="1" spans="1:8">
      <c r="A3783" s="33">
        <v>330702012</v>
      </c>
      <c r="B3783" s="34" t="s">
        <v>5900</v>
      </c>
      <c r="C3783" s="66" t="s">
        <v>5901</v>
      </c>
      <c r="D3783" s="36"/>
      <c r="E3783" s="36" t="s">
        <v>9</v>
      </c>
      <c r="F3783" s="74">
        <v>3400</v>
      </c>
      <c r="G3783" s="14">
        <v>3400</v>
      </c>
      <c r="H3783" s="14">
        <v>3230</v>
      </c>
    </row>
    <row r="3784" ht="13.5" hidden="1" spans="1:8">
      <c r="A3784" s="15">
        <v>3307020120</v>
      </c>
      <c r="B3784" s="13" t="s">
        <v>5902</v>
      </c>
      <c r="C3784" s="13"/>
      <c r="D3784" s="14"/>
      <c r="E3784" s="14"/>
      <c r="F3784" s="14"/>
      <c r="G3784" s="14">
        <v>5100</v>
      </c>
      <c r="H3784" s="14">
        <v>4830</v>
      </c>
    </row>
    <row r="3785" ht="13.5" hidden="1" spans="1:8">
      <c r="A3785" s="15">
        <v>330702013</v>
      </c>
      <c r="B3785" s="13" t="s">
        <v>5903</v>
      </c>
      <c r="C3785" s="13"/>
      <c r="D3785" s="14"/>
      <c r="E3785" s="14" t="s">
        <v>9</v>
      </c>
      <c r="F3785" s="14">
        <v>4675</v>
      </c>
      <c r="G3785" s="14">
        <v>4222</v>
      </c>
      <c r="H3785" s="14">
        <v>2392</v>
      </c>
    </row>
    <row r="3786" ht="120" hidden="1" spans="1:8">
      <c r="A3786" s="33">
        <v>330702014</v>
      </c>
      <c r="B3786" s="34" t="s">
        <v>5904</v>
      </c>
      <c r="C3786" s="66" t="s">
        <v>5905</v>
      </c>
      <c r="D3786" s="36"/>
      <c r="E3786" s="36" t="s">
        <v>9</v>
      </c>
      <c r="F3786" s="74">
        <v>1105</v>
      </c>
      <c r="G3786" s="14">
        <v>1105</v>
      </c>
      <c r="H3786" s="14">
        <v>1050</v>
      </c>
    </row>
    <row r="3787" ht="24" hidden="1" spans="1:8">
      <c r="A3787" s="15">
        <v>330702015</v>
      </c>
      <c r="B3787" s="13" t="s">
        <v>5906</v>
      </c>
      <c r="C3787" s="13" t="s">
        <v>5907</v>
      </c>
      <c r="D3787" s="14"/>
      <c r="E3787" s="14" t="s">
        <v>9</v>
      </c>
      <c r="F3787" s="14">
        <v>3162</v>
      </c>
      <c r="G3787" s="14">
        <v>2450</v>
      </c>
      <c r="H3787" s="14">
        <v>1852</v>
      </c>
    </row>
    <row r="3788" ht="24" hidden="1" spans="1:8">
      <c r="A3788" s="15">
        <v>3307020150</v>
      </c>
      <c r="B3788" s="13" t="s">
        <v>5908</v>
      </c>
      <c r="C3788" s="13" t="s">
        <v>5907</v>
      </c>
      <c r="D3788" s="14"/>
      <c r="E3788" s="14" t="s">
        <v>9</v>
      </c>
      <c r="F3788" s="14">
        <v>3762</v>
      </c>
      <c r="G3788" s="14">
        <v>2981</v>
      </c>
      <c r="H3788" s="14">
        <v>2174</v>
      </c>
    </row>
    <row r="3789" ht="13.5" hidden="1" spans="1:8">
      <c r="A3789" s="15">
        <v>330703</v>
      </c>
      <c r="B3789" s="13" t="s">
        <v>5909</v>
      </c>
      <c r="C3789" s="13"/>
      <c r="D3789" s="14"/>
      <c r="E3789" s="14"/>
      <c r="F3789" s="14" t="s">
        <v>184</v>
      </c>
      <c r="G3789" s="14"/>
      <c r="H3789" s="14"/>
    </row>
    <row r="3790" ht="24" hidden="1" spans="1:8">
      <c r="A3790" s="15">
        <v>330703001</v>
      </c>
      <c r="B3790" s="13" t="s">
        <v>5910</v>
      </c>
      <c r="C3790" s="13" t="s">
        <v>5911</v>
      </c>
      <c r="D3790" s="14"/>
      <c r="E3790" s="14" t="s">
        <v>9</v>
      </c>
      <c r="F3790" s="14">
        <v>2349</v>
      </c>
      <c r="G3790" s="14">
        <v>1913</v>
      </c>
      <c r="H3790" s="14">
        <v>1449</v>
      </c>
    </row>
    <row r="3791" ht="13.5" hidden="1" spans="1:8">
      <c r="A3791" s="15">
        <v>330703002</v>
      </c>
      <c r="B3791" s="13" t="s">
        <v>5912</v>
      </c>
      <c r="C3791" s="13"/>
      <c r="D3791" s="14"/>
      <c r="E3791" s="14"/>
      <c r="F3791" s="14"/>
      <c r="G3791" s="14">
        <v>1645</v>
      </c>
      <c r="H3791" s="14">
        <v>1047</v>
      </c>
    </row>
    <row r="3792" ht="13.5" hidden="1" spans="1:8">
      <c r="A3792" s="15">
        <v>330703003</v>
      </c>
      <c r="B3792" s="13" t="s">
        <v>5913</v>
      </c>
      <c r="C3792" s="13"/>
      <c r="D3792" s="14" t="s">
        <v>314</v>
      </c>
      <c r="E3792" s="14" t="s">
        <v>9</v>
      </c>
      <c r="F3792" s="14">
        <v>1620</v>
      </c>
      <c r="G3792" s="14">
        <v>1276</v>
      </c>
      <c r="H3792" s="14">
        <v>805</v>
      </c>
    </row>
    <row r="3793" ht="13.5" hidden="1" spans="1:8">
      <c r="A3793" s="15">
        <v>3307030030</v>
      </c>
      <c r="B3793" s="13" t="s">
        <v>5914</v>
      </c>
      <c r="C3793" s="13"/>
      <c r="D3793" s="14"/>
      <c r="E3793" s="14" t="s">
        <v>9</v>
      </c>
      <c r="F3793" s="14">
        <v>2220</v>
      </c>
      <c r="G3793" s="14">
        <v>1807</v>
      </c>
      <c r="H3793" s="14">
        <v>1208</v>
      </c>
    </row>
    <row r="3794" ht="13.5" hidden="1" spans="1:8">
      <c r="A3794" s="15">
        <v>330703004</v>
      </c>
      <c r="B3794" s="13" t="s">
        <v>5915</v>
      </c>
      <c r="C3794" s="13"/>
      <c r="D3794" s="14"/>
      <c r="E3794" s="14" t="s">
        <v>9</v>
      </c>
      <c r="F3794" s="14">
        <v>1958</v>
      </c>
      <c r="G3794" s="14">
        <v>1600</v>
      </c>
      <c r="H3794" s="14">
        <v>1208</v>
      </c>
    </row>
    <row r="3795" ht="13.5" hidden="1" spans="1:8">
      <c r="A3795" s="15">
        <v>3307030040</v>
      </c>
      <c r="B3795" s="13" t="s">
        <v>5916</v>
      </c>
      <c r="C3795" s="13"/>
      <c r="D3795" s="14"/>
      <c r="E3795" s="14" t="s">
        <v>9</v>
      </c>
      <c r="F3795" s="14">
        <v>2558</v>
      </c>
      <c r="G3795" s="14">
        <v>2131</v>
      </c>
      <c r="H3795" s="14">
        <v>1530</v>
      </c>
    </row>
    <row r="3796" ht="24" hidden="1" spans="1:8">
      <c r="A3796" s="15">
        <v>330703005</v>
      </c>
      <c r="B3796" s="13" t="s">
        <v>5917</v>
      </c>
      <c r="C3796" s="13" t="s">
        <v>5918</v>
      </c>
      <c r="D3796" s="14"/>
      <c r="E3796" s="14" t="s">
        <v>9</v>
      </c>
      <c r="F3796" s="14">
        <v>1958</v>
      </c>
      <c r="G3796" s="14">
        <v>1600</v>
      </c>
      <c r="H3796" s="14">
        <v>1208</v>
      </c>
    </row>
    <row r="3797" ht="13.5" hidden="1" spans="1:8">
      <c r="A3797" s="15">
        <v>330703006</v>
      </c>
      <c r="B3797" s="13" t="s">
        <v>5919</v>
      </c>
      <c r="C3797" s="13" t="s">
        <v>5920</v>
      </c>
      <c r="D3797" s="14"/>
      <c r="E3797" s="14" t="s">
        <v>9</v>
      </c>
      <c r="F3797" s="14">
        <v>1688</v>
      </c>
      <c r="G3797" s="14">
        <v>1600</v>
      </c>
      <c r="H3797" s="14">
        <v>1208</v>
      </c>
    </row>
    <row r="3798" ht="13.5" hidden="1" spans="1:8">
      <c r="A3798" s="15">
        <v>330703007</v>
      </c>
      <c r="B3798" s="13" t="s">
        <v>5921</v>
      </c>
      <c r="C3798" s="13" t="s">
        <v>5922</v>
      </c>
      <c r="D3798" s="14"/>
      <c r="E3798" s="14" t="s">
        <v>9</v>
      </c>
      <c r="F3798" s="14">
        <v>1260</v>
      </c>
      <c r="G3798" s="14">
        <v>992</v>
      </c>
      <c r="H3798" s="14">
        <v>449</v>
      </c>
    </row>
    <row r="3799" ht="168" hidden="1" spans="1:8">
      <c r="A3799" s="33">
        <v>330703008</v>
      </c>
      <c r="B3799" s="34" t="s">
        <v>5923</v>
      </c>
      <c r="C3799" s="24" t="s">
        <v>5924</v>
      </c>
      <c r="D3799" s="76"/>
      <c r="E3799" s="25" t="s">
        <v>9</v>
      </c>
      <c r="F3799" s="74">
        <v>2088</v>
      </c>
      <c r="G3799" s="14">
        <v>2000</v>
      </c>
      <c r="H3799" s="14">
        <v>1890</v>
      </c>
    </row>
    <row r="3800" ht="13.5" hidden="1" spans="1:8">
      <c r="A3800" s="15">
        <v>330703009</v>
      </c>
      <c r="B3800" s="13" t="s">
        <v>5925</v>
      </c>
      <c r="C3800" s="13" t="s">
        <v>5926</v>
      </c>
      <c r="D3800" s="14" t="s">
        <v>314</v>
      </c>
      <c r="E3800" s="14" t="s">
        <v>9</v>
      </c>
      <c r="F3800" s="14">
        <v>2720</v>
      </c>
      <c r="G3800" s="14">
        <v>2125</v>
      </c>
      <c r="H3800" s="14">
        <v>1610</v>
      </c>
    </row>
    <row r="3801" ht="48" hidden="1" spans="1:8">
      <c r="A3801" s="15">
        <v>330703010</v>
      </c>
      <c r="B3801" s="13" t="s">
        <v>5927</v>
      </c>
      <c r="C3801" s="13" t="s">
        <v>5928</v>
      </c>
      <c r="D3801" s="14"/>
      <c r="E3801" s="14" t="s">
        <v>9</v>
      </c>
      <c r="F3801" s="14">
        <v>914</v>
      </c>
      <c r="G3801" s="14">
        <v>744</v>
      </c>
      <c r="H3801" s="14">
        <v>564</v>
      </c>
    </row>
    <row r="3802" ht="36" hidden="1" spans="1:8">
      <c r="A3802" s="15">
        <v>330703011</v>
      </c>
      <c r="B3802" s="13" t="s">
        <v>5929</v>
      </c>
      <c r="C3802" s="13" t="s">
        <v>5930</v>
      </c>
      <c r="D3802" s="14" t="s">
        <v>314</v>
      </c>
      <c r="E3802" s="14" t="s">
        <v>9</v>
      </c>
      <c r="F3802" s="14">
        <v>1094</v>
      </c>
      <c r="G3802" s="14">
        <v>861</v>
      </c>
      <c r="H3802" s="14">
        <v>564</v>
      </c>
    </row>
    <row r="3803" ht="36" hidden="1" spans="1:8">
      <c r="A3803" s="15">
        <v>330703012</v>
      </c>
      <c r="B3803" s="13" t="s">
        <v>5931</v>
      </c>
      <c r="C3803" s="13" t="s">
        <v>5932</v>
      </c>
      <c r="D3803" s="14" t="s">
        <v>5933</v>
      </c>
      <c r="E3803" s="14" t="s">
        <v>9</v>
      </c>
      <c r="F3803" s="14">
        <v>1768</v>
      </c>
      <c r="G3803" s="14">
        <v>1388</v>
      </c>
      <c r="H3803" s="14">
        <v>1047</v>
      </c>
    </row>
    <row r="3804" ht="13.5" hidden="1" spans="1:8">
      <c r="A3804" s="15">
        <v>330703013</v>
      </c>
      <c r="B3804" s="13" t="s">
        <v>5934</v>
      </c>
      <c r="C3804" s="13" t="s">
        <v>5935</v>
      </c>
      <c r="D3804" s="14"/>
      <c r="E3804" s="14" t="s">
        <v>157</v>
      </c>
      <c r="F3804" s="14">
        <v>2176</v>
      </c>
      <c r="G3804" s="14">
        <v>1700</v>
      </c>
      <c r="H3804" s="14">
        <v>1288</v>
      </c>
    </row>
    <row r="3805" ht="24" hidden="1" spans="1:8">
      <c r="A3805" s="15">
        <v>330703014</v>
      </c>
      <c r="B3805" s="13" t="s">
        <v>5936</v>
      </c>
      <c r="C3805" s="13" t="s">
        <v>5937</v>
      </c>
      <c r="D3805" s="14"/>
      <c r="E3805" s="14" t="s">
        <v>9</v>
      </c>
      <c r="F3805" s="14">
        <v>2992</v>
      </c>
      <c r="G3805" s="14">
        <v>2338</v>
      </c>
      <c r="H3805" s="14">
        <v>1771</v>
      </c>
    </row>
    <row r="3806" ht="60" hidden="1" spans="1:8">
      <c r="A3806" s="15">
        <v>330703015</v>
      </c>
      <c r="B3806" s="13" t="s">
        <v>5938</v>
      </c>
      <c r="C3806" s="13" t="s">
        <v>5939</v>
      </c>
      <c r="D3806" s="14" t="s">
        <v>5940</v>
      </c>
      <c r="E3806" s="14" t="s">
        <v>9</v>
      </c>
      <c r="F3806" s="14">
        <v>2992</v>
      </c>
      <c r="G3806" s="14">
        <v>2338</v>
      </c>
      <c r="H3806" s="14">
        <v>1540</v>
      </c>
    </row>
    <row r="3807" ht="13.5" hidden="1" spans="1:8">
      <c r="A3807" s="15">
        <v>330703016</v>
      </c>
      <c r="B3807" s="13" t="s">
        <v>5941</v>
      </c>
      <c r="C3807" s="13"/>
      <c r="D3807" s="14" t="s">
        <v>314</v>
      </c>
      <c r="E3807" s="14" t="s">
        <v>9</v>
      </c>
      <c r="F3807" s="14">
        <v>2088</v>
      </c>
      <c r="G3807" s="14">
        <v>1700</v>
      </c>
      <c r="H3807" s="14">
        <v>1288</v>
      </c>
    </row>
    <row r="3808" ht="13.5" hidden="1" spans="1:8">
      <c r="A3808" s="15">
        <v>3307030160</v>
      </c>
      <c r="B3808" s="13" t="s">
        <v>5942</v>
      </c>
      <c r="C3808" s="13"/>
      <c r="D3808" s="14"/>
      <c r="E3808" s="14" t="s">
        <v>9</v>
      </c>
      <c r="F3808" s="14">
        <v>2688</v>
      </c>
      <c r="G3808" s="14">
        <v>2231</v>
      </c>
      <c r="H3808" s="14">
        <v>1610</v>
      </c>
    </row>
    <row r="3809" ht="48" hidden="1" spans="1:8">
      <c r="A3809" s="15">
        <v>330703017</v>
      </c>
      <c r="B3809" s="13" t="s">
        <v>5943</v>
      </c>
      <c r="C3809" s="13" t="s">
        <v>5944</v>
      </c>
      <c r="D3809" s="14"/>
      <c r="E3809" s="14" t="s">
        <v>9</v>
      </c>
      <c r="F3809" s="14">
        <v>523</v>
      </c>
      <c r="G3809" s="14">
        <v>463</v>
      </c>
      <c r="H3809" s="14">
        <v>322</v>
      </c>
    </row>
    <row r="3810" ht="24" hidden="1" spans="1:8">
      <c r="A3810" s="15">
        <v>330703018</v>
      </c>
      <c r="B3810" s="13" t="s">
        <v>5945</v>
      </c>
      <c r="C3810" s="13" t="s">
        <v>5946</v>
      </c>
      <c r="D3810" s="14" t="s">
        <v>314</v>
      </c>
      <c r="E3810" s="14" t="s">
        <v>9</v>
      </c>
      <c r="F3810" s="14">
        <v>1710</v>
      </c>
      <c r="G3810" s="14">
        <v>1347</v>
      </c>
      <c r="H3810" s="14">
        <v>805</v>
      </c>
    </row>
    <row r="3811" ht="24" hidden="1" spans="1:8">
      <c r="A3811" s="15">
        <v>3307030180</v>
      </c>
      <c r="B3811" s="13" t="s">
        <v>5947</v>
      </c>
      <c r="C3811" s="13" t="s">
        <v>5946</v>
      </c>
      <c r="D3811" s="14" t="s">
        <v>314</v>
      </c>
      <c r="E3811" s="14" t="s">
        <v>9</v>
      </c>
      <c r="F3811" s="14">
        <v>2310</v>
      </c>
      <c r="G3811" s="14">
        <v>1878</v>
      </c>
      <c r="H3811" s="14">
        <v>1047</v>
      </c>
    </row>
    <row r="3812" ht="36" hidden="1" spans="1:8">
      <c r="A3812" s="15">
        <v>330703019</v>
      </c>
      <c r="B3812" s="13" t="s">
        <v>5948</v>
      </c>
      <c r="C3812" s="13" t="s">
        <v>5949</v>
      </c>
      <c r="D3812" s="14" t="s">
        <v>314</v>
      </c>
      <c r="E3812" s="14" t="s">
        <v>9</v>
      </c>
      <c r="F3812" s="14">
        <v>2088</v>
      </c>
      <c r="G3812" s="14">
        <v>1700</v>
      </c>
      <c r="H3812" s="14">
        <v>1288</v>
      </c>
    </row>
    <row r="3813" ht="13.5" hidden="1" spans="1:8">
      <c r="A3813" s="15">
        <v>3307030190</v>
      </c>
      <c r="B3813" s="13" t="s">
        <v>5950</v>
      </c>
      <c r="C3813" s="13"/>
      <c r="D3813" s="14"/>
      <c r="E3813" s="14" t="s">
        <v>9</v>
      </c>
      <c r="F3813" s="14">
        <v>2688</v>
      </c>
      <c r="G3813" s="14">
        <v>2116</v>
      </c>
      <c r="H3813" s="14">
        <v>1610</v>
      </c>
    </row>
    <row r="3814" ht="60" hidden="1" spans="1:8">
      <c r="A3814" s="15">
        <v>330703020</v>
      </c>
      <c r="B3814" s="13" t="s">
        <v>5951</v>
      </c>
      <c r="C3814" s="13" t="s">
        <v>5952</v>
      </c>
      <c r="D3814" s="14" t="s">
        <v>314</v>
      </c>
      <c r="E3814" s="14" t="s">
        <v>9</v>
      </c>
      <c r="F3814" s="14">
        <v>1170</v>
      </c>
      <c r="G3814" s="14">
        <v>922</v>
      </c>
      <c r="H3814" s="14">
        <v>483</v>
      </c>
    </row>
    <row r="3815" ht="60" hidden="1" spans="1:8">
      <c r="A3815" s="15">
        <v>3307030200</v>
      </c>
      <c r="B3815" s="13" t="s">
        <v>5953</v>
      </c>
      <c r="C3815" s="13" t="s">
        <v>5952</v>
      </c>
      <c r="D3815" s="14"/>
      <c r="E3815" s="14" t="s">
        <v>9</v>
      </c>
      <c r="F3815" s="14">
        <v>1770</v>
      </c>
      <c r="G3815" s="14">
        <v>1453</v>
      </c>
      <c r="H3815" s="14">
        <v>644</v>
      </c>
    </row>
    <row r="3816" ht="13.5" hidden="1" spans="1:8">
      <c r="A3816" s="15">
        <v>330703021</v>
      </c>
      <c r="B3816" s="13" t="s">
        <v>5954</v>
      </c>
      <c r="C3816" s="13"/>
      <c r="D3816" s="14"/>
      <c r="E3816" s="14" t="s">
        <v>9</v>
      </c>
      <c r="F3816" s="14">
        <v>731</v>
      </c>
      <c r="G3816" s="14">
        <v>647</v>
      </c>
      <c r="H3816" s="14">
        <v>403</v>
      </c>
    </row>
    <row r="3817" ht="13.5" hidden="1" spans="1:8">
      <c r="A3817" s="15">
        <v>3307030210</v>
      </c>
      <c r="B3817" s="13" t="s">
        <v>5955</v>
      </c>
      <c r="C3817" s="13"/>
      <c r="D3817" s="14"/>
      <c r="E3817" s="14" t="s">
        <v>9</v>
      </c>
      <c r="F3817" s="14">
        <v>1331</v>
      </c>
      <c r="G3817" s="14">
        <v>1178</v>
      </c>
      <c r="H3817" s="14">
        <v>644</v>
      </c>
    </row>
    <row r="3818" ht="13.5" hidden="1" spans="1:8">
      <c r="A3818" s="15">
        <v>330703022</v>
      </c>
      <c r="B3818" s="13" t="s">
        <v>5956</v>
      </c>
      <c r="C3818" s="13"/>
      <c r="D3818" s="14"/>
      <c r="E3818" s="14" t="s">
        <v>9</v>
      </c>
      <c r="F3818" s="14">
        <v>1976</v>
      </c>
      <c r="G3818" s="14">
        <v>1750</v>
      </c>
      <c r="H3818" s="14">
        <v>1288</v>
      </c>
    </row>
    <row r="3819" ht="13.5" hidden="1" spans="1:8">
      <c r="A3819" s="15">
        <v>3307030220</v>
      </c>
      <c r="B3819" s="13" t="s">
        <v>5957</v>
      </c>
      <c r="C3819" s="13"/>
      <c r="D3819" s="14"/>
      <c r="E3819" s="14" t="s">
        <v>9</v>
      </c>
      <c r="F3819" s="14">
        <v>2576</v>
      </c>
      <c r="G3819" s="14">
        <v>2281</v>
      </c>
      <c r="H3819" s="14">
        <v>1610</v>
      </c>
    </row>
    <row r="3820" ht="24" hidden="1" spans="1:8">
      <c r="A3820" s="15">
        <v>330703023</v>
      </c>
      <c r="B3820" s="13" t="s">
        <v>5958</v>
      </c>
      <c r="C3820" s="13" t="s">
        <v>5959</v>
      </c>
      <c r="D3820" s="14" t="s">
        <v>5960</v>
      </c>
      <c r="E3820" s="14" t="s">
        <v>9</v>
      </c>
      <c r="F3820" s="14">
        <v>1566</v>
      </c>
      <c r="G3820" s="14">
        <v>1275</v>
      </c>
      <c r="H3820" s="14">
        <v>966</v>
      </c>
    </row>
    <row r="3821" ht="24" hidden="1" spans="1:8">
      <c r="A3821" s="15">
        <v>3307030230</v>
      </c>
      <c r="B3821" s="13" t="s">
        <v>5961</v>
      </c>
      <c r="C3821" s="13" t="s">
        <v>5959</v>
      </c>
      <c r="D3821" s="14"/>
      <c r="E3821" s="14" t="s">
        <v>9</v>
      </c>
      <c r="F3821" s="14">
        <v>2166</v>
      </c>
      <c r="G3821" s="14">
        <v>1806</v>
      </c>
      <c r="H3821" s="14">
        <v>1288</v>
      </c>
    </row>
    <row r="3822" ht="13.5" hidden="1" spans="1:8">
      <c r="A3822" s="15">
        <v>330703024</v>
      </c>
      <c r="B3822" s="13" t="s">
        <v>5962</v>
      </c>
      <c r="C3822" s="13"/>
      <c r="D3822" s="14"/>
      <c r="E3822" s="14" t="s">
        <v>9</v>
      </c>
      <c r="F3822" s="14">
        <v>1260</v>
      </c>
      <c r="G3822" s="14">
        <v>991</v>
      </c>
      <c r="H3822" s="14">
        <v>673</v>
      </c>
    </row>
    <row r="3823" ht="36" hidden="1" spans="1:8">
      <c r="A3823" s="15">
        <v>330703025</v>
      </c>
      <c r="B3823" s="13" t="s">
        <v>5963</v>
      </c>
      <c r="C3823" s="13" t="s">
        <v>5964</v>
      </c>
      <c r="D3823" s="14"/>
      <c r="E3823" s="14" t="s">
        <v>9</v>
      </c>
      <c r="F3823" s="14">
        <v>2176</v>
      </c>
      <c r="G3823" s="14">
        <v>1700</v>
      </c>
      <c r="H3823" s="14">
        <v>1288</v>
      </c>
    </row>
    <row r="3824" ht="72" hidden="1" spans="1:8">
      <c r="A3824" s="15">
        <v>330703026</v>
      </c>
      <c r="B3824" s="13" t="s">
        <v>5965</v>
      </c>
      <c r="C3824" s="13" t="s">
        <v>5966</v>
      </c>
      <c r="D3824" s="14" t="s">
        <v>4889</v>
      </c>
      <c r="E3824" s="14" t="s">
        <v>9</v>
      </c>
      <c r="F3824" s="14">
        <v>3162</v>
      </c>
      <c r="G3824" s="14">
        <v>2400</v>
      </c>
      <c r="H3824" s="14">
        <v>1771</v>
      </c>
    </row>
    <row r="3825" ht="72" hidden="1" spans="1:8">
      <c r="A3825" s="15">
        <v>3307030260</v>
      </c>
      <c r="B3825" s="13" t="s">
        <v>5967</v>
      </c>
      <c r="C3825" s="13" t="s">
        <v>5966</v>
      </c>
      <c r="D3825" s="14" t="s">
        <v>4889</v>
      </c>
      <c r="E3825" s="14" t="s">
        <v>9</v>
      </c>
      <c r="F3825" s="14">
        <v>3762</v>
      </c>
      <c r="G3825" s="14">
        <v>2931</v>
      </c>
      <c r="H3825" s="14">
        <v>2174</v>
      </c>
    </row>
    <row r="3826" ht="24" hidden="1" spans="1:8">
      <c r="A3826" s="15">
        <v>330703027</v>
      </c>
      <c r="B3826" s="13" t="s">
        <v>5968</v>
      </c>
      <c r="C3826" s="13" t="s">
        <v>5969</v>
      </c>
      <c r="D3826" s="14"/>
      <c r="E3826" s="14" t="s">
        <v>9</v>
      </c>
      <c r="F3826" s="14">
        <v>2088</v>
      </c>
      <c r="G3826" s="14">
        <v>1700</v>
      </c>
      <c r="H3826" s="14">
        <v>1288</v>
      </c>
    </row>
    <row r="3827" ht="24" hidden="1" spans="1:8">
      <c r="A3827" s="15">
        <v>330703028</v>
      </c>
      <c r="B3827" s="13" t="s">
        <v>5970</v>
      </c>
      <c r="C3827" s="13" t="s">
        <v>5971</v>
      </c>
      <c r="D3827" s="14" t="s">
        <v>5858</v>
      </c>
      <c r="E3827" s="14" t="s">
        <v>9</v>
      </c>
      <c r="F3827" s="14">
        <v>2210</v>
      </c>
      <c r="G3827" s="14">
        <v>1700</v>
      </c>
      <c r="H3827" s="14">
        <v>1288</v>
      </c>
    </row>
    <row r="3828" ht="24" hidden="1" spans="1:8">
      <c r="A3828" s="15">
        <v>3307030280</v>
      </c>
      <c r="B3828" s="13" t="s">
        <v>5972</v>
      </c>
      <c r="C3828" s="13" t="s">
        <v>5971</v>
      </c>
      <c r="D3828" s="14" t="s">
        <v>5858</v>
      </c>
      <c r="E3828" s="14" t="s">
        <v>9</v>
      </c>
      <c r="F3828" s="14">
        <v>2810</v>
      </c>
      <c r="G3828" s="14">
        <v>2231</v>
      </c>
      <c r="H3828" s="14">
        <v>1610</v>
      </c>
    </row>
    <row r="3829" ht="24" hidden="1" spans="1:8">
      <c r="A3829" s="15">
        <v>330703029</v>
      </c>
      <c r="B3829" s="13" t="s">
        <v>5973</v>
      </c>
      <c r="C3829" s="13" t="s">
        <v>5974</v>
      </c>
      <c r="D3829" s="14"/>
      <c r="E3829" s="14" t="s">
        <v>9</v>
      </c>
      <c r="F3829" s="14">
        <v>2210</v>
      </c>
      <c r="G3829" s="14">
        <v>1700</v>
      </c>
      <c r="H3829" s="14">
        <v>1288</v>
      </c>
    </row>
    <row r="3830" ht="13.5" hidden="1" spans="1:8">
      <c r="A3830" s="15">
        <v>330703030</v>
      </c>
      <c r="B3830" s="13" t="s">
        <v>5975</v>
      </c>
      <c r="C3830" s="13"/>
      <c r="D3830" s="14" t="s">
        <v>5976</v>
      </c>
      <c r="E3830" s="14" t="s">
        <v>9</v>
      </c>
      <c r="F3830" s="14">
        <v>2720</v>
      </c>
      <c r="G3830" s="14">
        <v>2125</v>
      </c>
      <c r="H3830" s="14">
        <v>1610</v>
      </c>
    </row>
    <row r="3831" ht="24" hidden="1" spans="1:8">
      <c r="A3831" s="15">
        <v>330703031</v>
      </c>
      <c r="B3831" s="13" t="s">
        <v>5977</v>
      </c>
      <c r="C3831" s="13" t="s">
        <v>5978</v>
      </c>
      <c r="D3831" s="14"/>
      <c r="E3831" s="14" t="s">
        <v>9</v>
      </c>
      <c r="F3831" s="14">
        <v>2088</v>
      </c>
      <c r="G3831" s="14">
        <v>1700</v>
      </c>
      <c r="H3831" s="14">
        <v>1288</v>
      </c>
    </row>
    <row r="3832" ht="24" hidden="1" spans="1:8">
      <c r="A3832" s="15">
        <v>330703032</v>
      </c>
      <c r="B3832" s="13" t="s">
        <v>5979</v>
      </c>
      <c r="C3832" s="13" t="s">
        <v>5980</v>
      </c>
      <c r="D3832" s="14"/>
      <c r="E3832" s="14" t="s">
        <v>9</v>
      </c>
      <c r="F3832" s="14">
        <v>2992</v>
      </c>
      <c r="G3832" s="14">
        <v>2338</v>
      </c>
      <c r="H3832" s="14">
        <v>1771</v>
      </c>
    </row>
    <row r="3833" ht="13.5" hidden="1" spans="1:8">
      <c r="A3833" s="15">
        <v>3307030320</v>
      </c>
      <c r="B3833" s="13" t="s">
        <v>5979</v>
      </c>
      <c r="C3833" s="13" t="s">
        <v>5981</v>
      </c>
      <c r="D3833" s="14"/>
      <c r="E3833" s="14" t="s">
        <v>9</v>
      </c>
      <c r="F3833" s="14">
        <v>3400</v>
      </c>
      <c r="G3833" s="14">
        <v>2663</v>
      </c>
      <c r="H3833" s="14">
        <v>2013</v>
      </c>
    </row>
    <row r="3834" ht="36" hidden="1" spans="1:8">
      <c r="A3834" s="15">
        <v>330703033</v>
      </c>
      <c r="B3834" s="13" t="s">
        <v>5982</v>
      </c>
      <c r="C3834" s="13" t="s">
        <v>5983</v>
      </c>
      <c r="D3834" s="14"/>
      <c r="E3834" s="14" t="s">
        <v>9</v>
      </c>
      <c r="F3834" s="14">
        <v>3400</v>
      </c>
      <c r="G3834" s="14">
        <v>2663</v>
      </c>
      <c r="H3834" s="14">
        <v>2013</v>
      </c>
    </row>
    <row r="3835" ht="60" hidden="1" spans="1:8">
      <c r="A3835" s="15">
        <v>330703034</v>
      </c>
      <c r="B3835" s="13" t="s">
        <v>5984</v>
      </c>
      <c r="C3835" s="13" t="s">
        <v>5985</v>
      </c>
      <c r="D3835" s="14"/>
      <c r="E3835" s="14" t="s">
        <v>9</v>
      </c>
      <c r="F3835" s="14">
        <v>3485</v>
      </c>
      <c r="G3835" s="14">
        <v>2652</v>
      </c>
      <c r="H3835" s="14">
        <v>2013</v>
      </c>
    </row>
    <row r="3836" ht="60" hidden="1" spans="1:8">
      <c r="A3836" s="15">
        <v>3307030340</v>
      </c>
      <c r="B3836" s="13" t="s">
        <v>5986</v>
      </c>
      <c r="C3836" s="13" t="s">
        <v>5985</v>
      </c>
      <c r="D3836" s="14"/>
      <c r="E3836" s="14" t="s">
        <v>9</v>
      </c>
      <c r="F3836" s="14">
        <v>4085</v>
      </c>
      <c r="G3836" s="14">
        <v>3188</v>
      </c>
      <c r="H3836" s="14">
        <v>2415</v>
      </c>
    </row>
    <row r="3837" ht="13.5" hidden="1" spans="1:8">
      <c r="A3837" s="21">
        <v>3308</v>
      </c>
      <c r="B3837" s="21" t="s">
        <v>5987</v>
      </c>
      <c r="C3837" s="24"/>
      <c r="D3837" s="25" t="s">
        <v>5988</v>
      </c>
      <c r="E3837" s="25"/>
      <c r="F3837" s="25"/>
      <c r="G3837" s="14"/>
      <c r="H3837" s="14"/>
    </row>
    <row r="3838" ht="36" hidden="1" spans="1:8">
      <c r="A3838" s="15">
        <v>330801</v>
      </c>
      <c r="B3838" s="13" t="s">
        <v>5989</v>
      </c>
      <c r="C3838" s="13"/>
      <c r="D3838" s="14" t="s">
        <v>5990</v>
      </c>
      <c r="E3838" s="14"/>
      <c r="F3838" s="14" t="s">
        <v>184</v>
      </c>
      <c r="G3838" s="14"/>
      <c r="H3838" s="14"/>
    </row>
    <row r="3839" ht="13.5" hidden="1" spans="1:8">
      <c r="A3839" s="15">
        <v>330801001</v>
      </c>
      <c r="B3839" s="13" t="s">
        <v>5991</v>
      </c>
      <c r="C3839" s="13" t="s">
        <v>5992</v>
      </c>
      <c r="D3839" s="14"/>
      <c r="E3839" s="14" t="s">
        <v>9</v>
      </c>
      <c r="F3839" s="14">
        <v>2720</v>
      </c>
      <c r="G3839" s="14">
        <v>2125</v>
      </c>
      <c r="H3839" s="14">
        <v>1610</v>
      </c>
    </row>
    <row r="3840" ht="84" hidden="1" spans="1:8">
      <c r="A3840" s="15">
        <v>330801002</v>
      </c>
      <c r="B3840" s="13" t="s">
        <v>5993</v>
      </c>
      <c r="C3840" s="13" t="s">
        <v>5994</v>
      </c>
      <c r="D3840" s="14" t="s">
        <v>5995</v>
      </c>
      <c r="E3840" s="14" t="s">
        <v>9</v>
      </c>
      <c r="F3840" s="14">
        <v>4760</v>
      </c>
      <c r="G3840" s="14">
        <v>3725</v>
      </c>
      <c r="H3840" s="14">
        <v>2818</v>
      </c>
    </row>
    <row r="3841" ht="24" hidden="1" spans="1:8">
      <c r="A3841" s="15">
        <v>330801003</v>
      </c>
      <c r="B3841" s="13" t="s">
        <v>5996</v>
      </c>
      <c r="C3841" s="13" t="s">
        <v>5997</v>
      </c>
      <c r="D3841" s="14" t="s">
        <v>5998</v>
      </c>
      <c r="E3841" s="14" t="s">
        <v>9</v>
      </c>
      <c r="F3841" s="14">
        <v>5165</v>
      </c>
      <c r="G3841" s="14">
        <v>3921</v>
      </c>
      <c r="H3841" s="14">
        <v>2415</v>
      </c>
    </row>
    <row r="3842" ht="24" hidden="1" spans="1:8">
      <c r="A3842" s="15">
        <v>330801004</v>
      </c>
      <c r="B3842" s="13" t="s">
        <v>5999</v>
      </c>
      <c r="C3842" s="13" t="s">
        <v>6000</v>
      </c>
      <c r="D3842" s="14" t="s">
        <v>5998</v>
      </c>
      <c r="E3842" s="14" t="s">
        <v>9</v>
      </c>
      <c r="F3842" s="14">
        <v>3817</v>
      </c>
      <c r="G3842" s="14">
        <v>2904</v>
      </c>
      <c r="H3842" s="14">
        <v>2013</v>
      </c>
    </row>
    <row r="3843" ht="13.5" hidden="1" spans="1:8">
      <c r="A3843" s="15">
        <v>330801005</v>
      </c>
      <c r="B3843" s="13" t="s">
        <v>6001</v>
      </c>
      <c r="C3843" s="13"/>
      <c r="D3843" s="14" t="s">
        <v>5998</v>
      </c>
      <c r="E3843" s="14" t="s">
        <v>9</v>
      </c>
      <c r="F3843" s="14">
        <v>4508</v>
      </c>
      <c r="G3843" s="14">
        <v>3422</v>
      </c>
      <c r="H3843" s="14">
        <v>2415</v>
      </c>
    </row>
    <row r="3844" ht="48" hidden="1" spans="1:8">
      <c r="A3844" s="15">
        <v>330801006</v>
      </c>
      <c r="B3844" s="13" t="s">
        <v>6002</v>
      </c>
      <c r="C3844" s="13" t="s">
        <v>6003</v>
      </c>
      <c r="D3844" s="14"/>
      <c r="E3844" s="14" t="s">
        <v>9</v>
      </c>
      <c r="F3844" s="14">
        <v>4760</v>
      </c>
      <c r="G3844" s="14">
        <v>3725</v>
      </c>
      <c r="H3844" s="14">
        <v>2818</v>
      </c>
    </row>
    <row r="3845" ht="24" hidden="1" spans="1:8">
      <c r="A3845" s="15">
        <v>330801007</v>
      </c>
      <c r="B3845" s="13" t="s">
        <v>6004</v>
      </c>
      <c r="C3845" s="13" t="s">
        <v>6005</v>
      </c>
      <c r="D3845" s="14" t="s">
        <v>4763</v>
      </c>
      <c r="E3845" s="14" t="s">
        <v>9</v>
      </c>
      <c r="F3845" s="14">
        <v>4080</v>
      </c>
      <c r="G3845" s="14">
        <v>3188</v>
      </c>
      <c r="H3845" s="14">
        <v>2415</v>
      </c>
    </row>
    <row r="3846" ht="13.5" hidden="1" spans="1:8">
      <c r="A3846" s="15">
        <v>330801008</v>
      </c>
      <c r="B3846" s="13" t="s">
        <v>6006</v>
      </c>
      <c r="C3846" s="13"/>
      <c r="D3846" s="14" t="s">
        <v>6007</v>
      </c>
      <c r="E3846" s="14" t="s">
        <v>9</v>
      </c>
      <c r="F3846" s="14">
        <v>4760</v>
      </c>
      <c r="G3846" s="14">
        <v>3725</v>
      </c>
      <c r="H3846" s="14">
        <v>2818</v>
      </c>
    </row>
    <row r="3847" ht="24" hidden="1" spans="1:8">
      <c r="A3847" s="15">
        <v>330801009</v>
      </c>
      <c r="B3847" s="13" t="s">
        <v>6008</v>
      </c>
      <c r="C3847" s="13"/>
      <c r="D3847" s="14" t="s">
        <v>6009</v>
      </c>
      <c r="E3847" s="14" t="s">
        <v>9</v>
      </c>
      <c r="F3847" s="14">
        <v>4760</v>
      </c>
      <c r="G3847" s="14">
        <v>3613</v>
      </c>
      <c r="H3847" s="14">
        <v>2254</v>
      </c>
    </row>
    <row r="3848" ht="24" hidden="1" spans="1:8">
      <c r="A3848" s="15">
        <v>330801010</v>
      </c>
      <c r="B3848" s="13" t="s">
        <v>6010</v>
      </c>
      <c r="C3848" s="13" t="s">
        <v>6011</v>
      </c>
      <c r="D3848" s="14" t="s">
        <v>6012</v>
      </c>
      <c r="E3848" s="14" t="s">
        <v>9</v>
      </c>
      <c r="F3848" s="14">
        <v>5392</v>
      </c>
      <c r="G3848" s="14">
        <v>4099</v>
      </c>
      <c r="H3848" s="14">
        <v>2818</v>
      </c>
    </row>
    <row r="3849" ht="13.5" hidden="1" spans="1:8">
      <c r="A3849" s="15">
        <v>330801011</v>
      </c>
      <c r="B3849" s="13" t="s">
        <v>6013</v>
      </c>
      <c r="C3849" s="13"/>
      <c r="D3849" s="14" t="s">
        <v>5998</v>
      </c>
      <c r="E3849" s="14" t="s">
        <v>9</v>
      </c>
      <c r="F3849" s="14">
        <v>4080</v>
      </c>
      <c r="G3849" s="14">
        <v>3188</v>
      </c>
      <c r="H3849" s="14">
        <v>2415</v>
      </c>
    </row>
    <row r="3850" ht="60" hidden="1" spans="1:8">
      <c r="A3850" s="15">
        <v>330801012</v>
      </c>
      <c r="B3850" s="13" t="s">
        <v>6014</v>
      </c>
      <c r="C3850" s="13" t="s">
        <v>6015</v>
      </c>
      <c r="D3850" s="14" t="s">
        <v>4763</v>
      </c>
      <c r="E3850" s="14" t="s">
        <v>9</v>
      </c>
      <c r="F3850" s="14">
        <v>3740</v>
      </c>
      <c r="G3850" s="14">
        <v>2846</v>
      </c>
      <c r="H3850" s="14">
        <v>2013</v>
      </c>
    </row>
    <row r="3851" ht="13.5" hidden="1" spans="1:8">
      <c r="A3851" s="15">
        <v>330801013</v>
      </c>
      <c r="B3851" s="13" t="s">
        <v>6016</v>
      </c>
      <c r="C3851" s="13"/>
      <c r="D3851" s="14" t="s">
        <v>5998</v>
      </c>
      <c r="E3851" s="14" t="s">
        <v>9</v>
      </c>
      <c r="F3851" s="14">
        <v>5288</v>
      </c>
      <c r="G3851" s="14">
        <v>4014</v>
      </c>
      <c r="H3851" s="14">
        <v>2415</v>
      </c>
    </row>
    <row r="3852" ht="13.5" hidden="1" spans="1:8">
      <c r="A3852" s="15">
        <v>330801014</v>
      </c>
      <c r="B3852" s="13" t="s">
        <v>6017</v>
      </c>
      <c r="C3852" s="13" t="s">
        <v>6018</v>
      </c>
      <c r="D3852" s="14" t="s">
        <v>5998</v>
      </c>
      <c r="E3852" s="14" t="s">
        <v>9</v>
      </c>
      <c r="F3852" s="14">
        <v>6120</v>
      </c>
      <c r="G3852" s="14">
        <v>4788</v>
      </c>
      <c r="H3852" s="14">
        <v>3623</v>
      </c>
    </row>
    <row r="3853" ht="13.5" hidden="1" spans="1:8">
      <c r="A3853" s="15">
        <v>330801015</v>
      </c>
      <c r="B3853" s="13" t="s">
        <v>6019</v>
      </c>
      <c r="C3853" s="13"/>
      <c r="D3853" s="14"/>
      <c r="E3853" s="14" t="s">
        <v>9</v>
      </c>
      <c r="F3853" s="14">
        <v>4250</v>
      </c>
      <c r="G3853" s="14">
        <v>3225</v>
      </c>
      <c r="H3853" s="14">
        <v>2093</v>
      </c>
    </row>
    <row r="3854" ht="13.5" hidden="1" spans="1:8">
      <c r="A3854" s="15">
        <v>330801016</v>
      </c>
      <c r="B3854" s="13" t="s">
        <v>6020</v>
      </c>
      <c r="C3854" s="13" t="s">
        <v>6021</v>
      </c>
      <c r="D3854" s="14" t="s">
        <v>4763</v>
      </c>
      <c r="E3854" s="14" t="s">
        <v>9</v>
      </c>
      <c r="F3854" s="14">
        <v>4080</v>
      </c>
      <c r="G3854" s="14">
        <v>3188</v>
      </c>
      <c r="H3854" s="14">
        <v>2415</v>
      </c>
    </row>
    <row r="3855" ht="36" hidden="1" spans="1:8">
      <c r="A3855" s="15">
        <v>330801017</v>
      </c>
      <c r="B3855" s="13" t="s">
        <v>6022</v>
      </c>
      <c r="C3855" s="13" t="s">
        <v>6023</v>
      </c>
      <c r="D3855" s="14"/>
      <c r="E3855" s="14" t="s">
        <v>9</v>
      </c>
      <c r="F3855" s="14">
        <v>4080</v>
      </c>
      <c r="G3855" s="14">
        <v>3188</v>
      </c>
      <c r="H3855" s="14">
        <v>2415</v>
      </c>
    </row>
    <row r="3856" ht="132" hidden="1" spans="1:8">
      <c r="A3856" s="33">
        <v>330801018</v>
      </c>
      <c r="B3856" s="34" t="s">
        <v>6024</v>
      </c>
      <c r="C3856" s="24" t="s">
        <v>6025</v>
      </c>
      <c r="D3856" s="25"/>
      <c r="E3856" s="36" t="s">
        <v>9</v>
      </c>
      <c r="F3856" s="41">
        <v>4378</v>
      </c>
      <c r="G3856" s="14">
        <v>4080</v>
      </c>
      <c r="H3856" s="14">
        <v>3800</v>
      </c>
    </row>
    <row r="3857" ht="36" hidden="1" spans="1:8">
      <c r="A3857" s="15">
        <v>330801019</v>
      </c>
      <c r="B3857" s="13" t="s">
        <v>6026</v>
      </c>
      <c r="C3857" s="13" t="s">
        <v>6027</v>
      </c>
      <c r="D3857" s="14" t="s">
        <v>4763</v>
      </c>
      <c r="E3857" s="14" t="s">
        <v>9</v>
      </c>
      <c r="F3857" s="14">
        <v>4505</v>
      </c>
      <c r="G3857" s="14">
        <v>3420</v>
      </c>
      <c r="H3857" s="14">
        <v>2415</v>
      </c>
    </row>
    <row r="3858" ht="13.5" hidden="1" spans="1:8">
      <c r="A3858" s="15">
        <v>330801020</v>
      </c>
      <c r="B3858" s="13" t="s">
        <v>6028</v>
      </c>
      <c r="C3858" s="13"/>
      <c r="D3858" s="14"/>
      <c r="E3858" s="14" t="s">
        <v>9</v>
      </c>
      <c r="F3858" s="14">
        <v>5086</v>
      </c>
      <c r="G3858" s="14">
        <v>3861</v>
      </c>
      <c r="H3858" s="14">
        <v>2415</v>
      </c>
    </row>
    <row r="3859" ht="13.5" hidden="1" spans="1:8">
      <c r="A3859" s="15">
        <v>330801021</v>
      </c>
      <c r="B3859" s="13" t="s">
        <v>6029</v>
      </c>
      <c r="C3859" s="13"/>
      <c r="D3859" s="14"/>
      <c r="E3859" s="14" t="s">
        <v>9</v>
      </c>
      <c r="F3859" s="14">
        <v>4010</v>
      </c>
      <c r="G3859" s="14">
        <v>3157</v>
      </c>
      <c r="H3859" s="14">
        <v>1944</v>
      </c>
    </row>
    <row r="3860" ht="36" hidden="1" spans="1:8">
      <c r="A3860" s="15">
        <v>330801022</v>
      </c>
      <c r="B3860" s="13" t="s">
        <v>6030</v>
      </c>
      <c r="C3860" s="13" t="s">
        <v>6031</v>
      </c>
      <c r="D3860" s="14"/>
      <c r="E3860" s="14" t="s">
        <v>9</v>
      </c>
      <c r="F3860" s="14">
        <v>4760</v>
      </c>
      <c r="G3860" s="14">
        <v>3725</v>
      </c>
      <c r="H3860" s="14">
        <v>2818</v>
      </c>
    </row>
    <row r="3861" ht="13.5" hidden="1" spans="1:8">
      <c r="A3861" s="15">
        <v>330801023</v>
      </c>
      <c r="B3861" s="13" t="s">
        <v>6032</v>
      </c>
      <c r="C3861" s="13" t="s">
        <v>6033</v>
      </c>
      <c r="D3861" s="14"/>
      <c r="E3861" s="14" t="s">
        <v>9</v>
      </c>
      <c r="F3861" s="14">
        <v>5712</v>
      </c>
      <c r="G3861" s="14">
        <v>4463</v>
      </c>
      <c r="H3861" s="14">
        <v>3381</v>
      </c>
    </row>
    <row r="3862" ht="24" hidden="1" spans="1:8">
      <c r="A3862" s="15">
        <v>330801024</v>
      </c>
      <c r="B3862" s="13" t="s">
        <v>6034</v>
      </c>
      <c r="C3862" s="13" t="s">
        <v>6035</v>
      </c>
      <c r="D3862" s="14"/>
      <c r="E3862" s="14" t="s">
        <v>9</v>
      </c>
      <c r="F3862" s="14">
        <v>5168</v>
      </c>
      <c r="G3862" s="14">
        <v>4038</v>
      </c>
      <c r="H3862" s="14">
        <v>3059</v>
      </c>
    </row>
    <row r="3863" ht="36" hidden="1" spans="1:8">
      <c r="A3863" s="15">
        <v>330801025</v>
      </c>
      <c r="B3863" s="13" t="s">
        <v>6036</v>
      </c>
      <c r="C3863" s="13" t="s">
        <v>6037</v>
      </c>
      <c r="D3863" s="14"/>
      <c r="E3863" s="14" t="s">
        <v>9</v>
      </c>
      <c r="F3863" s="14">
        <v>4760</v>
      </c>
      <c r="G3863" s="14">
        <v>3725</v>
      </c>
      <c r="H3863" s="14">
        <v>2818</v>
      </c>
    </row>
    <row r="3864" ht="60" hidden="1" spans="1:8">
      <c r="A3864" s="15">
        <v>330801026</v>
      </c>
      <c r="B3864" s="13" t="s">
        <v>6038</v>
      </c>
      <c r="C3864" s="13" t="s">
        <v>6039</v>
      </c>
      <c r="D3864" s="14"/>
      <c r="E3864" s="14" t="s">
        <v>9</v>
      </c>
      <c r="F3864" s="14">
        <v>6120</v>
      </c>
      <c r="G3864" s="14">
        <v>4788</v>
      </c>
      <c r="H3864" s="14">
        <v>3623</v>
      </c>
    </row>
    <row r="3865" ht="36" hidden="1" spans="1:8">
      <c r="A3865" s="15">
        <v>330801027</v>
      </c>
      <c r="B3865" s="13" t="s">
        <v>6040</v>
      </c>
      <c r="C3865" s="13" t="s">
        <v>6041</v>
      </c>
      <c r="D3865" s="14"/>
      <c r="E3865" s="14" t="s">
        <v>9</v>
      </c>
      <c r="F3865" s="14">
        <v>4080</v>
      </c>
      <c r="G3865" s="14">
        <v>3188</v>
      </c>
      <c r="H3865" s="14">
        <v>2415</v>
      </c>
    </row>
    <row r="3866" ht="13.5" hidden="1" spans="1:8">
      <c r="A3866" s="15">
        <v>330801028</v>
      </c>
      <c r="B3866" s="13" t="s">
        <v>6042</v>
      </c>
      <c r="C3866" s="13"/>
      <c r="D3866" s="14"/>
      <c r="E3866" s="14" t="s">
        <v>9</v>
      </c>
      <c r="F3866" s="14">
        <v>4803</v>
      </c>
      <c r="G3866" s="14">
        <v>3645</v>
      </c>
      <c r="H3866" s="14">
        <v>2576</v>
      </c>
    </row>
    <row r="3867" ht="36" hidden="1" spans="1:8">
      <c r="A3867" s="15">
        <v>330802</v>
      </c>
      <c r="B3867" s="13" t="s">
        <v>6043</v>
      </c>
      <c r="C3867" s="13"/>
      <c r="D3867" s="14" t="s">
        <v>6044</v>
      </c>
      <c r="E3867" s="14"/>
      <c r="F3867" s="14" t="s">
        <v>184</v>
      </c>
      <c r="G3867" s="14"/>
      <c r="H3867" s="14"/>
    </row>
    <row r="3868" ht="36" hidden="1" spans="1:8">
      <c r="A3868" s="15">
        <v>330802001</v>
      </c>
      <c r="B3868" s="13" t="s">
        <v>6045</v>
      </c>
      <c r="C3868" s="13" t="s">
        <v>6046</v>
      </c>
      <c r="D3868" s="14"/>
      <c r="E3868" s="14" t="s">
        <v>9</v>
      </c>
      <c r="F3868" s="14">
        <v>3804</v>
      </c>
      <c r="G3868" s="14">
        <v>2887</v>
      </c>
      <c r="H3868" s="14">
        <v>1932</v>
      </c>
    </row>
    <row r="3869" ht="13.5" hidden="1" spans="1:8">
      <c r="A3869" s="15">
        <v>330802002</v>
      </c>
      <c r="B3869" s="13" t="s">
        <v>6047</v>
      </c>
      <c r="C3869" s="13"/>
      <c r="D3869" s="14"/>
      <c r="E3869" s="14" t="s">
        <v>9</v>
      </c>
      <c r="F3869" s="14">
        <v>4487</v>
      </c>
      <c r="G3869" s="14">
        <v>3414</v>
      </c>
      <c r="H3869" s="14">
        <v>2013</v>
      </c>
    </row>
    <row r="3870" ht="84" hidden="1" spans="1:8">
      <c r="A3870" s="15">
        <v>330802003</v>
      </c>
      <c r="B3870" s="13" t="s">
        <v>6048</v>
      </c>
      <c r="C3870" s="13" t="s">
        <v>6049</v>
      </c>
      <c r="D3870" s="14" t="s">
        <v>6050</v>
      </c>
      <c r="E3870" s="14" t="s">
        <v>9</v>
      </c>
      <c r="F3870" s="14">
        <v>6800</v>
      </c>
      <c r="G3870" s="14">
        <v>5313</v>
      </c>
      <c r="H3870" s="14">
        <v>4025</v>
      </c>
    </row>
    <row r="3871" ht="13.5" hidden="1" spans="1:8">
      <c r="A3871" s="15">
        <v>330802004</v>
      </c>
      <c r="B3871" s="13" t="s">
        <v>6051</v>
      </c>
      <c r="C3871" s="13" t="s">
        <v>6052</v>
      </c>
      <c r="D3871" s="14" t="s">
        <v>5998</v>
      </c>
      <c r="E3871" s="14" t="s">
        <v>9</v>
      </c>
      <c r="F3871" s="14">
        <v>7480</v>
      </c>
      <c r="G3871" s="14">
        <v>5850</v>
      </c>
      <c r="H3871" s="14">
        <v>4428</v>
      </c>
    </row>
    <row r="3872" ht="13.5" hidden="1" spans="1:8">
      <c r="A3872" s="15">
        <v>330802005</v>
      </c>
      <c r="B3872" s="13" t="s">
        <v>6053</v>
      </c>
      <c r="C3872" s="13"/>
      <c r="D3872" s="14" t="s">
        <v>4763</v>
      </c>
      <c r="E3872" s="14" t="s">
        <v>9</v>
      </c>
      <c r="F3872" s="14">
        <v>8160</v>
      </c>
      <c r="G3872" s="14">
        <v>6375</v>
      </c>
      <c r="H3872" s="14">
        <v>4830</v>
      </c>
    </row>
    <row r="3873" ht="24" hidden="1" spans="1:8">
      <c r="A3873" s="15">
        <v>330802006</v>
      </c>
      <c r="B3873" s="13" t="s">
        <v>6054</v>
      </c>
      <c r="C3873" s="13"/>
      <c r="D3873" s="14" t="s">
        <v>6055</v>
      </c>
      <c r="E3873" s="14" t="s">
        <v>9</v>
      </c>
      <c r="F3873" s="14">
        <v>7480</v>
      </c>
      <c r="G3873" s="14">
        <v>5850</v>
      </c>
      <c r="H3873" s="14">
        <v>4428</v>
      </c>
    </row>
    <row r="3874" ht="48" hidden="1" spans="1:8">
      <c r="A3874" s="15">
        <v>330802007</v>
      </c>
      <c r="B3874" s="13" t="s">
        <v>6056</v>
      </c>
      <c r="C3874" s="13" t="s">
        <v>6057</v>
      </c>
      <c r="D3874" s="14" t="s">
        <v>6050</v>
      </c>
      <c r="E3874" s="14" t="s">
        <v>9</v>
      </c>
      <c r="F3874" s="14">
        <v>7480</v>
      </c>
      <c r="G3874" s="14">
        <v>5850</v>
      </c>
      <c r="H3874" s="14">
        <v>4428</v>
      </c>
    </row>
    <row r="3875" ht="48" hidden="1" spans="1:8">
      <c r="A3875" s="15">
        <v>3308020070</v>
      </c>
      <c r="B3875" s="13" t="s">
        <v>6058</v>
      </c>
      <c r="C3875" s="13" t="s">
        <v>6059</v>
      </c>
      <c r="D3875" s="14"/>
      <c r="E3875" s="14" t="s">
        <v>4476</v>
      </c>
      <c r="F3875" s="14">
        <v>1700</v>
      </c>
      <c r="G3875" s="14">
        <v>1291</v>
      </c>
      <c r="H3875" s="14">
        <v>805</v>
      </c>
    </row>
    <row r="3876" ht="13.5" hidden="1" spans="1:8">
      <c r="A3876" s="15">
        <v>330802008</v>
      </c>
      <c r="B3876" s="13" t="s">
        <v>6060</v>
      </c>
      <c r="C3876" s="13"/>
      <c r="D3876" s="14"/>
      <c r="E3876" s="14" t="s">
        <v>9</v>
      </c>
      <c r="F3876" s="14">
        <v>2890</v>
      </c>
      <c r="G3876" s="14">
        <v>2194</v>
      </c>
      <c r="H3876" s="14">
        <v>1346</v>
      </c>
    </row>
    <row r="3877" ht="13.5" hidden="1" spans="1:8">
      <c r="A3877" s="15">
        <v>330802009</v>
      </c>
      <c r="B3877" s="13" t="s">
        <v>6061</v>
      </c>
      <c r="C3877" s="13"/>
      <c r="D3877" s="14"/>
      <c r="E3877" s="14" t="s">
        <v>9</v>
      </c>
      <c r="F3877" s="14">
        <v>3264</v>
      </c>
      <c r="G3877" s="14">
        <v>2550</v>
      </c>
      <c r="H3877" s="14">
        <v>1794</v>
      </c>
    </row>
    <row r="3878" ht="13.5" hidden="1" spans="1:8">
      <c r="A3878" s="15">
        <v>330802010</v>
      </c>
      <c r="B3878" s="13" t="s">
        <v>6062</v>
      </c>
      <c r="C3878" s="13"/>
      <c r="D3878" s="14"/>
      <c r="E3878" s="14" t="s">
        <v>9</v>
      </c>
      <c r="F3878" s="14">
        <v>4080</v>
      </c>
      <c r="G3878" s="14">
        <v>3188</v>
      </c>
      <c r="H3878" s="14">
        <v>2415</v>
      </c>
    </row>
    <row r="3879" ht="24" hidden="1" spans="1:8">
      <c r="A3879" s="15">
        <v>330802011</v>
      </c>
      <c r="B3879" s="13" t="s">
        <v>6063</v>
      </c>
      <c r="C3879" s="13"/>
      <c r="D3879" s="14"/>
      <c r="E3879" s="14" t="s">
        <v>6064</v>
      </c>
      <c r="F3879" s="14">
        <v>4080</v>
      </c>
      <c r="G3879" s="14">
        <v>3188</v>
      </c>
      <c r="H3879" s="14">
        <v>2415</v>
      </c>
    </row>
    <row r="3880" ht="13.5" hidden="1" spans="1:8">
      <c r="A3880" s="15">
        <v>330802012</v>
      </c>
      <c r="B3880" s="13" t="s">
        <v>6065</v>
      </c>
      <c r="C3880" s="13"/>
      <c r="D3880" s="14"/>
      <c r="E3880" s="14" t="s">
        <v>9</v>
      </c>
      <c r="F3880" s="14">
        <v>3400</v>
      </c>
      <c r="G3880" s="14">
        <v>2663</v>
      </c>
      <c r="H3880" s="14">
        <v>2013</v>
      </c>
    </row>
    <row r="3881" ht="24" hidden="1" spans="1:8">
      <c r="A3881" s="15">
        <v>330802014</v>
      </c>
      <c r="B3881" s="13" t="s">
        <v>6066</v>
      </c>
      <c r="C3881" s="13" t="s">
        <v>6067</v>
      </c>
      <c r="D3881" s="14"/>
      <c r="E3881" s="14" t="s">
        <v>9</v>
      </c>
      <c r="F3881" s="14">
        <v>3915</v>
      </c>
      <c r="G3881" s="14">
        <v>3188</v>
      </c>
      <c r="H3881" s="14">
        <v>2415</v>
      </c>
    </row>
    <row r="3882" ht="13.5" hidden="1" spans="1:8">
      <c r="A3882" s="15">
        <v>330802015</v>
      </c>
      <c r="B3882" s="13" t="s">
        <v>6068</v>
      </c>
      <c r="C3882" s="13"/>
      <c r="D3882" s="14"/>
      <c r="E3882" s="14" t="s">
        <v>9</v>
      </c>
      <c r="F3882" s="14">
        <v>3740</v>
      </c>
      <c r="G3882" s="14">
        <v>2925</v>
      </c>
      <c r="H3882" s="14">
        <v>2220</v>
      </c>
    </row>
    <row r="3883" ht="24" hidden="1" spans="1:8">
      <c r="A3883" s="15">
        <v>330802016</v>
      </c>
      <c r="B3883" s="13" t="s">
        <v>6069</v>
      </c>
      <c r="C3883" s="13" t="s">
        <v>6070</v>
      </c>
      <c r="D3883" s="14"/>
      <c r="E3883" s="14" t="s">
        <v>9</v>
      </c>
      <c r="F3883" s="14">
        <v>3825</v>
      </c>
      <c r="G3883" s="14">
        <v>2910</v>
      </c>
      <c r="H3883" s="14">
        <v>2013</v>
      </c>
    </row>
    <row r="3884" ht="48" hidden="1" spans="1:8">
      <c r="A3884" s="15">
        <v>330802017</v>
      </c>
      <c r="B3884" s="13" t="s">
        <v>6071</v>
      </c>
      <c r="C3884" s="13" t="s">
        <v>6072</v>
      </c>
      <c r="D3884" s="14" t="s">
        <v>6073</v>
      </c>
      <c r="E3884" s="14" t="s">
        <v>9</v>
      </c>
      <c r="F3884" s="14">
        <v>5168</v>
      </c>
      <c r="G3884" s="14">
        <v>4038</v>
      </c>
      <c r="H3884" s="14">
        <v>3059</v>
      </c>
    </row>
    <row r="3885" ht="48" hidden="1" spans="1:8">
      <c r="A3885" s="15">
        <v>330802018</v>
      </c>
      <c r="B3885" s="13" t="s">
        <v>6074</v>
      </c>
      <c r="C3885" s="13" t="s">
        <v>6075</v>
      </c>
      <c r="D3885" s="14" t="s">
        <v>6076</v>
      </c>
      <c r="E3885" s="14" t="s">
        <v>9</v>
      </c>
      <c r="F3885" s="14">
        <v>6120</v>
      </c>
      <c r="G3885" s="14">
        <v>4788</v>
      </c>
      <c r="H3885" s="14">
        <v>3623</v>
      </c>
    </row>
    <row r="3886" ht="60" hidden="1" spans="1:8">
      <c r="A3886" s="15">
        <v>330802019</v>
      </c>
      <c r="B3886" s="13" t="s">
        <v>6077</v>
      </c>
      <c r="C3886" s="13" t="s">
        <v>6078</v>
      </c>
      <c r="D3886" s="14" t="s">
        <v>6076</v>
      </c>
      <c r="E3886" s="14" t="s">
        <v>9</v>
      </c>
      <c r="F3886" s="14">
        <v>6120</v>
      </c>
      <c r="G3886" s="14">
        <v>4788</v>
      </c>
      <c r="H3886" s="14">
        <v>3623</v>
      </c>
    </row>
    <row r="3887" ht="13.5" hidden="1" spans="1:8">
      <c r="A3887" s="15">
        <v>330802020</v>
      </c>
      <c r="B3887" s="13" t="s">
        <v>6079</v>
      </c>
      <c r="C3887" s="13"/>
      <c r="D3887" s="14"/>
      <c r="E3887" s="14" t="s">
        <v>9</v>
      </c>
      <c r="F3887" s="14">
        <v>4080</v>
      </c>
      <c r="G3887" s="14">
        <v>3188</v>
      </c>
      <c r="H3887" s="14">
        <v>2415</v>
      </c>
    </row>
    <row r="3888" ht="36" hidden="1" spans="1:8">
      <c r="A3888" s="15">
        <v>330802021</v>
      </c>
      <c r="B3888" s="13" t="s">
        <v>6080</v>
      </c>
      <c r="C3888" s="13" t="s">
        <v>6081</v>
      </c>
      <c r="D3888" s="14"/>
      <c r="E3888" s="14" t="s">
        <v>9</v>
      </c>
      <c r="F3888" s="14">
        <v>5440</v>
      </c>
      <c r="G3888" s="14">
        <v>4250</v>
      </c>
      <c r="H3888" s="14">
        <v>3220</v>
      </c>
    </row>
    <row r="3889" ht="13.5" hidden="1" spans="1:8">
      <c r="A3889" s="15">
        <v>330802022</v>
      </c>
      <c r="B3889" s="13" t="s">
        <v>6082</v>
      </c>
      <c r="C3889" s="13"/>
      <c r="D3889" s="14"/>
      <c r="E3889" s="14" t="s">
        <v>9</v>
      </c>
      <c r="F3889" s="14">
        <v>5440</v>
      </c>
      <c r="G3889" s="14">
        <v>4250</v>
      </c>
      <c r="H3889" s="14">
        <v>3220</v>
      </c>
    </row>
    <row r="3890" ht="72" hidden="1" spans="1:8">
      <c r="A3890" s="15">
        <v>330802023</v>
      </c>
      <c r="B3890" s="13" t="s">
        <v>6083</v>
      </c>
      <c r="C3890" s="13" t="s">
        <v>6084</v>
      </c>
      <c r="D3890" s="14" t="s">
        <v>4763</v>
      </c>
      <c r="E3890" s="14" t="s">
        <v>9</v>
      </c>
      <c r="F3890" s="14">
        <v>4760</v>
      </c>
      <c r="G3890" s="14">
        <v>3725</v>
      </c>
      <c r="H3890" s="14">
        <v>2818</v>
      </c>
    </row>
    <row r="3891" ht="60" hidden="1" spans="1:8">
      <c r="A3891" s="15">
        <v>330802024</v>
      </c>
      <c r="B3891" s="13" t="s">
        <v>6085</v>
      </c>
      <c r="C3891" s="13" t="s">
        <v>6086</v>
      </c>
      <c r="D3891" s="14"/>
      <c r="E3891" s="14" t="s">
        <v>9</v>
      </c>
      <c r="F3891" s="14">
        <v>6120</v>
      </c>
      <c r="G3891" s="14">
        <v>4788</v>
      </c>
      <c r="H3891" s="14">
        <v>3623</v>
      </c>
    </row>
    <row r="3892" ht="60" hidden="1" spans="1:8">
      <c r="A3892" s="15">
        <v>330802025</v>
      </c>
      <c r="B3892" s="13" t="s">
        <v>6087</v>
      </c>
      <c r="C3892" s="13" t="s">
        <v>6088</v>
      </c>
      <c r="D3892" s="14" t="s">
        <v>6089</v>
      </c>
      <c r="E3892" s="14" t="s">
        <v>9</v>
      </c>
      <c r="F3892" s="14">
        <v>7480</v>
      </c>
      <c r="G3892" s="14">
        <v>5850</v>
      </c>
      <c r="H3892" s="14">
        <v>4428</v>
      </c>
    </row>
    <row r="3893" ht="24" hidden="1" spans="1:8">
      <c r="A3893" s="15">
        <v>330802026</v>
      </c>
      <c r="B3893" s="13" t="s">
        <v>6090</v>
      </c>
      <c r="C3893" s="13" t="s">
        <v>6091</v>
      </c>
      <c r="D3893" s="14" t="s">
        <v>4763</v>
      </c>
      <c r="E3893" s="14" t="s">
        <v>9</v>
      </c>
      <c r="F3893" s="14">
        <v>6120</v>
      </c>
      <c r="G3893" s="14">
        <v>4788</v>
      </c>
      <c r="H3893" s="14">
        <v>3623</v>
      </c>
    </row>
    <row r="3894" ht="24" hidden="1" spans="1:8">
      <c r="A3894" s="15">
        <v>330802027</v>
      </c>
      <c r="B3894" s="13" t="s">
        <v>6092</v>
      </c>
      <c r="C3894" s="13" t="s">
        <v>6093</v>
      </c>
      <c r="D3894" s="14" t="s">
        <v>6094</v>
      </c>
      <c r="E3894" s="14" t="s">
        <v>9</v>
      </c>
      <c r="F3894" s="14">
        <v>5440</v>
      </c>
      <c r="G3894" s="14">
        <v>4250</v>
      </c>
      <c r="H3894" s="14">
        <v>3220</v>
      </c>
    </row>
    <row r="3895" ht="24" hidden="1" spans="1:8">
      <c r="A3895" s="15">
        <v>330802028</v>
      </c>
      <c r="B3895" s="13" t="s">
        <v>6095</v>
      </c>
      <c r="C3895" s="13" t="s">
        <v>6096</v>
      </c>
      <c r="D3895" s="14"/>
      <c r="E3895" s="14" t="s">
        <v>9</v>
      </c>
      <c r="F3895" s="14">
        <v>4834</v>
      </c>
      <c r="G3895" s="14">
        <v>3669</v>
      </c>
      <c r="H3895" s="14">
        <v>2415</v>
      </c>
    </row>
    <row r="3896" ht="13.5" hidden="1" spans="1:8">
      <c r="A3896" s="15">
        <v>330802029</v>
      </c>
      <c r="B3896" s="13" t="s">
        <v>6097</v>
      </c>
      <c r="C3896" s="13"/>
      <c r="D3896" s="14" t="s">
        <v>4763</v>
      </c>
      <c r="E3896" s="14" t="s">
        <v>9</v>
      </c>
      <c r="F3896" s="14">
        <v>5440</v>
      </c>
      <c r="G3896" s="14">
        <v>4250</v>
      </c>
      <c r="H3896" s="14">
        <v>3220</v>
      </c>
    </row>
    <row r="3897" ht="36" hidden="1" spans="1:8">
      <c r="A3897" s="15">
        <v>330802030</v>
      </c>
      <c r="B3897" s="13" t="s">
        <v>6098</v>
      </c>
      <c r="C3897" s="13" t="s">
        <v>6099</v>
      </c>
      <c r="D3897" s="14" t="s">
        <v>6100</v>
      </c>
      <c r="E3897" s="14" t="s">
        <v>9</v>
      </c>
      <c r="F3897" s="14">
        <v>6800</v>
      </c>
      <c r="G3897" s="14">
        <v>5313</v>
      </c>
      <c r="H3897" s="14">
        <v>4025</v>
      </c>
    </row>
    <row r="3898" ht="72" hidden="1" spans="1:8">
      <c r="A3898" s="15">
        <v>330802031</v>
      </c>
      <c r="B3898" s="13" t="s">
        <v>6101</v>
      </c>
      <c r="C3898" s="13" t="s">
        <v>6102</v>
      </c>
      <c r="D3898" s="14" t="s">
        <v>4763</v>
      </c>
      <c r="E3898" s="14" t="s">
        <v>9</v>
      </c>
      <c r="F3898" s="14">
        <v>6800</v>
      </c>
      <c r="G3898" s="14">
        <v>5313</v>
      </c>
      <c r="H3898" s="14">
        <v>4025</v>
      </c>
    </row>
    <row r="3899" ht="60" hidden="1" spans="1:8">
      <c r="A3899" s="15">
        <v>330802032</v>
      </c>
      <c r="B3899" s="13" t="s">
        <v>6103</v>
      </c>
      <c r="C3899" s="13" t="s">
        <v>6104</v>
      </c>
      <c r="D3899" s="14"/>
      <c r="E3899" s="14" t="s">
        <v>9</v>
      </c>
      <c r="F3899" s="14">
        <v>4080</v>
      </c>
      <c r="G3899" s="14">
        <v>3188</v>
      </c>
      <c r="H3899" s="14">
        <v>2415</v>
      </c>
    </row>
    <row r="3900" ht="48" hidden="1" spans="1:8">
      <c r="A3900" s="15">
        <v>330802033</v>
      </c>
      <c r="B3900" s="13" t="s">
        <v>6105</v>
      </c>
      <c r="C3900" s="13" t="s">
        <v>6106</v>
      </c>
      <c r="D3900" s="14"/>
      <c r="E3900" s="14" t="s">
        <v>9</v>
      </c>
      <c r="F3900" s="14">
        <v>8160</v>
      </c>
      <c r="G3900" s="14">
        <v>6375</v>
      </c>
      <c r="H3900" s="14">
        <v>4830</v>
      </c>
    </row>
    <row r="3901" ht="36" hidden="1" spans="1:8">
      <c r="A3901" s="15">
        <v>330802034</v>
      </c>
      <c r="B3901" s="13" t="s">
        <v>6107</v>
      </c>
      <c r="C3901" s="13" t="s">
        <v>6108</v>
      </c>
      <c r="D3901" s="14" t="s">
        <v>4763</v>
      </c>
      <c r="E3901" s="14" t="s">
        <v>9</v>
      </c>
      <c r="F3901" s="14">
        <v>8160</v>
      </c>
      <c r="G3901" s="14">
        <v>6375</v>
      </c>
      <c r="H3901" s="14">
        <v>4830</v>
      </c>
    </row>
    <row r="3902" ht="36" hidden="1" spans="1:8">
      <c r="A3902" s="15">
        <v>330802035</v>
      </c>
      <c r="B3902" s="13" t="s">
        <v>6109</v>
      </c>
      <c r="C3902" s="13" t="s">
        <v>6110</v>
      </c>
      <c r="D3902" s="14" t="s">
        <v>4763</v>
      </c>
      <c r="E3902" s="14" t="s">
        <v>9</v>
      </c>
      <c r="F3902" s="14">
        <v>6120</v>
      </c>
      <c r="G3902" s="14">
        <v>4788</v>
      </c>
      <c r="H3902" s="14">
        <v>3623</v>
      </c>
    </row>
    <row r="3903" ht="36" hidden="1" spans="1:8">
      <c r="A3903" s="15">
        <v>330802036</v>
      </c>
      <c r="B3903" s="13" t="s">
        <v>6111</v>
      </c>
      <c r="C3903" s="13" t="s">
        <v>6112</v>
      </c>
      <c r="D3903" s="14"/>
      <c r="E3903" s="14" t="s">
        <v>9</v>
      </c>
      <c r="F3903" s="14">
        <v>8607</v>
      </c>
      <c r="G3903" s="14">
        <v>6533</v>
      </c>
      <c r="H3903" s="14">
        <v>4025</v>
      </c>
    </row>
    <row r="3904" ht="24" hidden="1" spans="1:8">
      <c r="A3904" s="15">
        <v>330802037</v>
      </c>
      <c r="B3904" s="13" t="s">
        <v>6113</v>
      </c>
      <c r="C3904" s="13" t="s">
        <v>6114</v>
      </c>
      <c r="D3904" s="14" t="s">
        <v>6007</v>
      </c>
      <c r="E3904" s="14" t="s">
        <v>9</v>
      </c>
      <c r="F3904" s="14">
        <v>6120</v>
      </c>
      <c r="G3904" s="14">
        <v>4788</v>
      </c>
      <c r="H3904" s="14">
        <v>3623</v>
      </c>
    </row>
    <row r="3905" ht="48" hidden="1" spans="1:8">
      <c r="A3905" s="15">
        <v>330802038</v>
      </c>
      <c r="B3905" s="13" t="s">
        <v>6115</v>
      </c>
      <c r="C3905" s="13" t="s">
        <v>6116</v>
      </c>
      <c r="D3905" s="14" t="s">
        <v>6117</v>
      </c>
      <c r="E3905" s="14" t="s">
        <v>9</v>
      </c>
      <c r="F3905" s="14">
        <v>8160</v>
      </c>
      <c r="G3905" s="14">
        <v>6375</v>
      </c>
      <c r="H3905" s="14">
        <v>4830</v>
      </c>
    </row>
    <row r="3906" ht="48" hidden="1" spans="1:8">
      <c r="A3906" s="15">
        <v>330802039</v>
      </c>
      <c r="B3906" s="13" t="s">
        <v>6118</v>
      </c>
      <c r="C3906" s="13" t="s">
        <v>6119</v>
      </c>
      <c r="D3906" s="14" t="s">
        <v>6076</v>
      </c>
      <c r="E3906" s="14" t="s">
        <v>9</v>
      </c>
      <c r="F3906" s="14">
        <v>6800</v>
      </c>
      <c r="G3906" s="14">
        <v>5313</v>
      </c>
      <c r="H3906" s="14">
        <v>4025</v>
      </c>
    </row>
    <row r="3907" ht="84" hidden="1" spans="1:8">
      <c r="A3907" s="15">
        <v>330802040</v>
      </c>
      <c r="B3907" s="13" t="s">
        <v>6120</v>
      </c>
      <c r="C3907" s="13" t="s">
        <v>6121</v>
      </c>
      <c r="D3907" s="14" t="s">
        <v>6122</v>
      </c>
      <c r="E3907" s="14" t="s">
        <v>9</v>
      </c>
      <c r="F3907" s="14">
        <v>6120</v>
      </c>
      <c r="G3907" s="14">
        <v>4788</v>
      </c>
      <c r="H3907" s="14">
        <v>3623</v>
      </c>
    </row>
    <row r="3908" ht="48" hidden="1" spans="1:8">
      <c r="A3908" s="15">
        <v>330802041</v>
      </c>
      <c r="B3908" s="13" t="s">
        <v>6123</v>
      </c>
      <c r="C3908" s="13" t="s">
        <v>6124</v>
      </c>
      <c r="D3908" s="14"/>
      <c r="E3908" s="14" t="s">
        <v>536</v>
      </c>
      <c r="F3908" s="14">
        <v>6120</v>
      </c>
      <c r="G3908" s="14">
        <v>4788</v>
      </c>
      <c r="H3908" s="14">
        <v>3623</v>
      </c>
    </row>
    <row r="3909" ht="13.5" hidden="1" spans="1:8">
      <c r="A3909" s="15">
        <v>330802042</v>
      </c>
      <c r="B3909" s="13" t="s">
        <v>6125</v>
      </c>
      <c r="C3909" s="13"/>
      <c r="D3909" s="14"/>
      <c r="E3909" s="14" t="s">
        <v>9</v>
      </c>
      <c r="F3909" s="14">
        <v>6800</v>
      </c>
      <c r="G3909" s="14">
        <v>5313</v>
      </c>
      <c r="H3909" s="14">
        <v>4025</v>
      </c>
    </row>
    <row r="3910" ht="72" hidden="1" spans="1:8">
      <c r="A3910" s="15">
        <v>330802043</v>
      </c>
      <c r="B3910" s="13" t="s">
        <v>6126</v>
      </c>
      <c r="C3910" s="13" t="s">
        <v>6127</v>
      </c>
      <c r="D3910" s="14"/>
      <c r="E3910" s="14" t="s">
        <v>9</v>
      </c>
      <c r="F3910" s="14">
        <v>6120</v>
      </c>
      <c r="G3910" s="14">
        <v>4788</v>
      </c>
      <c r="H3910" s="14">
        <v>3623</v>
      </c>
    </row>
    <row r="3911" ht="60" hidden="1" spans="1:8">
      <c r="A3911" s="15">
        <v>330802044</v>
      </c>
      <c r="B3911" s="13" t="s">
        <v>6128</v>
      </c>
      <c r="C3911" s="13" t="s">
        <v>6129</v>
      </c>
      <c r="D3911" s="14" t="s">
        <v>6100</v>
      </c>
      <c r="E3911" s="14" t="s">
        <v>9</v>
      </c>
      <c r="F3911" s="14">
        <v>6800</v>
      </c>
      <c r="G3911" s="14">
        <v>5313</v>
      </c>
      <c r="H3911" s="14">
        <v>4025</v>
      </c>
    </row>
    <row r="3912" ht="84" hidden="1" spans="1:8">
      <c r="A3912" s="15">
        <v>330802045</v>
      </c>
      <c r="B3912" s="13" t="s">
        <v>6130</v>
      </c>
      <c r="C3912" s="13" t="s">
        <v>6131</v>
      </c>
      <c r="D3912" s="14" t="s">
        <v>4763</v>
      </c>
      <c r="E3912" s="14" t="s">
        <v>9</v>
      </c>
      <c r="F3912" s="14">
        <v>6120</v>
      </c>
      <c r="G3912" s="14">
        <v>4788</v>
      </c>
      <c r="H3912" s="14">
        <v>3623</v>
      </c>
    </row>
    <row r="3913" ht="96" hidden="1" spans="1:8">
      <c r="A3913" s="58">
        <v>330802046</v>
      </c>
      <c r="B3913" s="13" t="s">
        <v>6132</v>
      </c>
      <c r="C3913" s="13" t="s">
        <v>6133</v>
      </c>
      <c r="D3913" s="14" t="s">
        <v>6134</v>
      </c>
      <c r="E3913" s="14" t="s">
        <v>9</v>
      </c>
      <c r="F3913" s="20" t="e">
        <f>#REF!*0.9</f>
        <v>#REF!</v>
      </c>
      <c r="G3913" s="14">
        <v>3402</v>
      </c>
      <c r="H3913" s="14">
        <v>2552</v>
      </c>
    </row>
    <row r="3914" ht="96" hidden="1" spans="1:8">
      <c r="A3914" s="58">
        <v>330802047</v>
      </c>
      <c r="B3914" s="13" t="s">
        <v>6135</v>
      </c>
      <c r="C3914" s="13" t="s">
        <v>6136</v>
      </c>
      <c r="D3914" s="14" t="s">
        <v>6134</v>
      </c>
      <c r="E3914" s="14" t="s">
        <v>9</v>
      </c>
      <c r="F3914" s="20" t="e">
        <f>#REF!*0.9</f>
        <v>#REF!</v>
      </c>
      <c r="G3914" s="14">
        <v>3204</v>
      </c>
      <c r="H3914" s="14">
        <v>2268</v>
      </c>
    </row>
    <row r="3915" ht="72" hidden="1" spans="1:8">
      <c r="A3915" s="23">
        <v>330802048</v>
      </c>
      <c r="B3915" s="13" t="s">
        <v>6137</v>
      </c>
      <c r="C3915" s="13" t="s">
        <v>6138</v>
      </c>
      <c r="D3915" s="14" t="s">
        <v>6139</v>
      </c>
      <c r="E3915" s="14" t="s">
        <v>9</v>
      </c>
      <c r="F3915" s="20" t="e">
        <f>#REF!*0.9</f>
        <v>#REF!</v>
      </c>
      <c r="G3915" s="14">
        <v>2700</v>
      </c>
      <c r="H3915" s="14">
        <v>2025</v>
      </c>
    </row>
    <row r="3916" ht="96" hidden="1" spans="1:8">
      <c r="A3916" s="23">
        <v>330802049</v>
      </c>
      <c r="B3916" s="21" t="s">
        <v>6140</v>
      </c>
      <c r="C3916" s="21" t="s">
        <v>6141</v>
      </c>
      <c r="D3916" s="25" t="s">
        <v>6139</v>
      </c>
      <c r="E3916" s="25" t="s">
        <v>9</v>
      </c>
      <c r="F3916" s="25">
        <v>1260</v>
      </c>
      <c r="G3916" s="14">
        <v>1260</v>
      </c>
      <c r="H3916" s="14">
        <v>1134</v>
      </c>
    </row>
    <row r="3917" ht="168" hidden="1" spans="1:8">
      <c r="A3917" s="21">
        <v>330802050</v>
      </c>
      <c r="B3917" s="21" t="s">
        <v>6142</v>
      </c>
      <c r="C3917" s="21" t="s">
        <v>6143</v>
      </c>
      <c r="D3917" s="25" t="s">
        <v>4763</v>
      </c>
      <c r="E3917" s="25" t="s">
        <v>9</v>
      </c>
      <c r="F3917" s="32">
        <v>4230</v>
      </c>
      <c r="G3917" s="14">
        <v>4019</v>
      </c>
      <c r="H3917" s="14">
        <v>3617</v>
      </c>
    </row>
    <row r="3918" ht="120" hidden="1" spans="1:8">
      <c r="A3918" s="21" t="s">
        <v>6144</v>
      </c>
      <c r="B3918" s="21" t="s">
        <v>6145</v>
      </c>
      <c r="C3918" s="21" t="s">
        <v>6146</v>
      </c>
      <c r="D3918" s="25"/>
      <c r="E3918" s="25" t="s">
        <v>9</v>
      </c>
      <c r="F3918" s="32">
        <v>3600</v>
      </c>
      <c r="G3918" s="14">
        <v>3420</v>
      </c>
      <c r="H3918" s="14">
        <v>3078</v>
      </c>
    </row>
    <row r="3919" ht="120" hidden="1" spans="1:8">
      <c r="A3919" s="21" t="s">
        <v>6147</v>
      </c>
      <c r="B3919" s="21" t="s">
        <v>6148</v>
      </c>
      <c r="C3919" s="21" t="s">
        <v>6149</v>
      </c>
      <c r="D3919" s="25"/>
      <c r="E3919" s="25" t="s">
        <v>9</v>
      </c>
      <c r="F3919" s="32">
        <v>3400</v>
      </c>
      <c r="G3919" s="14">
        <v>3230</v>
      </c>
      <c r="H3919" s="14">
        <v>3069</v>
      </c>
    </row>
    <row r="3920" ht="13.5" hidden="1" spans="1:8">
      <c r="A3920" s="15">
        <v>330803</v>
      </c>
      <c r="B3920" s="13" t="s">
        <v>6150</v>
      </c>
      <c r="C3920" s="13"/>
      <c r="D3920" s="14"/>
      <c r="E3920" s="14"/>
      <c r="F3920" s="14" t="s">
        <v>184</v>
      </c>
      <c r="G3920" s="14"/>
      <c r="H3920" s="14"/>
    </row>
    <row r="3921" ht="13.5" hidden="1" spans="1:8">
      <c r="A3921" s="15">
        <v>330803001</v>
      </c>
      <c r="B3921" s="13" t="s">
        <v>6151</v>
      </c>
      <c r="C3921" s="13"/>
      <c r="D3921" s="14"/>
      <c r="E3921" s="14" t="s">
        <v>9</v>
      </c>
      <c r="F3921" s="14">
        <v>1980</v>
      </c>
      <c r="G3921" s="14">
        <v>1558</v>
      </c>
      <c r="H3921" s="14">
        <v>972</v>
      </c>
    </row>
    <row r="3922" ht="36" hidden="1" spans="1:8">
      <c r="A3922" s="15">
        <v>330803002</v>
      </c>
      <c r="B3922" s="13" t="s">
        <v>6152</v>
      </c>
      <c r="C3922" s="13" t="s">
        <v>6153</v>
      </c>
      <c r="D3922" s="14"/>
      <c r="E3922" s="14" t="s">
        <v>9</v>
      </c>
      <c r="F3922" s="14">
        <v>3400</v>
      </c>
      <c r="G3922" s="14">
        <v>2663</v>
      </c>
      <c r="H3922" s="14">
        <v>2013</v>
      </c>
    </row>
    <row r="3923" ht="13.5" hidden="1" spans="1:8">
      <c r="A3923" s="15">
        <v>330803003</v>
      </c>
      <c r="B3923" s="13" t="s">
        <v>6154</v>
      </c>
      <c r="C3923" s="13"/>
      <c r="D3923" s="14"/>
      <c r="E3923" s="14" t="s">
        <v>9</v>
      </c>
      <c r="F3923" s="14">
        <v>2871</v>
      </c>
      <c r="G3923" s="14">
        <v>2338</v>
      </c>
      <c r="H3923" s="14">
        <v>1645</v>
      </c>
    </row>
    <row r="3924" ht="13.5" hidden="1" spans="1:8">
      <c r="A3924" s="15">
        <v>330803004</v>
      </c>
      <c r="B3924" s="13" t="s">
        <v>6155</v>
      </c>
      <c r="C3924" s="13"/>
      <c r="D3924" s="14"/>
      <c r="E3924" s="14" t="s">
        <v>9</v>
      </c>
      <c r="F3924" s="14">
        <v>3570</v>
      </c>
      <c r="G3924" s="14">
        <v>2716</v>
      </c>
      <c r="H3924" s="14">
        <v>2013</v>
      </c>
    </row>
    <row r="3925" ht="13.5" hidden="1" spans="1:8">
      <c r="A3925" s="15">
        <v>3308030040</v>
      </c>
      <c r="B3925" s="13" t="s">
        <v>6156</v>
      </c>
      <c r="C3925" s="13"/>
      <c r="D3925" s="14"/>
      <c r="E3925" s="14" t="s">
        <v>9</v>
      </c>
      <c r="F3925" s="14">
        <v>4170</v>
      </c>
      <c r="G3925" s="14">
        <v>3247</v>
      </c>
      <c r="H3925" s="14">
        <v>2415</v>
      </c>
    </row>
    <row r="3926" ht="13.5" hidden="1" spans="1:8">
      <c r="A3926" s="15">
        <v>330803005</v>
      </c>
      <c r="B3926" s="13" t="s">
        <v>6157</v>
      </c>
      <c r="C3926" s="13"/>
      <c r="D3926" s="14"/>
      <c r="E3926" s="14" t="s">
        <v>9</v>
      </c>
      <c r="F3926" s="14">
        <v>2174</v>
      </c>
      <c r="G3926" s="14">
        <v>1711</v>
      </c>
      <c r="H3926" s="14">
        <v>1288</v>
      </c>
    </row>
    <row r="3927" ht="13.5" hidden="1" spans="1:8">
      <c r="A3927" s="15">
        <v>3308030050</v>
      </c>
      <c r="B3927" s="13" t="s">
        <v>6158</v>
      </c>
      <c r="C3927" s="13"/>
      <c r="D3927" s="14"/>
      <c r="E3927" s="14" t="s">
        <v>9</v>
      </c>
      <c r="F3927" s="14">
        <v>2714</v>
      </c>
      <c r="G3927" s="14">
        <v>2242</v>
      </c>
      <c r="H3927" s="14">
        <v>1679</v>
      </c>
    </row>
    <row r="3928" ht="48" hidden="1" spans="1:8">
      <c r="A3928" s="15">
        <v>330803006</v>
      </c>
      <c r="B3928" s="13" t="s">
        <v>6159</v>
      </c>
      <c r="C3928" s="13" t="s">
        <v>6160</v>
      </c>
      <c r="D3928" s="14"/>
      <c r="E3928" s="14" t="s">
        <v>9</v>
      </c>
      <c r="F3928" s="14">
        <v>1710</v>
      </c>
      <c r="G3928" s="14">
        <v>1347</v>
      </c>
      <c r="H3928" s="14">
        <v>805</v>
      </c>
    </row>
    <row r="3929" ht="13.5" hidden="1" spans="1:8">
      <c r="A3929" s="15">
        <v>330803007</v>
      </c>
      <c r="B3929" s="13" t="s">
        <v>6161</v>
      </c>
      <c r="C3929" s="13" t="s">
        <v>6162</v>
      </c>
      <c r="D3929" s="14"/>
      <c r="E3929" s="14" t="s">
        <v>9</v>
      </c>
      <c r="F3929" s="14">
        <v>3046</v>
      </c>
      <c r="G3929" s="14">
        <v>2312</v>
      </c>
      <c r="H3929" s="14">
        <v>1610</v>
      </c>
    </row>
    <row r="3930" ht="36" hidden="1" spans="1:8">
      <c r="A3930" s="15">
        <v>330803008</v>
      </c>
      <c r="B3930" s="13" t="s">
        <v>6163</v>
      </c>
      <c r="C3930" s="13" t="s">
        <v>6164</v>
      </c>
      <c r="D3930" s="14"/>
      <c r="E3930" s="14" t="s">
        <v>9</v>
      </c>
      <c r="F3930" s="14">
        <v>3046</v>
      </c>
      <c r="G3930" s="14">
        <v>2312</v>
      </c>
      <c r="H3930" s="14">
        <v>1610</v>
      </c>
    </row>
    <row r="3931" ht="36" hidden="1" spans="1:8">
      <c r="A3931" s="15">
        <v>330803009</v>
      </c>
      <c r="B3931" s="13" t="s">
        <v>6165</v>
      </c>
      <c r="C3931" s="13" t="s">
        <v>6166</v>
      </c>
      <c r="D3931" s="14"/>
      <c r="E3931" s="14" t="s">
        <v>9</v>
      </c>
      <c r="F3931" s="14">
        <v>4352</v>
      </c>
      <c r="G3931" s="14">
        <v>3400</v>
      </c>
      <c r="H3931" s="14">
        <v>2576</v>
      </c>
    </row>
    <row r="3932" ht="36" hidden="1" spans="1:8">
      <c r="A3932" s="15">
        <v>3308030090</v>
      </c>
      <c r="B3932" s="13" t="s">
        <v>6167</v>
      </c>
      <c r="C3932" s="13" t="s">
        <v>6166</v>
      </c>
      <c r="D3932" s="14"/>
      <c r="E3932" s="14" t="s">
        <v>9</v>
      </c>
      <c r="F3932" s="14">
        <v>5658</v>
      </c>
      <c r="G3932" s="14">
        <v>4425</v>
      </c>
      <c r="H3932" s="14">
        <v>3347</v>
      </c>
    </row>
    <row r="3933" ht="13.5" hidden="1" spans="1:8">
      <c r="A3933" s="15">
        <v>330803010</v>
      </c>
      <c r="B3933" s="13" t="s">
        <v>6168</v>
      </c>
      <c r="C3933" s="13"/>
      <c r="D3933" s="14"/>
      <c r="E3933" s="14" t="s">
        <v>9</v>
      </c>
      <c r="F3933" s="14">
        <v>5440</v>
      </c>
      <c r="G3933" s="14">
        <v>4250</v>
      </c>
      <c r="H3933" s="14">
        <v>3220</v>
      </c>
    </row>
    <row r="3934" ht="36" hidden="1" spans="1:8">
      <c r="A3934" s="15">
        <v>330803011</v>
      </c>
      <c r="B3934" s="13" t="s">
        <v>6169</v>
      </c>
      <c r="C3934" s="13" t="s">
        <v>6170</v>
      </c>
      <c r="D3934" s="14" t="s">
        <v>6171</v>
      </c>
      <c r="E3934" s="14" t="s">
        <v>9</v>
      </c>
      <c r="F3934" s="14">
        <v>5440</v>
      </c>
      <c r="G3934" s="14">
        <v>4250</v>
      </c>
      <c r="H3934" s="14">
        <v>3220</v>
      </c>
    </row>
    <row r="3935" ht="13.5" hidden="1" spans="1:8">
      <c r="A3935" s="15">
        <v>330803012</v>
      </c>
      <c r="B3935" s="13" t="s">
        <v>6172</v>
      </c>
      <c r="C3935" s="13"/>
      <c r="D3935" s="14"/>
      <c r="E3935" s="14" t="s">
        <v>9</v>
      </c>
      <c r="F3935" s="14">
        <v>4080</v>
      </c>
      <c r="G3935" s="14">
        <v>3188</v>
      </c>
      <c r="H3935" s="14">
        <v>2415</v>
      </c>
    </row>
    <row r="3936" ht="13.5" hidden="1" spans="1:8">
      <c r="A3936" s="15">
        <v>330803013</v>
      </c>
      <c r="B3936" s="13" t="s">
        <v>6173</v>
      </c>
      <c r="C3936" s="13"/>
      <c r="D3936" s="14"/>
      <c r="E3936" s="14" t="s">
        <v>9</v>
      </c>
      <c r="F3936" s="14">
        <v>4080</v>
      </c>
      <c r="G3936" s="14">
        <v>3188</v>
      </c>
      <c r="H3936" s="14">
        <v>2415</v>
      </c>
    </row>
    <row r="3937" ht="24" hidden="1" spans="1:8">
      <c r="A3937" s="15">
        <v>330803014</v>
      </c>
      <c r="B3937" s="13" t="s">
        <v>6174</v>
      </c>
      <c r="C3937" s="13" t="s">
        <v>6175</v>
      </c>
      <c r="D3937" s="14"/>
      <c r="E3937" s="14" t="s">
        <v>9</v>
      </c>
      <c r="F3937" s="14">
        <v>6120</v>
      </c>
      <c r="G3937" s="14">
        <v>4788</v>
      </c>
      <c r="H3937" s="14">
        <v>3623</v>
      </c>
    </row>
    <row r="3938" ht="48" hidden="1" spans="1:8">
      <c r="A3938" s="15">
        <v>330803015</v>
      </c>
      <c r="B3938" s="13" t="s">
        <v>6176</v>
      </c>
      <c r="C3938" s="13" t="s">
        <v>6177</v>
      </c>
      <c r="D3938" s="14"/>
      <c r="E3938" s="14" t="s">
        <v>9</v>
      </c>
      <c r="F3938" s="14">
        <v>4080</v>
      </c>
      <c r="G3938" s="14">
        <v>3188</v>
      </c>
      <c r="H3938" s="14">
        <v>2415</v>
      </c>
    </row>
    <row r="3939" ht="72" hidden="1" spans="1:8">
      <c r="A3939" s="15">
        <v>330803016</v>
      </c>
      <c r="B3939" s="13" t="s">
        <v>6178</v>
      </c>
      <c r="C3939" s="13" t="s">
        <v>6179</v>
      </c>
      <c r="D3939" s="14"/>
      <c r="E3939" s="14" t="s">
        <v>9</v>
      </c>
      <c r="F3939" s="14">
        <v>5440</v>
      </c>
      <c r="G3939" s="14">
        <v>4250</v>
      </c>
      <c r="H3939" s="14">
        <v>3220</v>
      </c>
    </row>
    <row r="3940" ht="13.5" hidden="1" spans="1:8">
      <c r="A3940" s="15">
        <v>330803017</v>
      </c>
      <c r="B3940" s="13" t="s">
        <v>6180</v>
      </c>
      <c r="C3940" s="13"/>
      <c r="D3940" s="14" t="s">
        <v>6181</v>
      </c>
      <c r="E3940" s="14" t="s">
        <v>9</v>
      </c>
      <c r="F3940" s="14">
        <v>523</v>
      </c>
      <c r="G3940" s="14">
        <v>463</v>
      </c>
      <c r="H3940" s="14">
        <v>322</v>
      </c>
    </row>
    <row r="3941" ht="13.5" hidden="1" spans="1:8">
      <c r="A3941" s="15">
        <v>3308030170</v>
      </c>
      <c r="B3941" s="13" t="s">
        <v>6182</v>
      </c>
      <c r="C3941" s="13"/>
      <c r="D3941" s="14"/>
      <c r="E3941" s="14" t="s">
        <v>240</v>
      </c>
      <c r="F3941" s="14">
        <v>12</v>
      </c>
      <c r="G3941" s="14">
        <v>12</v>
      </c>
      <c r="H3941" s="14">
        <v>8</v>
      </c>
    </row>
    <row r="3942" ht="13.5" hidden="1" spans="1:8">
      <c r="A3942" s="15">
        <v>330803018</v>
      </c>
      <c r="B3942" s="13" t="s">
        <v>6183</v>
      </c>
      <c r="C3942" s="13"/>
      <c r="D3942" s="14" t="s">
        <v>6184</v>
      </c>
      <c r="E3942" s="14" t="s">
        <v>6185</v>
      </c>
      <c r="F3942" s="14">
        <v>952</v>
      </c>
      <c r="G3942" s="14">
        <v>744</v>
      </c>
      <c r="H3942" s="14">
        <v>564</v>
      </c>
    </row>
    <row r="3943" ht="13.5" hidden="1" spans="1:8">
      <c r="A3943" s="15">
        <v>330803019</v>
      </c>
      <c r="B3943" s="13" t="s">
        <v>6186</v>
      </c>
      <c r="C3943" s="13"/>
      <c r="D3943" s="14"/>
      <c r="E3943" s="14" t="s">
        <v>9</v>
      </c>
      <c r="F3943" s="14">
        <v>2437</v>
      </c>
      <c r="G3943" s="14">
        <v>1850</v>
      </c>
      <c r="H3943" s="14">
        <v>1196</v>
      </c>
    </row>
    <row r="3944" ht="204" hidden="1" spans="1:8">
      <c r="A3944" s="33">
        <v>330803020</v>
      </c>
      <c r="B3944" s="34" t="s">
        <v>6187</v>
      </c>
      <c r="C3944" s="66" t="s">
        <v>6188</v>
      </c>
      <c r="D3944" s="36"/>
      <c r="E3944" s="36" t="s">
        <v>9</v>
      </c>
      <c r="F3944" s="74">
        <v>10200</v>
      </c>
      <c r="G3944" s="14">
        <v>9996</v>
      </c>
      <c r="H3944" s="14">
        <v>9100</v>
      </c>
    </row>
    <row r="3945" ht="13.5" hidden="1" spans="1:8">
      <c r="A3945" s="15">
        <v>330803021</v>
      </c>
      <c r="B3945" s="13" t="s">
        <v>6189</v>
      </c>
      <c r="C3945" s="13"/>
      <c r="D3945" s="14"/>
      <c r="E3945" s="14"/>
      <c r="F3945" s="14"/>
      <c r="G3945" s="14">
        <v>11526</v>
      </c>
      <c r="H3945" s="14">
        <v>5233</v>
      </c>
    </row>
    <row r="3946" ht="13.5" hidden="1" spans="1:8">
      <c r="A3946" s="15">
        <v>330803022</v>
      </c>
      <c r="B3946" s="13" t="s">
        <v>6190</v>
      </c>
      <c r="C3946" s="13" t="s">
        <v>6191</v>
      </c>
      <c r="D3946" s="14" t="s">
        <v>6192</v>
      </c>
      <c r="E3946" s="14" t="s">
        <v>9</v>
      </c>
      <c r="F3946" s="14">
        <v>3410</v>
      </c>
      <c r="G3946" s="14">
        <v>2683</v>
      </c>
      <c r="H3946" s="14">
        <v>1271</v>
      </c>
    </row>
    <row r="3947" ht="36" hidden="1" spans="1:8">
      <c r="A3947" s="15">
        <v>330803023</v>
      </c>
      <c r="B3947" s="13" t="s">
        <v>6193</v>
      </c>
      <c r="C3947" s="13" t="s">
        <v>6194</v>
      </c>
      <c r="D3947" s="14" t="s">
        <v>6195</v>
      </c>
      <c r="E3947" s="14" t="s">
        <v>9</v>
      </c>
      <c r="F3947" s="14">
        <v>3641</v>
      </c>
      <c r="G3947" s="14">
        <v>2866</v>
      </c>
      <c r="H3947" s="14">
        <v>1121</v>
      </c>
    </row>
    <row r="3948" ht="24" hidden="1" spans="1:8">
      <c r="A3948" s="15">
        <v>330803024</v>
      </c>
      <c r="B3948" s="13" t="s">
        <v>6190</v>
      </c>
      <c r="C3948" s="13" t="s">
        <v>6196</v>
      </c>
      <c r="D3948" s="14" t="s">
        <v>6192</v>
      </c>
      <c r="E3948" s="14" t="s">
        <v>9</v>
      </c>
      <c r="F3948" s="14">
        <v>3362</v>
      </c>
      <c r="G3948" s="14">
        <v>2646</v>
      </c>
      <c r="H3948" s="14">
        <v>1719</v>
      </c>
    </row>
    <row r="3949" ht="13.5" hidden="1" spans="1:8">
      <c r="A3949" s="15">
        <v>330803025</v>
      </c>
      <c r="B3949" s="13" t="s">
        <v>6197</v>
      </c>
      <c r="C3949" s="13"/>
      <c r="D3949" s="14" t="s">
        <v>6198</v>
      </c>
      <c r="E3949" s="14" t="s">
        <v>240</v>
      </c>
      <c r="F3949" s="14">
        <v>400</v>
      </c>
      <c r="G3949" s="14">
        <v>160</v>
      </c>
      <c r="H3949" s="14">
        <v>113</v>
      </c>
    </row>
    <row r="3950" ht="13.5" hidden="1" spans="1:8">
      <c r="A3950" s="15">
        <v>330803026</v>
      </c>
      <c r="B3950" s="13" t="s">
        <v>6199</v>
      </c>
      <c r="C3950" s="13"/>
      <c r="D3950" s="14"/>
      <c r="E3950" s="14" t="s">
        <v>240</v>
      </c>
      <c r="F3950" s="14">
        <v>195</v>
      </c>
      <c r="G3950" s="14">
        <v>189</v>
      </c>
      <c r="H3950" s="14">
        <v>113</v>
      </c>
    </row>
    <row r="3951" ht="72" hidden="1" spans="1:8">
      <c r="A3951" s="15">
        <v>330803027</v>
      </c>
      <c r="B3951" s="13" t="s">
        <v>6200</v>
      </c>
      <c r="C3951" s="13" t="s">
        <v>6201</v>
      </c>
      <c r="D3951" s="14" t="s">
        <v>6202</v>
      </c>
      <c r="E3951" s="14" t="s">
        <v>9</v>
      </c>
      <c r="F3951" s="14">
        <v>6528</v>
      </c>
      <c r="G3951" s="14">
        <v>5100</v>
      </c>
      <c r="H3951" s="14">
        <v>3588</v>
      </c>
    </row>
    <row r="3952" ht="36" hidden="1" spans="1:8">
      <c r="A3952" s="15">
        <v>330803028</v>
      </c>
      <c r="B3952" s="13" t="s">
        <v>6203</v>
      </c>
      <c r="C3952" s="13" t="s">
        <v>6204</v>
      </c>
      <c r="D3952" s="14"/>
      <c r="E3952" s="14" t="s">
        <v>9</v>
      </c>
      <c r="F3952" s="14">
        <v>1301</v>
      </c>
      <c r="G3952" s="14">
        <v>1024</v>
      </c>
      <c r="H3952" s="14">
        <v>374</v>
      </c>
    </row>
    <row r="3953" ht="36" hidden="1" spans="1:8">
      <c r="A3953" s="15">
        <v>330803029</v>
      </c>
      <c r="B3953" s="13" t="s">
        <v>6205</v>
      </c>
      <c r="C3953" s="13" t="s">
        <v>6206</v>
      </c>
      <c r="D3953" s="14"/>
      <c r="E3953" s="14" t="s">
        <v>9</v>
      </c>
      <c r="F3953" s="14">
        <v>760</v>
      </c>
      <c r="G3953" s="14">
        <v>673</v>
      </c>
      <c r="H3953" s="14">
        <v>299</v>
      </c>
    </row>
    <row r="3954" ht="13.5" hidden="1" spans="1:8">
      <c r="A3954" s="15">
        <v>330803030</v>
      </c>
      <c r="B3954" s="13" t="s">
        <v>6207</v>
      </c>
      <c r="C3954" s="13"/>
      <c r="D3954" s="14" t="s">
        <v>4763</v>
      </c>
      <c r="E3954" s="14" t="s">
        <v>6208</v>
      </c>
      <c r="F3954" s="14">
        <v>1205</v>
      </c>
      <c r="G3954" s="14">
        <v>1067</v>
      </c>
      <c r="H3954" s="14">
        <v>322</v>
      </c>
    </row>
    <row r="3955" ht="13.5" hidden="1" spans="1:8">
      <c r="A3955" s="15">
        <v>330803031</v>
      </c>
      <c r="B3955" s="13" t="s">
        <v>6209</v>
      </c>
      <c r="C3955" s="13"/>
      <c r="D3955" s="14"/>
      <c r="E3955" s="14" t="s">
        <v>9</v>
      </c>
      <c r="F3955" s="14">
        <v>1620</v>
      </c>
      <c r="G3955" s="14">
        <v>1276</v>
      </c>
      <c r="H3955" s="14">
        <v>748</v>
      </c>
    </row>
    <row r="3956" ht="72" hidden="1" spans="1:8">
      <c r="A3956" s="22">
        <v>330803032</v>
      </c>
      <c r="B3956" s="22" t="s">
        <v>6210</v>
      </c>
      <c r="C3956" s="22" t="s">
        <v>6211</v>
      </c>
      <c r="D3956" s="46"/>
      <c r="E3956" s="46" t="s">
        <v>9</v>
      </c>
      <c r="F3956" s="46">
        <f>2500*0.9</f>
        <v>2250</v>
      </c>
      <c r="G3956" s="14">
        <v>2025</v>
      </c>
      <c r="H3956" s="14">
        <v>1823</v>
      </c>
    </row>
    <row r="3957" ht="24" hidden="1" spans="1:8">
      <c r="A3957" s="15">
        <v>330804</v>
      </c>
      <c r="B3957" s="13" t="s">
        <v>6212</v>
      </c>
      <c r="C3957" s="13"/>
      <c r="D3957" s="14" t="s">
        <v>6213</v>
      </c>
      <c r="E3957" s="14"/>
      <c r="F3957" s="14" t="s">
        <v>184</v>
      </c>
      <c r="G3957" s="14"/>
      <c r="H3957" s="14"/>
    </row>
    <row r="3958" ht="36" hidden="1" spans="1:8">
      <c r="A3958" s="15">
        <v>330804001</v>
      </c>
      <c r="B3958" s="13" t="s">
        <v>6214</v>
      </c>
      <c r="C3958" s="13" t="s">
        <v>6215</v>
      </c>
      <c r="D3958" s="14"/>
      <c r="E3958" s="14" t="s">
        <v>9</v>
      </c>
      <c r="F3958" s="14">
        <v>2273</v>
      </c>
      <c r="G3958" s="14">
        <v>1720</v>
      </c>
      <c r="H3958" s="14">
        <v>882</v>
      </c>
    </row>
    <row r="3959" ht="48" hidden="1" spans="1:8">
      <c r="A3959" s="15">
        <v>330804002</v>
      </c>
      <c r="B3959" s="13" t="s">
        <v>6216</v>
      </c>
      <c r="C3959" s="13" t="s">
        <v>6217</v>
      </c>
      <c r="D3959" s="14" t="s">
        <v>6218</v>
      </c>
      <c r="E3959" s="14" t="s">
        <v>9</v>
      </c>
      <c r="F3959" s="14">
        <v>1752</v>
      </c>
      <c r="G3959" s="14">
        <v>1378</v>
      </c>
      <c r="H3959" s="14">
        <v>689</v>
      </c>
    </row>
    <row r="3960" ht="13.5" hidden="1" spans="1:8">
      <c r="A3960" s="15">
        <v>330804003</v>
      </c>
      <c r="B3960" s="13" t="s">
        <v>6219</v>
      </c>
      <c r="C3960" s="13" t="s">
        <v>6220</v>
      </c>
      <c r="D3960" s="14"/>
      <c r="E3960" s="14" t="s">
        <v>9</v>
      </c>
      <c r="F3960" s="14">
        <v>1661</v>
      </c>
      <c r="G3960" s="14">
        <v>1261</v>
      </c>
      <c r="H3960" s="14">
        <v>805</v>
      </c>
    </row>
    <row r="3961" ht="13.5" hidden="1" spans="1:8">
      <c r="A3961" s="15">
        <v>330804004</v>
      </c>
      <c r="B3961" s="13" t="s">
        <v>6221</v>
      </c>
      <c r="C3961" s="13"/>
      <c r="D3961" s="14"/>
      <c r="E3961" s="14" t="s">
        <v>9</v>
      </c>
      <c r="F3961" s="14">
        <v>1784</v>
      </c>
      <c r="G3961" s="14">
        <v>1354</v>
      </c>
      <c r="H3961" s="14">
        <v>564</v>
      </c>
    </row>
    <row r="3962" ht="84" hidden="1" spans="1:8">
      <c r="A3962" s="15">
        <v>330804005</v>
      </c>
      <c r="B3962" s="13" t="s">
        <v>6222</v>
      </c>
      <c r="C3962" s="13" t="s">
        <v>6223</v>
      </c>
      <c r="D3962" s="14"/>
      <c r="E3962" s="14" t="s">
        <v>9</v>
      </c>
      <c r="F3962" s="14">
        <v>3191</v>
      </c>
      <c r="G3962" s="14">
        <v>2431</v>
      </c>
      <c r="H3962" s="14">
        <v>1208</v>
      </c>
    </row>
    <row r="3963" ht="13.5" hidden="1" spans="1:8">
      <c r="A3963" s="15">
        <v>330804006</v>
      </c>
      <c r="B3963" s="13" t="s">
        <v>6224</v>
      </c>
      <c r="C3963" s="13"/>
      <c r="D3963" s="14"/>
      <c r="E3963" s="14" t="s">
        <v>9</v>
      </c>
      <c r="F3963" s="14">
        <v>3432</v>
      </c>
      <c r="G3963" s="14">
        <v>2605</v>
      </c>
      <c r="H3963" s="14">
        <v>1610</v>
      </c>
    </row>
    <row r="3964" ht="36" hidden="1" spans="1:8">
      <c r="A3964" s="15">
        <v>330804007</v>
      </c>
      <c r="B3964" s="13" t="s">
        <v>6225</v>
      </c>
      <c r="C3964" s="13" t="s">
        <v>6226</v>
      </c>
      <c r="D3964" s="14"/>
      <c r="E3964" s="14" t="s">
        <v>9</v>
      </c>
      <c r="F3964" s="14">
        <v>3825</v>
      </c>
      <c r="G3964" s="14">
        <v>2903</v>
      </c>
      <c r="H3964" s="14">
        <v>1610</v>
      </c>
    </row>
    <row r="3965" ht="204" hidden="1" spans="1:8">
      <c r="A3965" s="33">
        <v>330804008</v>
      </c>
      <c r="B3965" s="34" t="s">
        <v>6227</v>
      </c>
      <c r="C3965" s="24" t="s">
        <v>6228</v>
      </c>
      <c r="D3965" s="25"/>
      <c r="E3965" s="25" t="s">
        <v>9</v>
      </c>
      <c r="F3965" s="41">
        <v>4146</v>
      </c>
      <c r="G3965" s="14">
        <v>3890</v>
      </c>
      <c r="H3965" s="14">
        <v>3660</v>
      </c>
    </row>
    <row r="3966" ht="96" hidden="1" spans="1:8">
      <c r="A3966" s="15">
        <v>330804009</v>
      </c>
      <c r="B3966" s="13" t="s">
        <v>6229</v>
      </c>
      <c r="C3966" s="13" t="s">
        <v>6230</v>
      </c>
      <c r="D3966" s="14"/>
      <c r="E3966" s="14" t="s">
        <v>9</v>
      </c>
      <c r="F3966" s="14">
        <v>5200</v>
      </c>
      <c r="G3966" s="14">
        <v>3953</v>
      </c>
      <c r="H3966" s="14">
        <v>2818</v>
      </c>
    </row>
    <row r="3967" ht="60" hidden="1" spans="1:8">
      <c r="A3967" s="15">
        <v>330804010</v>
      </c>
      <c r="B3967" s="13" t="s">
        <v>6231</v>
      </c>
      <c r="C3967" s="13" t="s">
        <v>6232</v>
      </c>
      <c r="D3967" s="14" t="s">
        <v>4763</v>
      </c>
      <c r="E3967" s="14" t="s">
        <v>9</v>
      </c>
      <c r="F3967" s="14">
        <v>6362</v>
      </c>
      <c r="G3967" s="14">
        <v>4829</v>
      </c>
      <c r="H3967" s="14">
        <v>2415</v>
      </c>
    </row>
    <row r="3968" ht="84" hidden="1" spans="1:8">
      <c r="A3968" s="15">
        <v>330804011</v>
      </c>
      <c r="B3968" s="13" t="s">
        <v>6233</v>
      </c>
      <c r="C3968" s="13" t="s">
        <v>6234</v>
      </c>
      <c r="D3968" s="14"/>
      <c r="E3968" s="14" t="s">
        <v>9</v>
      </c>
      <c r="F3968" s="14">
        <v>4080</v>
      </c>
      <c r="G3968" s="14">
        <v>3188</v>
      </c>
      <c r="H3968" s="14">
        <v>2415</v>
      </c>
    </row>
    <row r="3969" ht="48" hidden="1" spans="1:8">
      <c r="A3969" s="15">
        <v>330804012</v>
      </c>
      <c r="B3969" s="13" t="s">
        <v>6235</v>
      </c>
      <c r="C3969" s="13" t="s">
        <v>6236</v>
      </c>
      <c r="D3969" s="14"/>
      <c r="E3969" s="14" t="s">
        <v>9</v>
      </c>
      <c r="F3969" s="14">
        <v>3400</v>
      </c>
      <c r="G3969" s="14">
        <v>2663</v>
      </c>
      <c r="H3969" s="14">
        <v>2013</v>
      </c>
    </row>
    <row r="3970" ht="13.5" hidden="1" spans="1:8">
      <c r="A3970" s="15">
        <v>330804013</v>
      </c>
      <c r="B3970" s="13" t="s">
        <v>6237</v>
      </c>
      <c r="C3970" s="13" t="s">
        <v>6238</v>
      </c>
      <c r="D3970" s="14" t="s">
        <v>6239</v>
      </c>
      <c r="E3970" s="14" t="s">
        <v>9</v>
      </c>
      <c r="F3970" s="14">
        <v>3045</v>
      </c>
      <c r="G3970" s="14">
        <v>2311</v>
      </c>
      <c r="H3970" s="14">
        <v>1610</v>
      </c>
    </row>
    <row r="3971" ht="13.5" hidden="1" spans="1:8">
      <c r="A3971" s="15">
        <v>330804014</v>
      </c>
      <c r="B3971" s="13" t="s">
        <v>6240</v>
      </c>
      <c r="C3971" s="13" t="s">
        <v>6241</v>
      </c>
      <c r="D3971" s="14"/>
      <c r="E3971" s="14" t="s">
        <v>9</v>
      </c>
      <c r="F3971" s="14">
        <v>2996</v>
      </c>
      <c r="G3971" s="14">
        <v>2274</v>
      </c>
      <c r="H3971" s="14">
        <v>1610</v>
      </c>
    </row>
    <row r="3972" ht="13.5" hidden="1" spans="1:8">
      <c r="A3972" s="15">
        <v>330804015</v>
      </c>
      <c r="B3972" s="13" t="s">
        <v>6242</v>
      </c>
      <c r="C3972" s="13"/>
      <c r="D3972" s="14"/>
      <c r="E3972" s="14" t="s">
        <v>9</v>
      </c>
      <c r="F3972" s="14">
        <v>3128</v>
      </c>
      <c r="G3972" s="14">
        <v>2450</v>
      </c>
      <c r="H3972" s="14">
        <v>1852</v>
      </c>
    </row>
    <row r="3973" ht="48" hidden="1" spans="1:8">
      <c r="A3973" s="15">
        <v>330804016</v>
      </c>
      <c r="B3973" s="13" t="s">
        <v>6243</v>
      </c>
      <c r="C3973" s="13" t="s">
        <v>6244</v>
      </c>
      <c r="D3973" s="14" t="s">
        <v>4763</v>
      </c>
      <c r="E3973" s="14" t="s">
        <v>9</v>
      </c>
      <c r="F3973" s="14">
        <v>4400</v>
      </c>
      <c r="G3973" s="14">
        <v>3348</v>
      </c>
      <c r="H3973" s="14">
        <v>2013</v>
      </c>
    </row>
    <row r="3974" ht="48" hidden="1" spans="1:8">
      <c r="A3974" s="15">
        <v>3308040160</v>
      </c>
      <c r="B3974" s="13" t="s">
        <v>6243</v>
      </c>
      <c r="C3974" s="13" t="s">
        <v>6245</v>
      </c>
      <c r="D3974" s="14" t="s">
        <v>4763</v>
      </c>
      <c r="E3974" s="14" t="s">
        <v>6246</v>
      </c>
      <c r="F3974" s="14">
        <v>4400</v>
      </c>
      <c r="G3974" s="14">
        <v>3344</v>
      </c>
      <c r="H3974" s="14">
        <v>1672</v>
      </c>
    </row>
    <row r="3975" ht="24" hidden="1" spans="1:8">
      <c r="A3975" s="15">
        <v>330804017</v>
      </c>
      <c r="B3975" s="13" t="s">
        <v>6247</v>
      </c>
      <c r="C3975" s="13" t="s">
        <v>6248</v>
      </c>
      <c r="D3975" s="14" t="s">
        <v>4763</v>
      </c>
      <c r="E3975" s="14" t="s">
        <v>9</v>
      </c>
      <c r="F3975" s="14">
        <v>4400</v>
      </c>
      <c r="G3975" s="14">
        <v>3339</v>
      </c>
      <c r="H3975" s="14">
        <v>1610</v>
      </c>
    </row>
    <row r="3976" ht="48" hidden="1" spans="1:8">
      <c r="A3976" s="15">
        <v>3308040170</v>
      </c>
      <c r="B3976" s="13" t="s">
        <v>6247</v>
      </c>
      <c r="C3976" s="13" t="s">
        <v>6249</v>
      </c>
      <c r="D3976" s="14" t="s">
        <v>4763</v>
      </c>
      <c r="E3976" s="14" t="s">
        <v>6246</v>
      </c>
      <c r="F3976" s="14">
        <v>4400</v>
      </c>
      <c r="G3976" s="14">
        <v>3342</v>
      </c>
      <c r="H3976" s="14">
        <v>1671</v>
      </c>
    </row>
    <row r="3977" ht="108" hidden="1" spans="1:8">
      <c r="A3977" s="15">
        <v>330804018</v>
      </c>
      <c r="B3977" s="13" t="s">
        <v>6250</v>
      </c>
      <c r="C3977" s="13" t="s">
        <v>6251</v>
      </c>
      <c r="D3977" s="14" t="s">
        <v>4763</v>
      </c>
      <c r="E3977" s="14" t="s">
        <v>9</v>
      </c>
      <c r="F3977" s="14">
        <v>2920</v>
      </c>
      <c r="G3977" s="14">
        <v>2216</v>
      </c>
      <c r="H3977" s="14">
        <v>1610</v>
      </c>
    </row>
    <row r="3978" ht="60" hidden="1" spans="1:8">
      <c r="A3978" s="15">
        <v>330804019</v>
      </c>
      <c r="B3978" s="13" t="s">
        <v>6252</v>
      </c>
      <c r="C3978" s="13" t="s">
        <v>6253</v>
      </c>
      <c r="D3978" s="14"/>
      <c r="E3978" s="14" t="s">
        <v>9</v>
      </c>
      <c r="F3978" s="14">
        <v>4451</v>
      </c>
      <c r="G3978" s="14">
        <v>3387</v>
      </c>
      <c r="H3978" s="14">
        <v>2013</v>
      </c>
    </row>
    <row r="3979" ht="60" hidden="1" spans="1:8">
      <c r="A3979" s="15">
        <v>330804020</v>
      </c>
      <c r="B3979" s="13" t="s">
        <v>6254</v>
      </c>
      <c r="C3979" s="13" t="s">
        <v>6255</v>
      </c>
      <c r="D3979" s="14"/>
      <c r="E3979" s="14" t="s">
        <v>9</v>
      </c>
      <c r="F3979" s="14">
        <v>3784</v>
      </c>
      <c r="G3979" s="14">
        <v>2879</v>
      </c>
      <c r="H3979" s="14">
        <v>2013</v>
      </c>
    </row>
    <row r="3980" ht="24" hidden="1" spans="1:8">
      <c r="A3980" s="15">
        <v>330804021</v>
      </c>
      <c r="B3980" s="13" t="s">
        <v>6256</v>
      </c>
      <c r="C3980" s="13" t="s">
        <v>6257</v>
      </c>
      <c r="D3980" s="14"/>
      <c r="E3980" s="14" t="s">
        <v>9</v>
      </c>
      <c r="F3980" s="14">
        <v>2992</v>
      </c>
      <c r="G3980" s="14">
        <v>2338</v>
      </c>
      <c r="H3980" s="14">
        <v>1771</v>
      </c>
    </row>
    <row r="3981" ht="13.5" hidden="1" spans="1:8">
      <c r="A3981" s="15">
        <v>330804022</v>
      </c>
      <c r="B3981" s="13" t="s">
        <v>6258</v>
      </c>
      <c r="C3981" s="13"/>
      <c r="D3981" s="14"/>
      <c r="E3981" s="14" t="s">
        <v>9</v>
      </c>
      <c r="F3981" s="14">
        <v>3128</v>
      </c>
      <c r="G3981" s="14">
        <v>2450</v>
      </c>
      <c r="H3981" s="14">
        <v>1852</v>
      </c>
    </row>
    <row r="3982" ht="24" hidden="1" spans="1:8">
      <c r="A3982" s="15">
        <v>330804023</v>
      </c>
      <c r="B3982" s="13" t="s">
        <v>6259</v>
      </c>
      <c r="C3982" s="13"/>
      <c r="D3982" s="14" t="s">
        <v>6260</v>
      </c>
      <c r="E3982" s="14" t="s">
        <v>9</v>
      </c>
      <c r="F3982" s="14">
        <v>3400</v>
      </c>
      <c r="G3982" s="14">
        <v>2663</v>
      </c>
      <c r="H3982" s="14">
        <v>2013</v>
      </c>
    </row>
    <row r="3983" ht="24" hidden="1" spans="1:8">
      <c r="A3983" s="15">
        <v>330804024</v>
      </c>
      <c r="B3983" s="13" t="s">
        <v>6261</v>
      </c>
      <c r="C3983" s="13" t="s">
        <v>6262</v>
      </c>
      <c r="D3983" s="14" t="s">
        <v>4763</v>
      </c>
      <c r="E3983" s="14" t="s">
        <v>9</v>
      </c>
      <c r="F3983" s="14">
        <v>3400</v>
      </c>
      <c r="G3983" s="14">
        <v>2663</v>
      </c>
      <c r="H3983" s="14">
        <v>2013</v>
      </c>
    </row>
    <row r="3984" ht="13.5" hidden="1" spans="1:8">
      <c r="A3984" s="15">
        <v>330804025</v>
      </c>
      <c r="B3984" s="13" t="s">
        <v>6263</v>
      </c>
      <c r="C3984" s="13"/>
      <c r="D3984" s="14" t="s">
        <v>4763</v>
      </c>
      <c r="E3984" s="14" t="s">
        <v>9</v>
      </c>
      <c r="F3984" s="14">
        <v>3400</v>
      </c>
      <c r="G3984" s="14">
        <v>2663</v>
      </c>
      <c r="H3984" s="14">
        <v>2013</v>
      </c>
    </row>
    <row r="3985" ht="13.5" hidden="1" spans="1:8">
      <c r="A3985" s="15">
        <v>330804026</v>
      </c>
      <c r="B3985" s="13" t="s">
        <v>6264</v>
      </c>
      <c r="C3985" s="13"/>
      <c r="D3985" s="14" t="s">
        <v>4763</v>
      </c>
      <c r="E3985" s="14" t="s">
        <v>9</v>
      </c>
      <c r="F3985" s="14">
        <v>3825</v>
      </c>
      <c r="G3985" s="14">
        <v>2910</v>
      </c>
      <c r="H3985" s="14">
        <v>2013</v>
      </c>
    </row>
    <row r="3986" ht="24" hidden="1" spans="1:8">
      <c r="A3986" s="15">
        <v>330804027</v>
      </c>
      <c r="B3986" s="13" t="s">
        <v>6265</v>
      </c>
      <c r="C3986" s="13"/>
      <c r="D3986" s="14" t="s">
        <v>4763</v>
      </c>
      <c r="E3986" s="14" t="s">
        <v>9</v>
      </c>
      <c r="F3986" s="14">
        <v>4760</v>
      </c>
      <c r="G3986" s="14">
        <v>3725</v>
      </c>
      <c r="H3986" s="14">
        <v>2818</v>
      </c>
    </row>
    <row r="3987" ht="13.5" hidden="1" spans="1:8">
      <c r="A3987" s="15">
        <v>330804028</v>
      </c>
      <c r="B3987" s="13" t="s">
        <v>6266</v>
      </c>
      <c r="C3987" s="13"/>
      <c r="D3987" s="14" t="s">
        <v>4763</v>
      </c>
      <c r="E3987" s="14" t="s">
        <v>9</v>
      </c>
      <c r="F3987" s="14">
        <v>3400</v>
      </c>
      <c r="G3987" s="14">
        <v>2663</v>
      </c>
      <c r="H3987" s="14">
        <v>2013</v>
      </c>
    </row>
    <row r="3988" ht="24" hidden="1" spans="1:8">
      <c r="A3988" s="15">
        <v>330804029</v>
      </c>
      <c r="B3988" s="13" t="s">
        <v>6267</v>
      </c>
      <c r="C3988" s="13" t="s">
        <v>6238</v>
      </c>
      <c r="D3988" s="14"/>
      <c r="E3988" s="14" t="s">
        <v>9</v>
      </c>
      <c r="F3988" s="14">
        <v>3400</v>
      </c>
      <c r="G3988" s="14">
        <v>2663</v>
      </c>
      <c r="H3988" s="14">
        <v>2013</v>
      </c>
    </row>
    <row r="3989" ht="36" hidden="1" spans="1:8">
      <c r="A3989" s="15">
        <v>330804030</v>
      </c>
      <c r="B3989" s="13" t="s">
        <v>6268</v>
      </c>
      <c r="C3989" s="13" t="s">
        <v>6269</v>
      </c>
      <c r="D3989" s="14" t="s">
        <v>4763</v>
      </c>
      <c r="E3989" s="14" t="s">
        <v>9</v>
      </c>
      <c r="F3989" s="14">
        <v>3400</v>
      </c>
      <c r="G3989" s="14">
        <v>2663</v>
      </c>
      <c r="H3989" s="14">
        <v>2013</v>
      </c>
    </row>
    <row r="3990" ht="13.5" hidden="1" spans="1:8">
      <c r="A3990" s="15">
        <v>330804031</v>
      </c>
      <c r="B3990" s="13" t="s">
        <v>6270</v>
      </c>
      <c r="C3990" s="13"/>
      <c r="D3990" s="14" t="s">
        <v>4763</v>
      </c>
      <c r="E3990" s="14" t="s">
        <v>9</v>
      </c>
      <c r="F3990" s="14">
        <v>3400</v>
      </c>
      <c r="G3990" s="14">
        <v>2663</v>
      </c>
      <c r="H3990" s="14">
        <v>2013</v>
      </c>
    </row>
    <row r="3991" ht="13.5" hidden="1" spans="1:8">
      <c r="A3991" s="15">
        <v>330804032</v>
      </c>
      <c r="B3991" s="13" t="s">
        <v>6271</v>
      </c>
      <c r="C3991" s="13"/>
      <c r="D3991" s="14"/>
      <c r="E3991" s="14" t="s">
        <v>9</v>
      </c>
      <c r="F3991" s="14">
        <v>2992</v>
      </c>
      <c r="G3991" s="14">
        <v>2338</v>
      </c>
      <c r="H3991" s="14">
        <v>1771</v>
      </c>
    </row>
    <row r="3992" ht="13.5" hidden="1" spans="1:8">
      <c r="A3992" s="15">
        <v>330804033</v>
      </c>
      <c r="B3992" s="13" t="s">
        <v>6272</v>
      </c>
      <c r="C3992" s="13"/>
      <c r="D3992" s="14"/>
      <c r="E3992" s="14" t="s">
        <v>9</v>
      </c>
      <c r="F3992" s="14">
        <v>2720</v>
      </c>
      <c r="G3992" s="14">
        <v>2125</v>
      </c>
      <c r="H3992" s="14">
        <v>1495</v>
      </c>
    </row>
    <row r="3993" ht="36" hidden="1" spans="1:8">
      <c r="A3993" s="15">
        <v>330804034</v>
      </c>
      <c r="B3993" s="13" t="s">
        <v>6273</v>
      </c>
      <c r="C3993" s="13" t="s">
        <v>6274</v>
      </c>
      <c r="D3993" s="14"/>
      <c r="E3993" s="14" t="s">
        <v>9</v>
      </c>
      <c r="F3993" s="14">
        <v>2992</v>
      </c>
      <c r="G3993" s="14">
        <v>2338</v>
      </c>
      <c r="H3993" s="14">
        <v>1771</v>
      </c>
    </row>
    <row r="3994" ht="13.5" hidden="1" spans="1:8">
      <c r="A3994" s="15">
        <v>330804035</v>
      </c>
      <c r="B3994" s="13" t="s">
        <v>6275</v>
      </c>
      <c r="C3994" s="13" t="s">
        <v>6276</v>
      </c>
      <c r="D3994" s="14" t="s">
        <v>6277</v>
      </c>
      <c r="E3994" s="14" t="s">
        <v>9</v>
      </c>
      <c r="F3994" s="14">
        <v>2992</v>
      </c>
      <c r="G3994" s="14">
        <v>2338</v>
      </c>
      <c r="H3994" s="14">
        <v>1771</v>
      </c>
    </row>
    <row r="3995" ht="13.5" hidden="1" spans="1:8">
      <c r="A3995" s="15">
        <v>330804036</v>
      </c>
      <c r="B3995" s="13" t="s">
        <v>6278</v>
      </c>
      <c r="C3995" s="13"/>
      <c r="D3995" s="14"/>
      <c r="E3995" s="14" t="s">
        <v>9</v>
      </c>
      <c r="F3995" s="14">
        <v>2992</v>
      </c>
      <c r="G3995" s="14">
        <v>2338</v>
      </c>
      <c r="H3995" s="14">
        <v>1771</v>
      </c>
    </row>
    <row r="3996" ht="13.5" hidden="1" spans="1:8">
      <c r="A3996" s="15">
        <v>330804037</v>
      </c>
      <c r="B3996" s="13" t="s">
        <v>6279</v>
      </c>
      <c r="C3996" s="13"/>
      <c r="D3996" s="14"/>
      <c r="E3996" s="14" t="s">
        <v>9</v>
      </c>
      <c r="F3996" s="14">
        <v>2437</v>
      </c>
      <c r="G3996" s="14">
        <v>1850</v>
      </c>
      <c r="H3996" s="14">
        <v>1196</v>
      </c>
    </row>
    <row r="3997" ht="24" hidden="1" spans="1:8">
      <c r="A3997" s="15">
        <v>330804038</v>
      </c>
      <c r="B3997" s="13" t="s">
        <v>6280</v>
      </c>
      <c r="C3997" s="13" t="s">
        <v>6281</v>
      </c>
      <c r="D3997" s="14" t="s">
        <v>4763</v>
      </c>
      <c r="E3997" s="14" t="s">
        <v>9</v>
      </c>
      <c r="F3997" s="14">
        <v>2992</v>
      </c>
      <c r="G3997" s="14">
        <v>2338</v>
      </c>
      <c r="H3997" s="14">
        <v>1771</v>
      </c>
    </row>
    <row r="3998" ht="13.5" hidden="1" spans="1:8">
      <c r="A3998" s="15">
        <v>330804039</v>
      </c>
      <c r="B3998" s="13" t="s">
        <v>6282</v>
      </c>
      <c r="C3998" s="13"/>
      <c r="D3998" s="14" t="s">
        <v>4763</v>
      </c>
      <c r="E3998" s="14" t="s">
        <v>9</v>
      </c>
      <c r="F3998" s="14">
        <v>2285</v>
      </c>
      <c r="G3998" s="14">
        <v>1734</v>
      </c>
      <c r="H3998" s="14">
        <v>1121</v>
      </c>
    </row>
    <row r="3999" ht="13.5" hidden="1" spans="1:8">
      <c r="A3999" s="15">
        <v>330804040</v>
      </c>
      <c r="B3999" s="13" t="s">
        <v>6283</v>
      </c>
      <c r="C3999" s="13"/>
      <c r="D3999" s="14" t="s">
        <v>4763</v>
      </c>
      <c r="E3999" s="14" t="s">
        <v>9</v>
      </c>
      <c r="F3999" s="14">
        <v>2285</v>
      </c>
      <c r="G3999" s="14">
        <v>1734</v>
      </c>
      <c r="H3999" s="14">
        <v>1121</v>
      </c>
    </row>
    <row r="4000" ht="36" hidden="1" spans="1:8">
      <c r="A4000" s="15">
        <v>330804041</v>
      </c>
      <c r="B4000" s="13" t="s">
        <v>6284</v>
      </c>
      <c r="C4000" s="13" t="s">
        <v>6285</v>
      </c>
      <c r="D4000" s="14" t="s">
        <v>6286</v>
      </c>
      <c r="E4000" s="14" t="s">
        <v>9</v>
      </c>
      <c r="F4000" s="14">
        <v>2992</v>
      </c>
      <c r="G4000" s="14">
        <v>2338</v>
      </c>
      <c r="H4000" s="14">
        <v>1771</v>
      </c>
    </row>
    <row r="4001" ht="13.5" hidden="1" spans="1:8">
      <c r="A4001" s="15">
        <v>330804042</v>
      </c>
      <c r="B4001" s="13" t="s">
        <v>6287</v>
      </c>
      <c r="C4001" s="13"/>
      <c r="D4001" s="14"/>
      <c r="E4001" s="14" t="s">
        <v>2504</v>
      </c>
      <c r="F4001" s="14">
        <v>1573</v>
      </c>
      <c r="G4001" s="14">
        <v>1194</v>
      </c>
      <c r="H4001" s="14">
        <v>805</v>
      </c>
    </row>
    <row r="4002" ht="24" hidden="1" spans="1:8">
      <c r="A4002" s="15">
        <v>330804043</v>
      </c>
      <c r="B4002" s="13" t="s">
        <v>6288</v>
      </c>
      <c r="C4002" s="13" t="s">
        <v>6289</v>
      </c>
      <c r="D4002" s="14" t="s">
        <v>6239</v>
      </c>
      <c r="E4002" s="14" t="s">
        <v>2504</v>
      </c>
      <c r="F4002" s="14">
        <v>1800</v>
      </c>
      <c r="G4002" s="14">
        <v>1417</v>
      </c>
      <c r="H4002" s="14">
        <v>966</v>
      </c>
    </row>
    <row r="4003" ht="24" hidden="1" spans="1:8">
      <c r="A4003" s="15">
        <v>330804044</v>
      </c>
      <c r="B4003" s="13" t="s">
        <v>6290</v>
      </c>
      <c r="C4003" s="13" t="s">
        <v>6291</v>
      </c>
      <c r="D4003" s="14"/>
      <c r="E4003" s="14" t="s">
        <v>9</v>
      </c>
      <c r="F4003" s="14">
        <v>2610</v>
      </c>
      <c r="G4003" s="14">
        <v>2125</v>
      </c>
      <c r="H4003" s="14">
        <v>1610</v>
      </c>
    </row>
    <row r="4004" ht="24" hidden="1" spans="1:8">
      <c r="A4004" s="15">
        <v>330804045</v>
      </c>
      <c r="B4004" s="13" t="s">
        <v>6292</v>
      </c>
      <c r="C4004" s="13" t="s">
        <v>6293</v>
      </c>
      <c r="D4004" s="14"/>
      <c r="E4004" s="14" t="s">
        <v>9</v>
      </c>
      <c r="F4004" s="14">
        <v>2720</v>
      </c>
      <c r="G4004" s="14">
        <v>2125</v>
      </c>
      <c r="H4004" s="14">
        <v>1610</v>
      </c>
    </row>
    <row r="4005" ht="13.5" hidden="1" spans="1:8">
      <c r="A4005" s="15">
        <v>330804046</v>
      </c>
      <c r="B4005" s="13" t="s">
        <v>6294</v>
      </c>
      <c r="C4005" s="13"/>
      <c r="D4005" s="14" t="s">
        <v>4763</v>
      </c>
      <c r="E4005" s="14" t="s">
        <v>9</v>
      </c>
      <c r="F4005" s="14">
        <v>4080</v>
      </c>
      <c r="G4005" s="14">
        <v>3188</v>
      </c>
      <c r="H4005" s="14">
        <v>2415</v>
      </c>
    </row>
    <row r="4006" ht="13.5" hidden="1" spans="1:8">
      <c r="A4006" s="15">
        <v>330804047</v>
      </c>
      <c r="B4006" s="13" t="s">
        <v>6295</v>
      </c>
      <c r="C4006" s="13"/>
      <c r="D4006" s="14" t="s">
        <v>4763</v>
      </c>
      <c r="E4006" s="14" t="s">
        <v>9</v>
      </c>
      <c r="F4006" s="14">
        <v>3536</v>
      </c>
      <c r="G4006" s="14">
        <v>2763</v>
      </c>
      <c r="H4006" s="14">
        <v>2093</v>
      </c>
    </row>
    <row r="4007" ht="36" hidden="1" spans="1:8">
      <c r="A4007" s="15">
        <v>330804048</v>
      </c>
      <c r="B4007" s="13" t="s">
        <v>6296</v>
      </c>
      <c r="C4007" s="13" t="s">
        <v>6297</v>
      </c>
      <c r="D4007" s="14"/>
      <c r="E4007" s="14" t="s">
        <v>9</v>
      </c>
      <c r="F4007" s="14">
        <v>2720</v>
      </c>
      <c r="G4007" s="14">
        <v>2125</v>
      </c>
      <c r="H4007" s="14">
        <v>1610</v>
      </c>
    </row>
    <row r="4008" ht="48" hidden="1" spans="1:8">
      <c r="A4008" s="15">
        <v>330804049</v>
      </c>
      <c r="B4008" s="13" t="s">
        <v>6298</v>
      </c>
      <c r="C4008" s="13" t="s">
        <v>6299</v>
      </c>
      <c r="D4008" s="14"/>
      <c r="E4008" s="14" t="s">
        <v>9</v>
      </c>
      <c r="F4008" s="14">
        <v>1360</v>
      </c>
      <c r="G4008" s="14">
        <v>1063</v>
      </c>
      <c r="H4008" s="14">
        <v>748</v>
      </c>
    </row>
    <row r="4009" ht="24" hidden="1" spans="1:8">
      <c r="A4009" s="15">
        <v>330804050</v>
      </c>
      <c r="B4009" s="13" t="s">
        <v>6300</v>
      </c>
      <c r="C4009" s="13" t="s">
        <v>6301</v>
      </c>
      <c r="D4009" s="14" t="s">
        <v>6302</v>
      </c>
      <c r="E4009" s="14" t="s">
        <v>9</v>
      </c>
      <c r="F4009" s="14">
        <v>2160</v>
      </c>
      <c r="G4009" s="14">
        <v>1707</v>
      </c>
      <c r="H4009" s="14">
        <v>1208</v>
      </c>
    </row>
    <row r="4010" ht="13.5" hidden="1" spans="1:8">
      <c r="A4010" s="15">
        <v>330804051</v>
      </c>
      <c r="B4010" s="13" t="s">
        <v>6303</v>
      </c>
      <c r="C4010" s="13"/>
      <c r="D4010" s="14"/>
      <c r="E4010" s="14" t="s">
        <v>9</v>
      </c>
      <c r="F4010" s="14">
        <v>2088</v>
      </c>
      <c r="G4010" s="14">
        <v>1700</v>
      </c>
      <c r="H4010" s="14">
        <v>1288</v>
      </c>
    </row>
    <row r="4011" ht="48" hidden="1" spans="1:8">
      <c r="A4011" s="15">
        <v>330804052</v>
      </c>
      <c r="B4011" s="13" t="s">
        <v>6304</v>
      </c>
      <c r="C4011" s="13" t="s">
        <v>6305</v>
      </c>
      <c r="D4011" s="14"/>
      <c r="E4011" s="14" t="s">
        <v>9</v>
      </c>
      <c r="F4011" s="14">
        <v>2040</v>
      </c>
      <c r="G4011" s="14">
        <v>1600</v>
      </c>
      <c r="H4011" s="14">
        <v>1208</v>
      </c>
    </row>
    <row r="4012" ht="48" hidden="1" spans="1:8">
      <c r="A4012" s="15">
        <v>330804053</v>
      </c>
      <c r="B4012" s="13" t="s">
        <v>6306</v>
      </c>
      <c r="C4012" s="13" t="s">
        <v>6305</v>
      </c>
      <c r="D4012" s="14" t="s">
        <v>4763</v>
      </c>
      <c r="E4012" s="14" t="s">
        <v>9</v>
      </c>
      <c r="F4012" s="14">
        <v>2448</v>
      </c>
      <c r="G4012" s="14">
        <v>1913</v>
      </c>
      <c r="H4012" s="14">
        <v>1449</v>
      </c>
    </row>
    <row r="4013" ht="13.5" hidden="1" spans="1:8">
      <c r="A4013" s="15">
        <v>330804054</v>
      </c>
      <c r="B4013" s="13" t="s">
        <v>6307</v>
      </c>
      <c r="C4013" s="13"/>
      <c r="D4013" s="14"/>
      <c r="E4013" s="14" t="s">
        <v>9</v>
      </c>
      <c r="F4013" s="14">
        <v>2349</v>
      </c>
      <c r="G4013" s="14">
        <v>1913</v>
      </c>
      <c r="H4013" s="14">
        <v>1449</v>
      </c>
    </row>
    <row r="4014" ht="48" hidden="1" spans="1:8">
      <c r="A4014" s="15">
        <v>330804055</v>
      </c>
      <c r="B4014" s="13" t="s">
        <v>6308</v>
      </c>
      <c r="C4014" s="13" t="s">
        <v>6309</v>
      </c>
      <c r="D4014" s="14"/>
      <c r="E4014" s="14" t="s">
        <v>9</v>
      </c>
      <c r="F4014" s="14">
        <v>2992</v>
      </c>
      <c r="G4014" s="14">
        <v>2338</v>
      </c>
      <c r="H4014" s="14">
        <v>1771</v>
      </c>
    </row>
    <row r="4015" ht="13.5" hidden="1" spans="1:8">
      <c r="A4015" s="15">
        <v>330804056</v>
      </c>
      <c r="B4015" s="13" t="s">
        <v>6310</v>
      </c>
      <c r="C4015" s="13" t="s">
        <v>6311</v>
      </c>
      <c r="D4015" s="14"/>
      <c r="E4015" s="14" t="s">
        <v>9</v>
      </c>
      <c r="F4015" s="14">
        <v>2016</v>
      </c>
      <c r="G4015" s="14">
        <v>1531</v>
      </c>
      <c r="H4015" s="14">
        <v>1127</v>
      </c>
    </row>
    <row r="4016" ht="36" hidden="1" spans="1:8">
      <c r="A4016" s="15">
        <v>330804057</v>
      </c>
      <c r="B4016" s="13" t="s">
        <v>6312</v>
      </c>
      <c r="C4016" s="13" t="s">
        <v>6313</v>
      </c>
      <c r="D4016" s="14"/>
      <c r="E4016" s="14" t="s">
        <v>9</v>
      </c>
      <c r="F4016" s="14">
        <v>1768</v>
      </c>
      <c r="G4016" s="14">
        <v>1381</v>
      </c>
      <c r="H4016" s="14">
        <v>972</v>
      </c>
    </row>
    <row r="4017" ht="13.5" hidden="1" spans="1:8">
      <c r="A4017" s="15">
        <v>330804058</v>
      </c>
      <c r="B4017" s="13" t="s">
        <v>6314</v>
      </c>
      <c r="C4017" s="13"/>
      <c r="D4017" s="14"/>
      <c r="E4017" s="14" t="s">
        <v>9</v>
      </c>
      <c r="F4017" s="14">
        <v>2720</v>
      </c>
      <c r="G4017" s="14">
        <v>2125</v>
      </c>
      <c r="H4017" s="14">
        <v>1610</v>
      </c>
    </row>
    <row r="4018" ht="24" hidden="1" spans="1:8">
      <c r="A4018" s="15">
        <v>330804059</v>
      </c>
      <c r="B4018" s="13" t="s">
        <v>6315</v>
      </c>
      <c r="C4018" s="13" t="s">
        <v>6316</v>
      </c>
      <c r="D4018" s="14"/>
      <c r="E4018" s="14" t="s">
        <v>157</v>
      </c>
      <c r="F4018" s="14">
        <v>2040</v>
      </c>
      <c r="G4018" s="14">
        <v>1600</v>
      </c>
      <c r="H4018" s="14">
        <v>1208</v>
      </c>
    </row>
    <row r="4019" ht="24" hidden="1" spans="1:8">
      <c r="A4019" s="15">
        <v>330804060</v>
      </c>
      <c r="B4019" s="13" t="s">
        <v>6317</v>
      </c>
      <c r="C4019" s="13" t="s">
        <v>6318</v>
      </c>
      <c r="D4019" s="14"/>
      <c r="E4019" s="14" t="s">
        <v>157</v>
      </c>
      <c r="F4019" s="14">
        <v>1827</v>
      </c>
      <c r="G4019" s="14">
        <v>1488</v>
      </c>
      <c r="H4019" s="14">
        <v>1127</v>
      </c>
    </row>
    <row r="4020" ht="24" hidden="1" spans="1:8">
      <c r="A4020" s="15">
        <v>330804061</v>
      </c>
      <c r="B4020" s="13" t="s">
        <v>6319</v>
      </c>
      <c r="C4020" s="13" t="s">
        <v>6320</v>
      </c>
      <c r="D4020" s="14"/>
      <c r="E4020" s="14" t="s">
        <v>157</v>
      </c>
      <c r="F4020" s="14">
        <v>1566</v>
      </c>
      <c r="G4020" s="14">
        <v>1275</v>
      </c>
      <c r="H4020" s="14">
        <v>966</v>
      </c>
    </row>
    <row r="4021" ht="36" hidden="1" spans="1:8">
      <c r="A4021" s="15">
        <v>330804062</v>
      </c>
      <c r="B4021" s="13" t="s">
        <v>6321</v>
      </c>
      <c r="C4021" s="13" t="s">
        <v>6322</v>
      </c>
      <c r="D4021" s="14"/>
      <c r="E4021" s="14" t="s">
        <v>9</v>
      </c>
      <c r="F4021" s="14">
        <v>2088</v>
      </c>
      <c r="G4021" s="14">
        <v>1700</v>
      </c>
      <c r="H4021" s="14">
        <v>1288</v>
      </c>
    </row>
    <row r="4022" ht="84" hidden="1" spans="1:8">
      <c r="A4022" s="15">
        <v>330804063</v>
      </c>
      <c r="B4022" s="13" t="s">
        <v>6323</v>
      </c>
      <c r="C4022" s="13" t="s">
        <v>6324</v>
      </c>
      <c r="D4022" s="14"/>
      <c r="E4022" s="14" t="s">
        <v>9</v>
      </c>
      <c r="F4022" s="14">
        <v>1768</v>
      </c>
      <c r="G4022" s="14">
        <v>1388</v>
      </c>
      <c r="H4022" s="14">
        <v>1047</v>
      </c>
    </row>
    <row r="4023" ht="13.5" hidden="1" spans="1:8">
      <c r="A4023" s="15">
        <v>330804064</v>
      </c>
      <c r="B4023" s="13" t="s">
        <v>6325</v>
      </c>
      <c r="C4023" s="13" t="s">
        <v>6326</v>
      </c>
      <c r="D4023" s="14"/>
      <c r="E4023" s="14" t="s">
        <v>9</v>
      </c>
      <c r="F4023" s="14">
        <v>2448</v>
      </c>
      <c r="G4023" s="14">
        <v>1913</v>
      </c>
      <c r="H4023" s="14">
        <v>1449</v>
      </c>
    </row>
    <row r="4024" ht="36" hidden="1" spans="1:8">
      <c r="A4024" s="15">
        <v>330804065</v>
      </c>
      <c r="B4024" s="13" t="s">
        <v>6327</v>
      </c>
      <c r="C4024" s="13" t="s">
        <v>6328</v>
      </c>
      <c r="D4024" s="14"/>
      <c r="E4024" s="14" t="s">
        <v>9</v>
      </c>
      <c r="F4024" s="14">
        <v>940</v>
      </c>
      <c r="G4024" s="14">
        <v>740</v>
      </c>
      <c r="H4024" s="14">
        <v>483</v>
      </c>
    </row>
    <row r="4025" ht="13.5" hidden="1" spans="1:8">
      <c r="A4025" s="15">
        <v>330804066</v>
      </c>
      <c r="B4025" s="13" t="s">
        <v>6329</v>
      </c>
      <c r="C4025" s="13"/>
      <c r="D4025" s="14"/>
      <c r="E4025" s="14" t="s">
        <v>9</v>
      </c>
      <c r="F4025" s="14">
        <v>1710</v>
      </c>
      <c r="G4025" s="14">
        <v>1346</v>
      </c>
      <c r="H4025" s="14">
        <v>897</v>
      </c>
    </row>
    <row r="4026" ht="24" hidden="1" spans="1:8">
      <c r="A4026" s="15">
        <v>330804067</v>
      </c>
      <c r="B4026" s="13" t="s">
        <v>6330</v>
      </c>
      <c r="C4026" s="13"/>
      <c r="D4026" s="14" t="s">
        <v>6331</v>
      </c>
      <c r="E4026" s="14" t="s">
        <v>9</v>
      </c>
      <c r="F4026" s="14">
        <v>3915</v>
      </c>
      <c r="G4026" s="14">
        <v>3188</v>
      </c>
      <c r="H4026" s="14">
        <v>2415</v>
      </c>
    </row>
    <row r="4027" ht="24" hidden="1" spans="1:8">
      <c r="A4027" s="15">
        <v>330804068</v>
      </c>
      <c r="B4027" s="13" t="s">
        <v>6332</v>
      </c>
      <c r="C4027" s="13"/>
      <c r="D4027" s="14" t="s">
        <v>6333</v>
      </c>
      <c r="E4027" s="14" t="s">
        <v>9</v>
      </c>
      <c r="F4027" s="14">
        <v>4760</v>
      </c>
      <c r="G4027" s="14">
        <v>3719</v>
      </c>
      <c r="H4027" s="14">
        <v>2818</v>
      </c>
    </row>
    <row r="4028" ht="13.5" hidden="1" spans="1:8">
      <c r="A4028" s="15">
        <v>330804070</v>
      </c>
      <c r="B4028" s="13" t="s">
        <v>6334</v>
      </c>
      <c r="C4028" s="13" t="s">
        <v>6335</v>
      </c>
      <c r="D4028" s="14"/>
      <c r="E4028" s="14" t="s">
        <v>9</v>
      </c>
      <c r="F4028" s="14">
        <v>1800</v>
      </c>
      <c r="G4028" s="14">
        <v>1744</v>
      </c>
      <c r="H4028" s="14">
        <v>1938</v>
      </c>
    </row>
    <row r="4029" ht="13.5" hidden="1" spans="1:8">
      <c r="A4029" s="15">
        <v>330804071</v>
      </c>
      <c r="B4029" s="13" t="s">
        <v>6336</v>
      </c>
      <c r="C4029" s="13"/>
      <c r="D4029" s="14" t="s">
        <v>6337</v>
      </c>
      <c r="E4029" s="14" t="s">
        <v>9</v>
      </c>
      <c r="F4029" s="14">
        <v>3400</v>
      </c>
      <c r="G4029" s="14">
        <v>2750</v>
      </c>
      <c r="H4029" s="14">
        <v>2300</v>
      </c>
    </row>
    <row r="4030" ht="13.5" hidden="1" spans="1:8">
      <c r="A4030" s="15">
        <v>330804072</v>
      </c>
      <c r="B4030" s="13" t="s">
        <v>6338</v>
      </c>
      <c r="C4030" s="13"/>
      <c r="D4030" s="14" t="s">
        <v>2540</v>
      </c>
      <c r="E4030" s="14" t="s">
        <v>245</v>
      </c>
      <c r="F4030" s="14">
        <v>1305</v>
      </c>
      <c r="G4030" s="14">
        <v>1125</v>
      </c>
      <c r="H4030" s="14">
        <v>920</v>
      </c>
    </row>
    <row r="4031" ht="180" hidden="1" spans="1:8">
      <c r="A4031" s="15">
        <v>330804073</v>
      </c>
      <c r="B4031" s="13" t="s">
        <v>6339</v>
      </c>
      <c r="C4031" s="13" t="s">
        <v>6340</v>
      </c>
      <c r="D4031" s="14"/>
      <c r="E4031" s="14" t="s">
        <v>9</v>
      </c>
      <c r="F4031" s="14">
        <v>1566</v>
      </c>
      <c r="G4031" s="14">
        <v>1375</v>
      </c>
      <c r="H4031" s="14">
        <v>1150</v>
      </c>
    </row>
    <row r="4032" ht="13.5" hidden="1" spans="1:8">
      <c r="A4032" s="15" t="s">
        <v>6341</v>
      </c>
      <c r="B4032" s="13" t="s">
        <v>6342</v>
      </c>
      <c r="C4032" s="13"/>
      <c r="D4032" s="14"/>
      <c r="E4032" s="14" t="s">
        <v>9</v>
      </c>
      <c r="F4032" s="14">
        <v>2448</v>
      </c>
      <c r="G4032" s="14">
        <v>1913</v>
      </c>
      <c r="H4032" s="14">
        <v>1346</v>
      </c>
    </row>
    <row r="4033" ht="13.5" hidden="1" spans="1:8">
      <c r="A4033" s="15" t="s">
        <v>6343</v>
      </c>
      <c r="B4033" s="13" t="s">
        <v>6344</v>
      </c>
      <c r="C4033" s="13"/>
      <c r="D4033" s="14"/>
      <c r="E4033" s="14" t="s">
        <v>9</v>
      </c>
      <c r="F4033" s="14">
        <v>3427</v>
      </c>
      <c r="G4033" s="14">
        <v>2601</v>
      </c>
      <c r="H4033" s="14">
        <v>1794</v>
      </c>
    </row>
    <row r="4034" ht="13.5" hidden="1" spans="1:8">
      <c r="A4034" s="15">
        <v>3309</v>
      </c>
      <c r="B4034" s="13" t="s">
        <v>6345</v>
      </c>
      <c r="C4034" s="13"/>
      <c r="D4034" s="14"/>
      <c r="E4034" s="14"/>
      <c r="F4034" s="14" t="s">
        <v>184</v>
      </c>
      <c r="G4034" s="14"/>
      <c r="H4034" s="14"/>
    </row>
    <row r="4035" ht="13.5" hidden="1" spans="1:8">
      <c r="A4035" s="15">
        <v>330900001</v>
      </c>
      <c r="B4035" s="13" t="s">
        <v>6346</v>
      </c>
      <c r="C4035" s="13"/>
      <c r="D4035" s="14"/>
      <c r="E4035" s="14" t="s">
        <v>9</v>
      </c>
      <c r="F4035" s="14">
        <v>100</v>
      </c>
      <c r="G4035" s="14">
        <v>97</v>
      </c>
      <c r="H4035" s="14">
        <v>45</v>
      </c>
    </row>
    <row r="4036" ht="13.5" hidden="1" spans="1:8">
      <c r="A4036" s="15">
        <v>330900002</v>
      </c>
      <c r="B4036" s="13" t="s">
        <v>6347</v>
      </c>
      <c r="C4036" s="13" t="s">
        <v>3820</v>
      </c>
      <c r="D4036" s="14"/>
      <c r="E4036" s="14" t="s">
        <v>536</v>
      </c>
      <c r="F4036" s="14">
        <v>400</v>
      </c>
      <c r="G4036" s="14">
        <v>382</v>
      </c>
      <c r="H4036" s="14">
        <v>230</v>
      </c>
    </row>
    <row r="4037" ht="13.5" hidden="1" spans="1:8">
      <c r="A4037" s="15">
        <v>330900003</v>
      </c>
      <c r="B4037" s="13" t="s">
        <v>6348</v>
      </c>
      <c r="C4037" s="13"/>
      <c r="D4037" s="14"/>
      <c r="E4037" s="14" t="s">
        <v>9</v>
      </c>
      <c r="F4037" s="14">
        <v>2040</v>
      </c>
      <c r="G4037" s="14">
        <v>1600</v>
      </c>
      <c r="H4037" s="14">
        <v>1208</v>
      </c>
    </row>
    <row r="4038" ht="13.5" hidden="1" spans="1:8">
      <c r="A4038" s="15">
        <v>330900004</v>
      </c>
      <c r="B4038" s="13" t="s">
        <v>6349</v>
      </c>
      <c r="C4038" s="13"/>
      <c r="D4038" s="14"/>
      <c r="E4038" s="14" t="s">
        <v>9</v>
      </c>
      <c r="F4038" s="14">
        <v>1751</v>
      </c>
      <c r="G4038" s="14">
        <v>1378</v>
      </c>
      <c r="H4038" s="14">
        <v>598</v>
      </c>
    </row>
    <row r="4039" ht="24" hidden="1" spans="1:8">
      <c r="A4039" s="15">
        <v>330900005</v>
      </c>
      <c r="B4039" s="13" t="s">
        <v>6350</v>
      </c>
      <c r="C4039" s="13" t="s">
        <v>6351</v>
      </c>
      <c r="D4039" s="14"/>
      <c r="E4039" s="14" t="s">
        <v>157</v>
      </c>
      <c r="F4039" s="14">
        <v>1360</v>
      </c>
      <c r="G4039" s="14">
        <v>1063</v>
      </c>
      <c r="H4039" s="14">
        <v>805</v>
      </c>
    </row>
    <row r="4040" ht="120" hidden="1" spans="1:8">
      <c r="A4040" s="33">
        <v>330900006</v>
      </c>
      <c r="B4040" s="21" t="s">
        <v>6352</v>
      </c>
      <c r="C4040" s="24" t="s">
        <v>6353</v>
      </c>
      <c r="D4040" s="25"/>
      <c r="E4040" s="36" t="s">
        <v>9</v>
      </c>
      <c r="F4040" s="25">
        <v>1530</v>
      </c>
      <c r="G4040" s="14">
        <v>1450</v>
      </c>
      <c r="H4040" s="14">
        <v>1350</v>
      </c>
    </row>
    <row r="4041" ht="24" hidden="1" spans="1:8">
      <c r="A4041" s="15">
        <v>330900007</v>
      </c>
      <c r="B4041" s="13" t="s">
        <v>6354</v>
      </c>
      <c r="C4041" s="13" t="s">
        <v>6355</v>
      </c>
      <c r="D4041" s="14"/>
      <c r="E4041" s="14" t="s">
        <v>9</v>
      </c>
      <c r="F4041" s="14">
        <v>1900</v>
      </c>
      <c r="G4041" s="14">
        <v>1503</v>
      </c>
      <c r="H4041" s="14">
        <v>1047</v>
      </c>
    </row>
    <row r="4042" ht="24" hidden="1" spans="1:8">
      <c r="A4042" s="15">
        <v>330900008</v>
      </c>
      <c r="B4042" s="13" t="s">
        <v>6356</v>
      </c>
      <c r="C4042" s="13" t="s">
        <v>6351</v>
      </c>
      <c r="D4042" s="14"/>
      <c r="E4042" s="14" t="s">
        <v>157</v>
      </c>
      <c r="F4042" s="14">
        <v>1632</v>
      </c>
      <c r="G4042" s="14">
        <v>1275</v>
      </c>
      <c r="H4042" s="14">
        <v>966</v>
      </c>
    </row>
    <row r="4043" ht="24" hidden="1" spans="1:8">
      <c r="A4043" s="15">
        <v>330900009</v>
      </c>
      <c r="B4043" s="13" t="s">
        <v>6357</v>
      </c>
      <c r="C4043" s="13" t="s">
        <v>6358</v>
      </c>
      <c r="D4043" s="14"/>
      <c r="E4043" s="14" t="s">
        <v>9</v>
      </c>
      <c r="F4043" s="14">
        <v>1958</v>
      </c>
      <c r="G4043" s="14">
        <v>1600</v>
      </c>
      <c r="H4043" s="14">
        <v>1208</v>
      </c>
    </row>
    <row r="4044" ht="24" hidden="1" spans="1:8">
      <c r="A4044" s="15">
        <v>330900010</v>
      </c>
      <c r="B4044" s="13" t="s">
        <v>6359</v>
      </c>
      <c r="C4044" s="13" t="s">
        <v>6358</v>
      </c>
      <c r="D4044" s="14"/>
      <c r="E4044" s="14" t="s">
        <v>9</v>
      </c>
      <c r="F4044" s="14">
        <v>2558</v>
      </c>
      <c r="G4044" s="14">
        <v>2131</v>
      </c>
      <c r="H4044" s="14">
        <v>1449</v>
      </c>
    </row>
    <row r="4045" ht="13.5" hidden="1" spans="1:8">
      <c r="A4045" s="15">
        <v>330900011</v>
      </c>
      <c r="B4045" s="13" t="s">
        <v>6360</v>
      </c>
      <c r="C4045" s="13" t="s">
        <v>6361</v>
      </c>
      <c r="D4045" s="14" t="s">
        <v>4889</v>
      </c>
      <c r="E4045" s="14" t="s">
        <v>9</v>
      </c>
      <c r="F4045" s="14">
        <v>2285</v>
      </c>
      <c r="G4045" s="14">
        <v>1734</v>
      </c>
      <c r="H4045" s="14">
        <v>1288</v>
      </c>
    </row>
    <row r="4046" ht="13.5" hidden="1" spans="1:8">
      <c r="A4046" s="15">
        <v>330900012</v>
      </c>
      <c r="B4046" s="13" t="s">
        <v>6362</v>
      </c>
      <c r="C4046" s="13"/>
      <c r="D4046" s="14"/>
      <c r="E4046" s="14" t="s">
        <v>157</v>
      </c>
      <c r="F4046" s="14">
        <v>2040</v>
      </c>
      <c r="G4046" s="14">
        <v>1600</v>
      </c>
      <c r="H4046" s="14">
        <v>1208</v>
      </c>
    </row>
    <row r="4047" ht="13.5" hidden="1" spans="1:8">
      <c r="A4047" s="15">
        <v>330900013</v>
      </c>
      <c r="B4047" s="13" t="s">
        <v>6363</v>
      </c>
      <c r="C4047" s="13"/>
      <c r="D4047" s="14"/>
      <c r="E4047" s="14" t="s">
        <v>6364</v>
      </c>
      <c r="F4047" s="14">
        <v>1670</v>
      </c>
      <c r="G4047" s="14">
        <v>1314</v>
      </c>
      <c r="H4047" s="14">
        <v>644</v>
      </c>
    </row>
    <row r="4048" ht="13.5" hidden="1" spans="1:8">
      <c r="A4048" s="15">
        <v>330900014</v>
      </c>
      <c r="B4048" s="13" t="s">
        <v>6365</v>
      </c>
      <c r="C4048" s="13"/>
      <c r="D4048" s="14"/>
      <c r="E4048" s="14" t="s">
        <v>157</v>
      </c>
      <c r="F4048" s="14">
        <v>1823</v>
      </c>
      <c r="G4048" s="14">
        <v>1435</v>
      </c>
      <c r="H4048" s="14">
        <v>644</v>
      </c>
    </row>
    <row r="4049" ht="48" hidden="1" spans="1:8">
      <c r="A4049" s="15">
        <v>330900015</v>
      </c>
      <c r="B4049" s="13" t="s">
        <v>6366</v>
      </c>
      <c r="C4049" s="13" t="s">
        <v>6367</v>
      </c>
      <c r="D4049" s="14"/>
      <c r="E4049" s="14" t="s">
        <v>9</v>
      </c>
      <c r="F4049" s="14">
        <v>1632</v>
      </c>
      <c r="G4049" s="14">
        <v>1275</v>
      </c>
      <c r="H4049" s="14">
        <v>966</v>
      </c>
    </row>
    <row r="4050" ht="13.5" hidden="1" spans="1:8">
      <c r="A4050" s="15">
        <v>330900016</v>
      </c>
      <c r="B4050" s="13" t="s">
        <v>6368</v>
      </c>
      <c r="C4050" s="13"/>
      <c r="D4050" s="14"/>
      <c r="E4050" s="14" t="s">
        <v>9</v>
      </c>
      <c r="F4050" s="14">
        <v>2040</v>
      </c>
      <c r="G4050" s="14">
        <v>1600</v>
      </c>
      <c r="H4050" s="14">
        <v>1208</v>
      </c>
    </row>
    <row r="4051" ht="13.5" hidden="1" spans="1:8">
      <c r="A4051" s="15">
        <v>330900017</v>
      </c>
      <c r="B4051" s="13" t="s">
        <v>6369</v>
      </c>
      <c r="C4051" s="13"/>
      <c r="D4051" s="14"/>
      <c r="E4051" s="14" t="s">
        <v>9</v>
      </c>
      <c r="F4051" s="14">
        <v>2040</v>
      </c>
      <c r="G4051" s="14">
        <v>1600</v>
      </c>
      <c r="H4051" s="14">
        <v>1208</v>
      </c>
    </row>
    <row r="4052" ht="24" hidden="1" spans="1:8">
      <c r="A4052" s="15">
        <v>330900018</v>
      </c>
      <c r="B4052" s="13" t="s">
        <v>6370</v>
      </c>
      <c r="C4052" s="13" t="s">
        <v>6371</v>
      </c>
      <c r="D4052" s="14"/>
      <c r="E4052" s="14" t="s">
        <v>9</v>
      </c>
      <c r="F4052" s="14">
        <v>2040</v>
      </c>
      <c r="G4052" s="14">
        <v>1600</v>
      </c>
      <c r="H4052" s="14">
        <v>1208</v>
      </c>
    </row>
    <row r="4053" ht="13.5" hidden="1" spans="1:8">
      <c r="A4053" s="15">
        <v>330900019</v>
      </c>
      <c r="B4053" s="13" t="s">
        <v>6372</v>
      </c>
      <c r="C4053" s="13"/>
      <c r="D4053" s="14"/>
      <c r="E4053" s="14" t="s">
        <v>9</v>
      </c>
      <c r="F4053" s="14">
        <v>2142</v>
      </c>
      <c r="G4053" s="14">
        <v>1936</v>
      </c>
      <c r="H4053" s="14">
        <v>1449</v>
      </c>
    </row>
    <row r="4054" ht="144" hidden="1" spans="1:8">
      <c r="A4054" s="33">
        <v>330900020</v>
      </c>
      <c r="B4054" s="34" t="s">
        <v>6373</v>
      </c>
      <c r="C4054" s="35" t="s">
        <v>6374</v>
      </c>
      <c r="D4054" s="36"/>
      <c r="E4054" s="36" t="s">
        <v>9</v>
      </c>
      <c r="F4054" s="74">
        <v>3141</v>
      </c>
      <c r="G4054" s="14">
        <v>2920</v>
      </c>
      <c r="H4054" s="14">
        <v>2760</v>
      </c>
    </row>
    <row r="4055" ht="13.5" hidden="1" spans="1:8">
      <c r="A4055" s="15">
        <v>330900021</v>
      </c>
      <c r="B4055" s="13" t="s">
        <v>6375</v>
      </c>
      <c r="C4055" s="13"/>
      <c r="D4055" s="14"/>
      <c r="E4055" s="14" t="s">
        <v>9</v>
      </c>
      <c r="F4055" s="14">
        <v>1827</v>
      </c>
      <c r="G4055" s="14">
        <v>1488</v>
      </c>
      <c r="H4055" s="14">
        <v>1047</v>
      </c>
    </row>
    <row r="4056" ht="24" hidden="1" spans="1:8">
      <c r="A4056" s="15">
        <v>330900022</v>
      </c>
      <c r="B4056" s="13" t="s">
        <v>6376</v>
      </c>
      <c r="C4056" s="13" t="s">
        <v>6377</v>
      </c>
      <c r="D4056" s="14" t="s">
        <v>6378</v>
      </c>
      <c r="E4056" s="14" t="s">
        <v>9</v>
      </c>
      <c r="F4056" s="14">
        <v>1058</v>
      </c>
      <c r="G4056" s="14">
        <v>992</v>
      </c>
      <c r="H4056" s="14">
        <v>320</v>
      </c>
    </row>
    <row r="4057" ht="108" hidden="1" spans="1:8">
      <c r="A4057" s="58">
        <v>330900023</v>
      </c>
      <c r="B4057" s="13" t="s">
        <v>6379</v>
      </c>
      <c r="C4057" s="13" t="s">
        <v>6380</v>
      </c>
      <c r="D4057" s="14"/>
      <c r="E4057" s="14" t="s">
        <v>9</v>
      </c>
      <c r="F4057" s="20" t="e">
        <f>#REF!*0.9</f>
        <v>#REF!</v>
      </c>
      <c r="G4057" s="14">
        <v>1350</v>
      </c>
      <c r="H4057" s="14">
        <v>1013</v>
      </c>
    </row>
    <row r="4058" ht="36" hidden="1" spans="1:8">
      <c r="A4058" s="15" t="s">
        <v>6381</v>
      </c>
      <c r="B4058" s="13" t="s">
        <v>6382</v>
      </c>
      <c r="C4058" s="13" t="s">
        <v>6383</v>
      </c>
      <c r="D4058" s="14"/>
      <c r="E4058" s="14" t="s">
        <v>9</v>
      </c>
      <c r="F4058" s="14">
        <v>1440</v>
      </c>
      <c r="G4058" s="14">
        <v>1093</v>
      </c>
      <c r="H4058" s="14">
        <v>748</v>
      </c>
    </row>
    <row r="4059" ht="13.5" hidden="1" spans="1:8">
      <c r="A4059" s="15" t="s">
        <v>6384</v>
      </c>
      <c r="B4059" s="13" t="s">
        <v>6385</v>
      </c>
      <c r="C4059" s="13"/>
      <c r="D4059" s="14"/>
      <c r="E4059" s="14" t="s">
        <v>9</v>
      </c>
      <c r="F4059" s="14">
        <v>1440</v>
      </c>
      <c r="G4059" s="14">
        <v>1093</v>
      </c>
      <c r="H4059" s="14">
        <v>748</v>
      </c>
    </row>
    <row r="4060" ht="13.5" hidden="1" spans="1:8">
      <c r="A4060" s="15" t="s">
        <v>6386</v>
      </c>
      <c r="B4060" s="13" t="s">
        <v>6387</v>
      </c>
      <c r="C4060" s="13"/>
      <c r="D4060" s="14"/>
      <c r="E4060" s="14" t="s">
        <v>9</v>
      </c>
      <c r="F4060" s="14">
        <v>1360</v>
      </c>
      <c r="G4060" s="14">
        <v>1063</v>
      </c>
      <c r="H4060" s="14">
        <v>748</v>
      </c>
    </row>
    <row r="4061" ht="24" hidden="1" spans="1:8">
      <c r="A4061" s="21">
        <v>3310</v>
      </c>
      <c r="B4061" s="21" t="s">
        <v>6388</v>
      </c>
      <c r="C4061" s="24"/>
      <c r="D4061" s="25" t="s">
        <v>3694</v>
      </c>
      <c r="E4061" s="25"/>
      <c r="F4061" s="25"/>
      <c r="G4061" s="14"/>
      <c r="H4061" s="14"/>
    </row>
    <row r="4062" ht="13.5" hidden="1" spans="1:8">
      <c r="A4062" s="15">
        <v>331001</v>
      </c>
      <c r="B4062" s="13" t="s">
        <v>6389</v>
      </c>
      <c r="C4062" s="13"/>
      <c r="D4062" s="14" t="s">
        <v>5635</v>
      </c>
      <c r="E4062" s="14"/>
      <c r="F4062" s="14" t="s">
        <v>184</v>
      </c>
      <c r="G4062" s="14"/>
      <c r="H4062" s="14"/>
    </row>
    <row r="4063" ht="13.5" hidden="1" spans="1:8">
      <c r="A4063" s="15">
        <v>331001001</v>
      </c>
      <c r="B4063" s="13" t="s">
        <v>6390</v>
      </c>
      <c r="C4063" s="13"/>
      <c r="D4063" s="14"/>
      <c r="E4063" s="14" t="s">
        <v>9</v>
      </c>
      <c r="F4063" s="14">
        <v>1632</v>
      </c>
      <c r="G4063" s="14">
        <v>1275</v>
      </c>
      <c r="H4063" s="14">
        <v>966</v>
      </c>
    </row>
    <row r="4064" ht="36" hidden="1" spans="1:8">
      <c r="A4064" s="15">
        <v>331001002</v>
      </c>
      <c r="B4064" s="13" t="s">
        <v>6391</v>
      </c>
      <c r="C4064" s="13" t="s">
        <v>6392</v>
      </c>
      <c r="D4064" s="14"/>
      <c r="E4064" s="14" t="s">
        <v>9</v>
      </c>
      <c r="F4064" s="14">
        <v>2176</v>
      </c>
      <c r="G4064" s="14">
        <v>1700</v>
      </c>
      <c r="H4064" s="14">
        <v>1288</v>
      </c>
    </row>
    <row r="4065" ht="13.5" hidden="1" spans="1:8">
      <c r="A4065" s="15">
        <v>3310010020</v>
      </c>
      <c r="B4065" s="13" t="s">
        <v>6393</v>
      </c>
      <c r="C4065" s="13"/>
      <c r="D4065" s="14"/>
      <c r="E4065" s="14" t="s">
        <v>9</v>
      </c>
      <c r="F4065" s="14">
        <v>2776</v>
      </c>
      <c r="G4065" s="14">
        <v>2231</v>
      </c>
      <c r="H4065" s="14">
        <v>1541</v>
      </c>
    </row>
    <row r="4066" ht="24" hidden="1" spans="1:8">
      <c r="A4066" s="15">
        <v>331001003</v>
      </c>
      <c r="B4066" s="13" t="s">
        <v>6394</v>
      </c>
      <c r="C4066" s="13" t="s">
        <v>6395</v>
      </c>
      <c r="D4066" s="14"/>
      <c r="E4066" s="14" t="s">
        <v>9</v>
      </c>
      <c r="F4066" s="14">
        <v>2176</v>
      </c>
      <c r="G4066" s="14">
        <v>1700</v>
      </c>
      <c r="H4066" s="14">
        <v>1288</v>
      </c>
    </row>
    <row r="4067" ht="48" hidden="1" spans="1:8">
      <c r="A4067" s="15">
        <v>331001004</v>
      </c>
      <c r="B4067" s="13" t="s">
        <v>6396</v>
      </c>
      <c r="C4067" s="13" t="s">
        <v>6397</v>
      </c>
      <c r="D4067" s="14"/>
      <c r="E4067" s="14" t="s">
        <v>9</v>
      </c>
      <c r="F4067" s="14">
        <v>2176</v>
      </c>
      <c r="G4067" s="14">
        <v>1700</v>
      </c>
      <c r="H4067" s="14">
        <v>1288</v>
      </c>
    </row>
    <row r="4068" ht="48" hidden="1" spans="1:8">
      <c r="A4068" s="15">
        <v>3310010040</v>
      </c>
      <c r="B4068" s="13" t="s">
        <v>6398</v>
      </c>
      <c r="C4068" s="13" t="s">
        <v>6397</v>
      </c>
      <c r="D4068" s="14"/>
      <c r="E4068" s="14" t="s">
        <v>9</v>
      </c>
      <c r="F4068" s="14">
        <v>2776</v>
      </c>
      <c r="G4068" s="14">
        <v>2231</v>
      </c>
      <c r="H4068" s="14">
        <v>1541</v>
      </c>
    </row>
    <row r="4069" ht="13.5" hidden="1" spans="1:8">
      <c r="A4069" s="15">
        <v>331001005</v>
      </c>
      <c r="B4069" s="13" t="s">
        <v>6399</v>
      </c>
      <c r="C4069" s="13"/>
      <c r="D4069" s="14"/>
      <c r="E4069" s="14" t="s">
        <v>9</v>
      </c>
      <c r="F4069" s="14">
        <v>2176</v>
      </c>
      <c r="G4069" s="14">
        <v>1700</v>
      </c>
      <c r="H4069" s="14">
        <v>1288</v>
      </c>
    </row>
    <row r="4070" ht="13.5" hidden="1" spans="1:8">
      <c r="A4070" s="15">
        <v>3310010050</v>
      </c>
      <c r="B4070" s="13" t="s">
        <v>6400</v>
      </c>
      <c r="C4070" s="13"/>
      <c r="D4070" s="14"/>
      <c r="E4070" s="14" t="s">
        <v>9</v>
      </c>
      <c r="F4070" s="14">
        <v>2776</v>
      </c>
      <c r="G4070" s="14">
        <v>2231</v>
      </c>
      <c r="H4070" s="14">
        <v>1541</v>
      </c>
    </row>
    <row r="4071" ht="13.5" hidden="1" spans="1:8">
      <c r="A4071" s="15">
        <v>331001006</v>
      </c>
      <c r="B4071" s="13" t="s">
        <v>6401</v>
      </c>
      <c r="C4071" s="13"/>
      <c r="D4071" s="14"/>
      <c r="E4071" s="14" t="s">
        <v>9</v>
      </c>
      <c r="F4071" s="14">
        <v>2176</v>
      </c>
      <c r="G4071" s="14">
        <v>1700</v>
      </c>
      <c r="H4071" s="14">
        <v>1288</v>
      </c>
    </row>
    <row r="4072" ht="24" hidden="1" spans="1:8">
      <c r="A4072" s="15">
        <v>3310010060</v>
      </c>
      <c r="B4072" s="13" t="s">
        <v>6402</v>
      </c>
      <c r="C4072" s="13" t="s">
        <v>6403</v>
      </c>
      <c r="D4072" s="14"/>
      <c r="E4072" s="14" t="s">
        <v>9</v>
      </c>
      <c r="F4072" s="14">
        <v>2776</v>
      </c>
      <c r="G4072" s="14">
        <v>2231</v>
      </c>
      <c r="H4072" s="14">
        <v>1541</v>
      </c>
    </row>
    <row r="4073" ht="24" hidden="1" spans="1:8">
      <c r="A4073" s="15">
        <v>331001007</v>
      </c>
      <c r="B4073" s="13" t="s">
        <v>6404</v>
      </c>
      <c r="C4073" s="13" t="s">
        <v>6405</v>
      </c>
      <c r="D4073" s="14"/>
      <c r="E4073" s="14" t="s">
        <v>9</v>
      </c>
      <c r="F4073" s="14">
        <v>2611</v>
      </c>
      <c r="G4073" s="14">
        <v>2038</v>
      </c>
      <c r="H4073" s="14">
        <v>1541</v>
      </c>
    </row>
    <row r="4074" ht="24" hidden="1" spans="1:8">
      <c r="A4074" s="15">
        <v>331001008</v>
      </c>
      <c r="B4074" s="13" t="s">
        <v>6406</v>
      </c>
      <c r="C4074" s="13"/>
      <c r="D4074" s="14"/>
      <c r="E4074" s="14" t="s">
        <v>9</v>
      </c>
      <c r="F4074" s="14">
        <v>2720</v>
      </c>
      <c r="G4074" s="14">
        <v>2125</v>
      </c>
      <c r="H4074" s="14">
        <v>1610</v>
      </c>
    </row>
    <row r="4075" ht="24" hidden="1" spans="1:8">
      <c r="A4075" s="15">
        <v>331001009</v>
      </c>
      <c r="B4075" s="13" t="s">
        <v>6407</v>
      </c>
      <c r="C4075" s="13" t="s">
        <v>6408</v>
      </c>
      <c r="D4075" s="14" t="s">
        <v>6409</v>
      </c>
      <c r="E4075" s="14" t="s">
        <v>9</v>
      </c>
      <c r="F4075" s="14">
        <v>2176</v>
      </c>
      <c r="G4075" s="14">
        <v>1700</v>
      </c>
      <c r="H4075" s="14">
        <v>1288</v>
      </c>
    </row>
    <row r="4076" ht="36" hidden="1" spans="1:8">
      <c r="A4076" s="15">
        <v>331001010</v>
      </c>
      <c r="B4076" s="13" t="s">
        <v>6410</v>
      </c>
      <c r="C4076" s="13" t="s">
        <v>6411</v>
      </c>
      <c r="D4076" s="14" t="s">
        <v>3710</v>
      </c>
      <c r="E4076" s="14" t="s">
        <v>9</v>
      </c>
      <c r="F4076" s="14">
        <v>2611</v>
      </c>
      <c r="G4076" s="14">
        <v>2038</v>
      </c>
      <c r="H4076" s="14">
        <v>1541</v>
      </c>
    </row>
    <row r="4077" ht="72" hidden="1" spans="1:8">
      <c r="A4077" s="15">
        <v>331001011</v>
      </c>
      <c r="B4077" s="13" t="s">
        <v>6412</v>
      </c>
      <c r="C4077" s="13" t="s">
        <v>6413</v>
      </c>
      <c r="D4077" s="14"/>
      <c r="E4077" s="14" t="s">
        <v>9</v>
      </c>
      <c r="F4077" s="14">
        <v>3340</v>
      </c>
      <c r="G4077" s="14">
        <v>2536</v>
      </c>
      <c r="H4077" s="14">
        <v>1449</v>
      </c>
    </row>
    <row r="4078" ht="72" hidden="1" spans="1:8">
      <c r="A4078" s="15">
        <v>3310010110</v>
      </c>
      <c r="B4078" s="13" t="s">
        <v>6414</v>
      </c>
      <c r="C4078" s="13" t="s">
        <v>6413</v>
      </c>
      <c r="D4078" s="14"/>
      <c r="E4078" s="14" t="s">
        <v>9</v>
      </c>
      <c r="F4078" s="14">
        <v>3940</v>
      </c>
      <c r="G4078" s="14">
        <v>3067</v>
      </c>
      <c r="H4078" s="14">
        <v>1771</v>
      </c>
    </row>
    <row r="4079" ht="24" hidden="1" spans="1:8">
      <c r="A4079" s="15">
        <v>331001012</v>
      </c>
      <c r="B4079" s="13" t="s">
        <v>6415</v>
      </c>
      <c r="C4079" s="13" t="s">
        <v>6416</v>
      </c>
      <c r="D4079" s="14"/>
      <c r="E4079" s="14" t="s">
        <v>9</v>
      </c>
      <c r="F4079" s="14">
        <v>3978</v>
      </c>
      <c r="G4079" s="14">
        <v>3020</v>
      </c>
      <c r="H4079" s="14">
        <v>2093</v>
      </c>
    </row>
    <row r="4080" ht="13.5" hidden="1" spans="1:8">
      <c r="A4080" s="15">
        <v>331001013</v>
      </c>
      <c r="B4080" s="13" t="s">
        <v>6417</v>
      </c>
      <c r="C4080" s="13"/>
      <c r="D4080" s="14"/>
      <c r="E4080" s="14" t="s">
        <v>9</v>
      </c>
      <c r="F4080" s="14">
        <v>3713</v>
      </c>
      <c r="G4080" s="14">
        <v>2818</v>
      </c>
      <c r="H4080" s="14">
        <v>1944</v>
      </c>
    </row>
    <row r="4081" ht="13.5" hidden="1" spans="1:8">
      <c r="A4081" s="15">
        <v>331001014</v>
      </c>
      <c r="B4081" s="13" t="s">
        <v>6418</v>
      </c>
      <c r="C4081" s="13"/>
      <c r="D4081" s="14"/>
      <c r="E4081" s="14" t="s">
        <v>9</v>
      </c>
      <c r="F4081" s="14">
        <v>3978</v>
      </c>
      <c r="G4081" s="14">
        <v>3020</v>
      </c>
      <c r="H4081" s="14">
        <v>1771</v>
      </c>
    </row>
    <row r="4082" ht="13.5" hidden="1" spans="1:8">
      <c r="A4082" s="15">
        <v>3310010140</v>
      </c>
      <c r="B4082" s="13" t="s">
        <v>6419</v>
      </c>
      <c r="C4082" s="13"/>
      <c r="D4082" s="14"/>
      <c r="E4082" s="14" t="s">
        <v>9</v>
      </c>
      <c r="F4082" s="14">
        <v>4578</v>
      </c>
      <c r="G4082" s="14">
        <v>3551</v>
      </c>
      <c r="H4082" s="14">
        <v>2013</v>
      </c>
    </row>
    <row r="4083" ht="13.5" hidden="1" spans="1:8">
      <c r="A4083" s="15">
        <v>331001015</v>
      </c>
      <c r="B4083" s="13" t="s">
        <v>6420</v>
      </c>
      <c r="C4083" s="13"/>
      <c r="D4083" s="14"/>
      <c r="E4083" s="14" t="s">
        <v>9</v>
      </c>
      <c r="F4083" s="14">
        <v>2840</v>
      </c>
      <c r="G4083" s="14">
        <v>2155</v>
      </c>
      <c r="H4083" s="14">
        <v>1288</v>
      </c>
    </row>
    <row r="4084" ht="36" hidden="1" spans="1:8">
      <c r="A4084" s="15">
        <v>331001016</v>
      </c>
      <c r="B4084" s="13" t="s">
        <v>6421</v>
      </c>
      <c r="C4084" s="13" t="s">
        <v>6422</v>
      </c>
      <c r="D4084" s="14"/>
      <c r="E4084" s="14" t="s">
        <v>9</v>
      </c>
      <c r="F4084" s="14">
        <v>2720</v>
      </c>
      <c r="G4084" s="14">
        <v>2125</v>
      </c>
      <c r="H4084" s="14">
        <v>1610</v>
      </c>
    </row>
    <row r="4085" ht="60" hidden="1" spans="1:8">
      <c r="A4085" s="15">
        <v>331001017</v>
      </c>
      <c r="B4085" s="13" t="s">
        <v>6423</v>
      </c>
      <c r="C4085" s="13" t="s">
        <v>6424</v>
      </c>
      <c r="D4085" s="14"/>
      <c r="E4085" s="14" t="s">
        <v>9</v>
      </c>
      <c r="F4085" s="14">
        <v>2448</v>
      </c>
      <c r="G4085" s="14">
        <v>1913</v>
      </c>
      <c r="H4085" s="14">
        <v>1449</v>
      </c>
    </row>
    <row r="4086" ht="24" hidden="1" spans="1:8">
      <c r="A4086" s="15">
        <v>331001018</v>
      </c>
      <c r="B4086" s="13" t="s">
        <v>6425</v>
      </c>
      <c r="C4086" s="13" t="s">
        <v>6426</v>
      </c>
      <c r="D4086" s="14"/>
      <c r="E4086" s="14" t="s">
        <v>9</v>
      </c>
      <c r="F4086" s="14">
        <v>3351</v>
      </c>
      <c r="G4086" s="14">
        <v>2544</v>
      </c>
      <c r="H4086" s="14">
        <v>1771</v>
      </c>
    </row>
    <row r="4087" ht="13.5" hidden="1" spans="1:8">
      <c r="A4087" s="15">
        <v>331001019</v>
      </c>
      <c r="B4087" s="13" t="s">
        <v>6427</v>
      </c>
      <c r="C4087" s="13"/>
      <c r="D4087" s="14"/>
      <c r="E4087" s="14" t="s">
        <v>9</v>
      </c>
      <c r="F4087" s="14">
        <v>2040</v>
      </c>
      <c r="G4087" s="14">
        <v>1600</v>
      </c>
      <c r="H4087" s="14">
        <v>1208</v>
      </c>
    </row>
    <row r="4088" ht="36" hidden="1" spans="1:8">
      <c r="A4088" s="15">
        <v>331001020</v>
      </c>
      <c r="B4088" s="13" t="s">
        <v>6428</v>
      </c>
      <c r="C4088" s="13" t="s">
        <v>6429</v>
      </c>
      <c r="D4088" s="14"/>
      <c r="E4088" s="14" t="s">
        <v>9</v>
      </c>
      <c r="F4088" s="14">
        <v>3944</v>
      </c>
      <c r="G4088" s="14">
        <v>3081</v>
      </c>
      <c r="H4088" s="14">
        <v>2168</v>
      </c>
    </row>
    <row r="4089" ht="13.5" hidden="1" spans="1:8">
      <c r="A4089" s="15">
        <v>331001021</v>
      </c>
      <c r="B4089" s="13" t="s">
        <v>6430</v>
      </c>
      <c r="C4089" s="13" t="s">
        <v>6431</v>
      </c>
      <c r="D4089" s="14"/>
      <c r="E4089" s="14" t="s">
        <v>9</v>
      </c>
      <c r="F4089" s="14">
        <v>2667</v>
      </c>
      <c r="G4089" s="14">
        <v>2099</v>
      </c>
      <c r="H4089" s="14">
        <v>1121</v>
      </c>
    </row>
    <row r="4090" ht="24" hidden="1" spans="1:8">
      <c r="A4090" s="15">
        <v>3310010210</v>
      </c>
      <c r="B4090" s="13" t="s">
        <v>6432</v>
      </c>
      <c r="C4090" s="13" t="s">
        <v>6431</v>
      </c>
      <c r="D4090" s="14"/>
      <c r="E4090" s="14" t="s">
        <v>9</v>
      </c>
      <c r="F4090" s="14">
        <v>3267</v>
      </c>
      <c r="G4090" s="14">
        <v>2630</v>
      </c>
      <c r="H4090" s="14">
        <v>1645</v>
      </c>
    </row>
    <row r="4091" ht="24" hidden="1" spans="1:8">
      <c r="A4091" s="15">
        <v>331001022</v>
      </c>
      <c r="B4091" s="13" t="s">
        <v>6433</v>
      </c>
      <c r="C4091" s="13" t="s">
        <v>6434</v>
      </c>
      <c r="D4091" s="14"/>
      <c r="E4091" s="14" t="s">
        <v>9</v>
      </c>
      <c r="F4091" s="14">
        <v>3154</v>
      </c>
      <c r="G4091" s="14">
        <v>2394</v>
      </c>
      <c r="H4091" s="14">
        <v>1346</v>
      </c>
    </row>
    <row r="4092" ht="36" hidden="1" spans="1:8">
      <c r="A4092" s="15">
        <v>331001023</v>
      </c>
      <c r="B4092" s="13" t="s">
        <v>6435</v>
      </c>
      <c r="C4092" s="13" t="s">
        <v>6436</v>
      </c>
      <c r="D4092" s="14"/>
      <c r="E4092" s="14" t="s">
        <v>9</v>
      </c>
      <c r="F4092" s="14">
        <v>3851</v>
      </c>
      <c r="G4092" s="14">
        <v>2922</v>
      </c>
      <c r="H4092" s="14">
        <v>1570</v>
      </c>
    </row>
    <row r="4093" ht="13.5" hidden="1" spans="1:8">
      <c r="A4093" s="15">
        <v>331002</v>
      </c>
      <c r="B4093" s="13" t="s">
        <v>6437</v>
      </c>
      <c r="C4093" s="13"/>
      <c r="D4093" s="14" t="s">
        <v>5635</v>
      </c>
      <c r="E4093" s="14"/>
      <c r="F4093" s="14" t="s">
        <v>184</v>
      </c>
      <c r="G4093" s="14"/>
      <c r="H4093" s="14"/>
    </row>
    <row r="4094" ht="13.5" hidden="1" spans="1:8">
      <c r="A4094" s="15">
        <v>331002001</v>
      </c>
      <c r="B4094" s="13" t="s">
        <v>6438</v>
      </c>
      <c r="C4094" s="13"/>
      <c r="D4094" s="14"/>
      <c r="E4094" s="14" t="s">
        <v>9</v>
      </c>
      <c r="F4094" s="14">
        <v>1506</v>
      </c>
      <c r="G4094" s="14">
        <v>1188</v>
      </c>
      <c r="H4094" s="14">
        <v>874</v>
      </c>
    </row>
    <row r="4095" ht="13.5" hidden="1" spans="1:8">
      <c r="A4095" s="15">
        <v>331002002</v>
      </c>
      <c r="B4095" s="13" t="s">
        <v>6439</v>
      </c>
      <c r="C4095" s="13"/>
      <c r="D4095" s="14"/>
      <c r="E4095" s="14" t="s">
        <v>9</v>
      </c>
      <c r="F4095" s="14">
        <v>1506</v>
      </c>
      <c r="G4095" s="14">
        <v>1188</v>
      </c>
      <c r="H4095" s="14">
        <v>874</v>
      </c>
    </row>
    <row r="4096" ht="13.5" hidden="1" spans="1:8">
      <c r="A4096" s="15">
        <v>3310020020</v>
      </c>
      <c r="B4096" s="13" t="s">
        <v>6440</v>
      </c>
      <c r="C4096" s="13"/>
      <c r="D4096" s="14"/>
      <c r="E4096" s="14" t="s">
        <v>9</v>
      </c>
      <c r="F4096" s="14">
        <v>2106</v>
      </c>
      <c r="G4096" s="14">
        <v>1719</v>
      </c>
      <c r="H4096" s="14">
        <v>1127</v>
      </c>
    </row>
    <row r="4097" ht="13.5" hidden="1" spans="1:8">
      <c r="A4097" s="15">
        <v>331002003</v>
      </c>
      <c r="B4097" s="13" t="s">
        <v>6441</v>
      </c>
      <c r="C4097" s="13"/>
      <c r="D4097" s="14"/>
      <c r="E4097" s="14" t="s">
        <v>9</v>
      </c>
      <c r="F4097" s="14">
        <v>2564</v>
      </c>
      <c r="G4097" s="14">
        <v>1946</v>
      </c>
      <c r="H4097" s="14">
        <v>1449</v>
      </c>
    </row>
    <row r="4098" ht="84" hidden="1" spans="1:8">
      <c r="A4098" s="15">
        <v>331002004</v>
      </c>
      <c r="B4098" s="13" t="s">
        <v>6442</v>
      </c>
      <c r="C4098" s="13" t="s">
        <v>6443</v>
      </c>
      <c r="D4098" s="14"/>
      <c r="E4098" s="14" t="s">
        <v>9</v>
      </c>
      <c r="F4098" s="14">
        <v>2611</v>
      </c>
      <c r="G4098" s="14">
        <v>2038</v>
      </c>
      <c r="H4098" s="14">
        <v>1541</v>
      </c>
    </row>
    <row r="4099" ht="48" hidden="1" spans="1:8">
      <c r="A4099" s="15">
        <v>331002005</v>
      </c>
      <c r="B4099" s="13" t="s">
        <v>6444</v>
      </c>
      <c r="C4099" s="13" t="s">
        <v>6445</v>
      </c>
      <c r="D4099" s="14"/>
      <c r="E4099" s="14" t="s">
        <v>9</v>
      </c>
      <c r="F4099" s="14">
        <v>2768</v>
      </c>
      <c r="G4099" s="14">
        <v>2099</v>
      </c>
      <c r="H4099" s="14">
        <v>1541</v>
      </c>
    </row>
    <row r="4100" ht="48" hidden="1" spans="1:8">
      <c r="A4100" s="15">
        <v>3310020050</v>
      </c>
      <c r="B4100" s="13" t="s">
        <v>6446</v>
      </c>
      <c r="C4100" s="13" t="s">
        <v>6445</v>
      </c>
      <c r="D4100" s="14"/>
      <c r="E4100" s="14" t="s">
        <v>9</v>
      </c>
      <c r="F4100" s="14">
        <v>3278</v>
      </c>
      <c r="G4100" s="14">
        <v>2630</v>
      </c>
      <c r="H4100" s="14">
        <v>1898</v>
      </c>
    </row>
    <row r="4101" ht="36" hidden="1" spans="1:8">
      <c r="A4101" s="15">
        <v>331002006</v>
      </c>
      <c r="B4101" s="13" t="s">
        <v>6447</v>
      </c>
      <c r="C4101" s="13" t="s">
        <v>6448</v>
      </c>
      <c r="D4101" s="14"/>
      <c r="E4101" s="14" t="s">
        <v>9</v>
      </c>
      <c r="F4101" s="14">
        <v>3754</v>
      </c>
      <c r="G4101" s="14">
        <v>2940</v>
      </c>
      <c r="H4101" s="14">
        <v>1932</v>
      </c>
    </row>
    <row r="4102" ht="13.5" hidden="1" spans="1:8">
      <c r="A4102" s="15">
        <v>331002007</v>
      </c>
      <c r="B4102" s="13" t="s">
        <v>6449</v>
      </c>
      <c r="C4102" s="13"/>
      <c r="D4102" s="14"/>
      <c r="E4102" s="14" t="s">
        <v>9</v>
      </c>
      <c r="F4102" s="14">
        <v>2233</v>
      </c>
      <c r="G4102" s="14">
        <v>1758</v>
      </c>
      <c r="H4102" s="14">
        <v>822</v>
      </c>
    </row>
    <row r="4103" ht="48" hidden="1" spans="1:8">
      <c r="A4103" s="15">
        <v>331002008</v>
      </c>
      <c r="B4103" s="13" t="s">
        <v>6450</v>
      </c>
      <c r="C4103" s="13" t="s">
        <v>6451</v>
      </c>
      <c r="D4103" s="14"/>
      <c r="E4103" s="14" t="s">
        <v>9</v>
      </c>
      <c r="F4103" s="14">
        <v>2856</v>
      </c>
      <c r="G4103" s="14">
        <v>2168</v>
      </c>
      <c r="H4103" s="14">
        <v>1610</v>
      </c>
    </row>
    <row r="4104" ht="24" hidden="1" spans="1:8">
      <c r="A4104" s="15">
        <v>331002009</v>
      </c>
      <c r="B4104" s="13" t="s">
        <v>6452</v>
      </c>
      <c r="C4104" s="13" t="s">
        <v>6453</v>
      </c>
      <c r="D4104" s="14" t="s">
        <v>6454</v>
      </c>
      <c r="E4104" s="14" t="s">
        <v>9</v>
      </c>
      <c r="F4104" s="14">
        <v>1333</v>
      </c>
      <c r="G4104" s="14">
        <v>1183</v>
      </c>
      <c r="H4104" s="14">
        <v>874</v>
      </c>
    </row>
    <row r="4105" ht="24" hidden="1" spans="1:8">
      <c r="A4105" s="15">
        <v>3310020090</v>
      </c>
      <c r="B4105" s="13" t="s">
        <v>6455</v>
      </c>
      <c r="C4105" s="13" t="s">
        <v>6453</v>
      </c>
      <c r="D4105" s="14" t="s">
        <v>6454</v>
      </c>
      <c r="E4105" s="14" t="s">
        <v>9</v>
      </c>
      <c r="F4105" s="14">
        <v>1922</v>
      </c>
      <c r="G4105" s="14">
        <v>1709</v>
      </c>
      <c r="H4105" s="14">
        <v>1058</v>
      </c>
    </row>
    <row r="4106" ht="13.5" hidden="1" spans="1:8">
      <c r="A4106" s="15">
        <v>331002010</v>
      </c>
      <c r="B4106" s="13" t="s">
        <v>6456</v>
      </c>
      <c r="C4106" s="13"/>
      <c r="D4106" s="14"/>
      <c r="E4106" s="14" t="s">
        <v>9</v>
      </c>
      <c r="F4106" s="14">
        <v>1305</v>
      </c>
      <c r="G4106" s="14">
        <v>1063</v>
      </c>
      <c r="H4106" s="14">
        <v>805</v>
      </c>
    </row>
    <row r="4107" ht="13.5" hidden="1" spans="1:8">
      <c r="A4107" s="15">
        <v>331002011</v>
      </c>
      <c r="B4107" s="13" t="s">
        <v>6457</v>
      </c>
      <c r="C4107" s="13"/>
      <c r="D4107" s="14"/>
      <c r="E4107" s="14" t="s">
        <v>9</v>
      </c>
      <c r="F4107" s="14">
        <v>1305</v>
      </c>
      <c r="G4107" s="14">
        <v>1063</v>
      </c>
      <c r="H4107" s="14">
        <v>805</v>
      </c>
    </row>
    <row r="4108" ht="13.5" hidden="1" spans="1:8">
      <c r="A4108" s="15">
        <v>3310020110</v>
      </c>
      <c r="B4108" s="13" t="s">
        <v>6458</v>
      </c>
      <c r="C4108" s="13"/>
      <c r="D4108" s="14"/>
      <c r="E4108" s="14" t="s">
        <v>9</v>
      </c>
      <c r="F4108" s="14">
        <v>1905</v>
      </c>
      <c r="G4108" s="14">
        <v>1594</v>
      </c>
      <c r="H4108" s="14">
        <v>1047</v>
      </c>
    </row>
    <row r="4109" ht="13.5" hidden="1" spans="1:8">
      <c r="A4109" s="15">
        <v>331002012</v>
      </c>
      <c r="B4109" s="13" t="s">
        <v>6459</v>
      </c>
      <c r="C4109" s="13" t="s">
        <v>6460</v>
      </c>
      <c r="D4109" s="14"/>
      <c r="E4109" s="14" t="s">
        <v>9</v>
      </c>
      <c r="F4109" s="14">
        <v>2088</v>
      </c>
      <c r="G4109" s="14">
        <v>1700</v>
      </c>
      <c r="H4109" s="14">
        <v>1288</v>
      </c>
    </row>
    <row r="4110" ht="36" hidden="1" spans="1:8">
      <c r="A4110" s="15">
        <v>331002013</v>
      </c>
      <c r="B4110" s="13" t="s">
        <v>6461</v>
      </c>
      <c r="C4110" s="13" t="s">
        <v>6462</v>
      </c>
      <c r="D4110" s="14"/>
      <c r="E4110" s="14" t="s">
        <v>9</v>
      </c>
      <c r="F4110" s="14">
        <v>1607</v>
      </c>
      <c r="G4110" s="14">
        <v>1272</v>
      </c>
      <c r="H4110" s="14">
        <v>886</v>
      </c>
    </row>
    <row r="4111" ht="36" hidden="1" spans="1:8">
      <c r="A4111" s="15">
        <v>331002014</v>
      </c>
      <c r="B4111" s="13" t="s">
        <v>6463</v>
      </c>
      <c r="C4111" s="13" t="s">
        <v>6464</v>
      </c>
      <c r="D4111" s="14"/>
      <c r="E4111" s="14" t="s">
        <v>9</v>
      </c>
      <c r="F4111" s="14">
        <v>1529</v>
      </c>
      <c r="G4111" s="14">
        <v>1354</v>
      </c>
      <c r="H4111" s="14">
        <v>966</v>
      </c>
    </row>
    <row r="4112" ht="36" hidden="1" spans="1:8">
      <c r="A4112" s="15">
        <v>3310020140</v>
      </c>
      <c r="B4112" s="13" t="s">
        <v>6465</v>
      </c>
      <c r="C4112" s="13" t="s">
        <v>6464</v>
      </c>
      <c r="D4112" s="14"/>
      <c r="E4112" s="14" t="s">
        <v>9</v>
      </c>
      <c r="F4112" s="14">
        <v>2129</v>
      </c>
      <c r="G4112" s="14">
        <v>1885</v>
      </c>
      <c r="H4112" s="14">
        <v>1369</v>
      </c>
    </row>
    <row r="4113" ht="13.5" hidden="1" spans="1:8">
      <c r="A4113" s="15">
        <v>331002015</v>
      </c>
      <c r="B4113" s="13" t="s">
        <v>6466</v>
      </c>
      <c r="C4113" s="13"/>
      <c r="D4113" s="14" t="s">
        <v>6467</v>
      </c>
      <c r="E4113" s="14" t="s">
        <v>9</v>
      </c>
      <c r="F4113" s="14">
        <v>2349</v>
      </c>
      <c r="G4113" s="14">
        <v>2000</v>
      </c>
      <c r="H4113" s="14">
        <v>1610</v>
      </c>
    </row>
    <row r="4114" ht="108" hidden="1" spans="1:8">
      <c r="A4114" s="15">
        <v>331002016</v>
      </c>
      <c r="B4114" s="13" t="s">
        <v>6468</v>
      </c>
      <c r="C4114" s="13" t="s">
        <v>6469</v>
      </c>
      <c r="D4114" s="14"/>
      <c r="E4114" s="14" t="s">
        <v>9</v>
      </c>
      <c r="F4114" s="14">
        <v>2285</v>
      </c>
      <c r="G4114" s="14">
        <v>1836</v>
      </c>
      <c r="H4114" s="14">
        <v>1280</v>
      </c>
    </row>
    <row r="4115" ht="13.5" hidden="1" spans="1:8">
      <c r="A4115" s="15">
        <v>331003</v>
      </c>
      <c r="B4115" s="13" t="s">
        <v>6470</v>
      </c>
      <c r="C4115" s="13"/>
      <c r="D4115" s="14"/>
      <c r="E4115" s="14"/>
      <c r="F4115" s="14" t="s">
        <v>184</v>
      </c>
      <c r="G4115" s="14"/>
      <c r="H4115" s="14"/>
    </row>
    <row r="4116" ht="24" hidden="1" spans="1:8">
      <c r="A4116" s="15">
        <v>331003001</v>
      </c>
      <c r="B4116" s="13" t="s">
        <v>6471</v>
      </c>
      <c r="C4116" s="13" t="s">
        <v>6472</v>
      </c>
      <c r="D4116" s="14"/>
      <c r="E4116" s="14" t="s">
        <v>9</v>
      </c>
      <c r="F4116" s="14">
        <v>1795</v>
      </c>
      <c r="G4116" s="14">
        <v>1400</v>
      </c>
      <c r="H4116" s="14">
        <v>1058</v>
      </c>
    </row>
    <row r="4117" ht="24" hidden="1" spans="1:8">
      <c r="A4117" s="15">
        <v>331003002</v>
      </c>
      <c r="B4117" s="13" t="s">
        <v>6473</v>
      </c>
      <c r="C4117" s="13" t="s">
        <v>6474</v>
      </c>
      <c r="D4117" s="14"/>
      <c r="E4117" s="14" t="s">
        <v>9</v>
      </c>
      <c r="F4117" s="14">
        <v>1768</v>
      </c>
      <c r="G4117" s="14">
        <v>1388</v>
      </c>
      <c r="H4117" s="14">
        <v>1047</v>
      </c>
    </row>
    <row r="4118" ht="13.5" hidden="1" spans="1:8">
      <c r="A4118" s="15">
        <v>331003003</v>
      </c>
      <c r="B4118" s="13" t="s">
        <v>6475</v>
      </c>
      <c r="C4118" s="13"/>
      <c r="D4118" s="14"/>
      <c r="E4118" s="14" t="s">
        <v>9</v>
      </c>
      <c r="F4118" s="14">
        <v>2054</v>
      </c>
      <c r="G4118" s="14">
        <v>1560</v>
      </c>
      <c r="H4118" s="14">
        <v>890</v>
      </c>
    </row>
    <row r="4119" ht="60" hidden="1" spans="1:8">
      <c r="A4119" s="15">
        <v>331003004</v>
      </c>
      <c r="B4119" s="13" t="s">
        <v>6476</v>
      </c>
      <c r="C4119" s="13" t="s">
        <v>6477</v>
      </c>
      <c r="D4119" s="14"/>
      <c r="E4119" s="14" t="s">
        <v>9</v>
      </c>
      <c r="F4119" s="14">
        <v>1697</v>
      </c>
      <c r="G4119" s="14">
        <v>1388</v>
      </c>
      <c r="H4119" s="14">
        <v>1047</v>
      </c>
    </row>
    <row r="4120" ht="72" hidden="1" spans="1:8">
      <c r="A4120" s="15">
        <v>331003005</v>
      </c>
      <c r="B4120" s="13" t="s">
        <v>6478</v>
      </c>
      <c r="C4120" s="13" t="s">
        <v>6479</v>
      </c>
      <c r="D4120" s="14"/>
      <c r="E4120" s="14" t="s">
        <v>9</v>
      </c>
      <c r="F4120" s="14">
        <v>1697</v>
      </c>
      <c r="G4120" s="14">
        <v>1388</v>
      </c>
      <c r="H4120" s="14">
        <v>1047</v>
      </c>
    </row>
    <row r="4121" ht="13.5" hidden="1" spans="1:8">
      <c r="A4121" s="15">
        <v>331003006</v>
      </c>
      <c r="B4121" s="13" t="s">
        <v>6480</v>
      </c>
      <c r="C4121" s="13"/>
      <c r="D4121" s="14"/>
      <c r="E4121" s="14" t="s">
        <v>9</v>
      </c>
      <c r="F4121" s="14">
        <v>1096</v>
      </c>
      <c r="G4121" s="14">
        <v>863</v>
      </c>
      <c r="H4121" s="14">
        <v>564</v>
      </c>
    </row>
    <row r="4122" ht="24" hidden="1" spans="1:8">
      <c r="A4122" s="15">
        <v>331003007</v>
      </c>
      <c r="B4122" s="13" t="s">
        <v>6481</v>
      </c>
      <c r="C4122" s="13" t="s">
        <v>6482</v>
      </c>
      <c r="D4122" s="14"/>
      <c r="E4122" s="14" t="s">
        <v>9</v>
      </c>
      <c r="F4122" s="14">
        <v>1879</v>
      </c>
      <c r="G4122" s="14">
        <v>1525</v>
      </c>
      <c r="H4122" s="14">
        <v>1162</v>
      </c>
    </row>
    <row r="4123" ht="24" hidden="1" spans="1:8">
      <c r="A4123" s="15">
        <v>3310030070</v>
      </c>
      <c r="B4123" s="13" t="s">
        <v>6483</v>
      </c>
      <c r="C4123" s="13" t="s">
        <v>6482</v>
      </c>
      <c r="D4123" s="14"/>
      <c r="E4123" s="14" t="s">
        <v>9</v>
      </c>
      <c r="F4123" s="14">
        <v>2479</v>
      </c>
      <c r="G4123" s="14">
        <v>2056</v>
      </c>
      <c r="H4123" s="14">
        <v>1507</v>
      </c>
    </row>
    <row r="4124" ht="13.5" hidden="1" spans="1:8">
      <c r="A4124" s="15">
        <v>331003008</v>
      </c>
      <c r="B4124" s="13" t="s">
        <v>6484</v>
      </c>
      <c r="C4124" s="13"/>
      <c r="D4124" s="14"/>
      <c r="E4124" s="14" t="s">
        <v>9</v>
      </c>
      <c r="F4124" s="14">
        <v>1566</v>
      </c>
      <c r="G4124" s="14">
        <v>1275</v>
      </c>
      <c r="H4124" s="14">
        <v>966</v>
      </c>
    </row>
    <row r="4125" ht="13.5" hidden="1" spans="1:8">
      <c r="A4125" s="15">
        <v>3310030080</v>
      </c>
      <c r="B4125" s="13" t="s">
        <v>6485</v>
      </c>
      <c r="C4125" s="13"/>
      <c r="D4125" s="14"/>
      <c r="E4125" s="14" t="s">
        <v>9</v>
      </c>
      <c r="F4125" s="14">
        <v>2166</v>
      </c>
      <c r="G4125" s="14">
        <v>1806</v>
      </c>
      <c r="H4125" s="14">
        <v>1254</v>
      </c>
    </row>
    <row r="4126" ht="13.5" hidden="1" spans="1:8">
      <c r="A4126" s="15">
        <v>331003009</v>
      </c>
      <c r="B4126" s="13" t="s">
        <v>6486</v>
      </c>
      <c r="C4126" s="13"/>
      <c r="D4126" s="14"/>
      <c r="E4126" s="14" t="s">
        <v>9</v>
      </c>
      <c r="F4126" s="14">
        <v>1768</v>
      </c>
      <c r="G4126" s="14">
        <v>1388</v>
      </c>
      <c r="H4126" s="14">
        <v>1047</v>
      </c>
    </row>
    <row r="4127" ht="192" hidden="1" spans="1:8">
      <c r="A4127" s="33">
        <v>331003010</v>
      </c>
      <c r="B4127" s="34" t="s">
        <v>6487</v>
      </c>
      <c r="C4127" s="35" t="s">
        <v>6488</v>
      </c>
      <c r="D4127" s="36"/>
      <c r="E4127" s="36" t="s">
        <v>9</v>
      </c>
      <c r="F4127" s="74">
        <v>2525</v>
      </c>
      <c r="G4127" s="14">
        <v>2350</v>
      </c>
      <c r="H4127" s="14">
        <v>2210</v>
      </c>
    </row>
    <row r="4128" ht="13.5" hidden="1" spans="1:8">
      <c r="A4128" s="15">
        <v>331003011</v>
      </c>
      <c r="B4128" s="13" t="s">
        <v>6489</v>
      </c>
      <c r="C4128" s="13" t="s">
        <v>6490</v>
      </c>
      <c r="D4128" s="14"/>
      <c r="E4128" s="14" t="s">
        <v>9</v>
      </c>
      <c r="F4128" s="14">
        <v>1253</v>
      </c>
      <c r="G4128" s="14">
        <v>1020</v>
      </c>
      <c r="H4128" s="14">
        <v>773</v>
      </c>
    </row>
    <row r="4129" ht="13.5" hidden="1" spans="1:8">
      <c r="A4129" s="15">
        <v>331003012</v>
      </c>
      <c r="B4129" s="13" t="s">
        <v>6491</v>
      </c>
      <c r="C4129" s="13"/>
      <c r="D4129" s="14"/>
      <c r="E4129" s="14" t="s">
        <v>9</v>
      </c>
      <c r="F4129" s="14">
        <v>1436</v>
      </c>
      <c r="G4129" s="14">
        <v>1169</v>
      </c>
      <c r="H4129" s="14">
        <v>822</v>
      </c>
    </row>
    <row r="4130" ht="13.5" hidden="1" spans="1:8">
      <c r="A4130" s="15">
        <v>331003013</v>
      </c>
      <c r="B4130" s="13" t="s">
        <v>6492</v>
      </c>
      <c r="C4130" s="13"/>
      <c r="D4130" s="14"/>
      <c r="E4130" s="14" t="s">
        <v>9</v>
      </c>
      <c r="F4130" s="14">
        <v>1697</v>
      </c>
      <c r="G4130" s="14">
        <v>1388</v>
      </c>
      <c r="H4130" s="14">
        <v>1047</v>
      </c>
    </row>
    <row r="4131" ht="13.5" hidden="1" spans="1:8">
      <c r="A4131" s="15">
        <v>331003014</v>
      </c>
      <c r="B4131" s="13" t="s">
        <v>6493</v>
      </c>
      <c r="C4131" s="13"/>
      <c r="D4131" s="14"/>
      <c r="E4131" s="14" t="s">
        <v>9</v>
      </c>
      <c r="F4131" s="14">
        <v>1700</v>
      </c>
      <c r="G4131" s="14">
        <v>1329</v>
      </c>
      <c r="H4131" s="14">
        <v>935</v>
      </c>
    </row>
    <row r="4132" ht="13.5" hidden="1" spans="1:8">
      <c r="A4132" s="15">
        <v>331003015</v>
      </c>
      <c r="B4132" s="13" t="s">
        <v>6494</v>
      </c>
      <c r="C4132" s="13"/>
      <c r="D4132" s="14"/>
      <c r="E4132" s="14" t="s">
        <v>9</v>
      </c>
      <c r="F4132" s="14">
        <v>1461</v>
      </c>
      <c r="G4132" s="14">
        <v>1150</v>
      </c>
      <c r="H4132" s="14">
        <v>748</v>
      </c>
    </row>
    <row r="4133" ht="13.5" hidden="1" spans="1:8">
      <c r="A4133" s="15">
        <v>3310030150</v>
      </c>
      <c r="B4133" s="13" t="s">
        <v>6495</v>
      </c>
      <c r="C4133" s="13"/>
      <c r="D4133" s="14"/>
      <c r="E4133" s="14" t="s">
        <v>9</v>
      </c>
      <c r="F4133" s="14">
        <v>2061</v>
      </c>
      <c r="G4133" s="14">
        <v>1681</v>
      </c>
      <c r="H4133" s="14">
        <v>972</v>
      </c>
    </row>
    <row r="4134" ht="24" hidden="1" spans="1:8">
      <c r="A4134" s="15">
        <v>331003016</v>
      </c>
      <c r="B4134" s="13" t="s">
        <v>6496</v>
      </c>
      <c r="C4134" s="13" t="s">
        <v>6497</v>
      </c>
      <c r="D4134" s="14"/>
      <c r="E4134" s="14" t="s">
        <v>9</v>
      </c>
      <c r="F4134" s="14">
        <v>2394</v>
      </c>
      <c r="G4134" s="14">
        <v>1875</v>
      </c>
      <c r="H4134" s="14">
        <v>1415</v>
      </c>
    </row>
    <row r="4135" ht="24" hidden="1" spans="1:8">
      <c r="A4135" s="15">
        <v>331003017</v>
      </c>
      <c r="B4135" s="13" t="s">
        <v>6498</v>
      </c>
      <c r="C4135" s="13" t="s">
        <v>6499</v>
      </c>
      <c r="D4135" s="14"/>
      <c r="E4135" s="14" t="s">
        <v>9</v>
      </c>
      <c r="F4135" s="14">
        <v>1409</v>
      </c>
      <c r="G4135" s="14">
        <v>1150</v>
      </c>
      <c r="H4135" s="14">
        <v>874</v>
      </c>
    </row>
    <row r="4136" ht="13.5" hidden="1" spans="1:8">
      <c r="A4136" s="15">
        <v>3310030171</v>
      </c>
      <c r="B4136" s="13" t="s">
        <v>6500</v>
      </c>
      <c r="C4136" s="13"/>
      <c r="D4136" s="14"/>
      <c r="E4136" s="14" t="s">
        <v>9</v>
      </c>
      <c r="F4136" s="14">
        <v>527</v>
      </c>
      <c r="G4136" s="14">
        <v>440</v>
      </c>
      <c r="H4136" s="14">
        <v>339</v>
      </c>
    </row>
    <row r="4137" ht="36" hidden="1" spans="1:8">
      <c r="A4137" s="15">
        <v>331003018</v>
      </c>
      <c r="B4137" s="13" t="s">
        <v>6501</v>
      </c>
      <c r="C4137" s="13" t="s">
        <v>6502</v>
      </c>
      <c r="D4137" s="14"/>
      <c r="E4137" s="14" t="s">
        <v>9</v>
      </c>
      <c r="F4137" s="14">
        <v>2611</v>
      </c>
      <c r="G4137" s="14">
        <v>2038</v>
      </c>
      <c r="H4137" s="14">
        <v>1541</v>
      </c>
    </row>
    <row r="4138" ht="60" hidden="1" spans="1:8">
      <c r="A4138" s="15">
        <v>331003019</v>
      </c>
      <c r="B4138" s="13" t="s">
        <v>6503</v>
      </c>
      <c r="C4138" s="13" t="s">
        <v>6504</v>
      </c>
      <c r="D4138" s="14"/>
      <c r="E4138" s="14" t="s">
        <v>9</v>
      </c>
      <c r="F4138" s="14">
        <v>2550</v>
      </c>
      <c r="G4138" s="14">
        <v>1943</v>
      </c>
      <c r="H4138" s="14">
        <v>1449</v>
      </c>
    </row>
    <row r="4139" ht="60" hidden="1" spans="1:8">
      <c r="A4139" s="15">
        <v>3310030190</v>
      </c>
      <c r="B4139" s="13" t="s">
        <v>6505</v>
      </c>
      <c r="C4139" s="13" t="s">
        <v>6504</v>
      </c>
      <c r="D4139" s="14"/>
      <c r="E4139" s="14" t="s">
        <v>9</v>
      </c>
      <c r="F4139" s="14">
        <v>3150</v>
      </c>
      <c r="G4139" s="14">
        <v>2474</v>
      </c>
      <c r="H4139" s="14">
        <v>1610</v>
      </c>
    </row>
    <row r="4140" ht="36" hidden="1" spans="1:8">
      <c r="A4140" s="15">
        <v>331003020</v>
      </c>
      <c r="B4140" s="13" t="s">
        <v>6506</v>
      </c>
      <c r="C4140" s="13" t="s">
        <v>6507</v>
      </c>
      <c r="D4140" s="14"/>
      <c r="E4140" s="14" t="s">
        <v>9</v>
      </c>
      <c r="F4140" s="14">
        <v>2550</v>
      </c>
      <c r="G4140" s="14">
        <v>1936</v>
      </c>
      <c r="H4140" s="14">
        <v>1449</v>
      </c>
    </row>
    <row r="4141" ht="13.5" hidden="1" spans="1:8">
      <c r="A4141" s="15">
        <v>3310030200</v>
      </c>
      <c r="B4141" s="13" t="s">
        <v>6508</v>
      </c>
      <c r="C4141" s="13"/>
      <c r="D4141" s="14"/>
      <c r="E4141" s="14" t="s">
        <v>9</v>
      </c>
      <c r="F4141" s="14">
        <v>3150</v>
      </c>
      <c r="G4141" s="14">
        <v>2467</v>
      </c>
      <c r="H4141" s="14">
        <v>1541</v>
      </c>
    </row>
    <row r="4142" ht="36" hidden="1" spans="1:8">
      <c r="A4142" s="15">
        <v>331003021</v>
      </c>
      <c r="B4142" s="13" t="s">
        <v>6509</v>
      </c>
      <c r="C4142" s="13" t="s">
        <v>6510</v>
      </c>
      <c r="D4142" s="14"/>
      <c r="E4142" s="14" t="s">
        <v>9</v>
      </c>
      <c r="F4142" s="14">
        <v>3503</v>
      </c>
      <c r="G4142" s="14">
        <v>2665</v>
      </c>
      <c r="H4142" s="14">
        <v>1852</v>
      </c>
    </row>
    <row r="4143" ht="24" hidden="1" spans="1:8">
      <c r="A4143" s="15">
        <v>331003022</v>
      </c>
      <c r="B4143" s="13" t="s">
        <v>6511</v>
      </c>
      <c r="C4143" s="13" t="s">
        <v>6512</v>
      </c>
      <c r="D4143" s="14"/>
      <c r="E4143" s="14" t="s">
        <v>9</v>
      </c>
      <c r="F4143" s="14">
        <v>889</v>
      </c>
      <c r="G4143" s="14">
        <v>787</v>
      </c>
      <c r="H4143" s="14">
        <v>504</v>
      </c>
    </row>
    <row r="4144" ht="13.5" hidden="1" spans="1:8">
      <c r="A4144" s="15">
        <v>3310030220</v>
      </c>
      <c r="B4144" s="13" t="s">
        <v>6513</v>
      </c>
      <c r="C4144" s="13" t="s">
        <v>6514</v>
      </c>
      <c r="D4144" s="14"/>
      <c r="E4144" s="14" t="s">
        <v>9</v>
      </c>
      <c r="F4144" s="14">
        <v>1489</v>
      </c>
      <c r="G4144" s="14">
        <v>1318</v>
      </c>
      <c r="H4144" s="14">
        <v>644</v>
      </c>
    </row>
    <row r="4145" ht="156" hidden="1" spans="1:8">
      <c r="A4145" s="21">
        <v>331003023</v>
      </c>
      <c r="B4145" s="21" t="s">
        <v>6515</v>
      </c>
      <c r="C4145" s="21" t="s">
        <v>6516</v>
      </c>
      <c r="D4145" s="25" t="s">
        <v>6517</v>
      </c>
      <c r="E4145" s="25" t="s">
        <v>9</v>
      </c>
      <c r="F4145" s="25">
        <v>900</v>
      </c>
      <c r="G4145" s="14">
        <v>810</v>
      </c>
      <c r="H4145" s="14">
        <v>729</v>
      </c>
    </row>
    <row r="4146" ht="144" hidden="1" spans="1:8">
      <c r="A4146" s="15">
        <v>331003024</v>
      </c>
      <c r="B4146" s="13" t="s">
        <v>6518</v>
      </c>
      <c r="C4146" s="13" t="s">
        <v>6519</v>
      </c>
      <c r="D4146" s="14" t="s">
        <v>184</v>
      </c>
      <c r="E4146" s="14" t="s">
        <v>9</v>
      </c>
      <c r="F4146" s="14">
        <v>2219</v>
      </c>
      <c r="G4146" s="14">
        <v>2000</v>
      </c>
      <c r="H4146" s="14">
        <v>1725</v>
      </c>
    </row>
    <row r="4147" ht="144" hidden="1" spans="1:8">
      <c r="A4147" s="15">
        <v>331003025</v>
      </c>
      <c r="B4147" s="13" t="s">
        <v>6520</v>
      </c>
      <c r="C4147" s="13" t="s">
        <v>6521</v>
      </c>
      <c r="D4147" s="14" t="s">
        <v>184</v>
      </c>
      <c r="E4147" s="14" t="s">
        <v>9</v>
      </c>
      <c r="F4147" s="14">
        <v>2916</v>
      </c>
      <c r="G4147" s="14" t="s">
        <v>6522</v>
      </c>
      <c r="H4147" s="14">
        <v>2362</v>
      </c>
    </row>
    <row r="4148" ht="108" hidden="1" spans="1:8">
      <c r="A4148" s="21">
        <v>331003026</v>
      </c>
      <c r="B4148" s="21" t="s">
        <v>6523</v>
      </c>
      <c r="C4148" s="21" t="s">
        <v>6524</v>
      </c>
      <c r="D4148" s="25"/>
      <c r="E4148" s="41" t="s">
        <v>9</v>
      </c>
      <c r="F4148" s="32">
        <v>1785.05</v>
      </c>
      <c r="G4148" s="14">
        <v>1696</v>
      </c>
      <c r="H4148" s="14">
        <v>1526</v>
      </c>
    </row>
    <row r="4149" ht="13.5" hidden="1" spans="1:8">
      <c r="A4149" s="15" t="s">
        <v>6525</v>
      </c>
      <c r="B4149" s="13" t="s">
        <v>6526</v>
      </c>
      <c r="C4149" s="13"/>
      <c r="D4149" s="14"/>
      <c r="E4149" s="14" t="s">
        <v>9</v>
      </c>
      <c r="F4149" s="14">
        <v>1023</v>
      </c>
      <c r="G4149" s="14">
        <v>812</v>
      </c>
      <c r="H4149" s="14">
        <v>529</v>
      </c>
    </row>
    <row r="4150" ht="60" hidden="1" spans="1:8">
      <c r="A4150" s="15" t="s">
        <v>6527</v>
      </c>
      <c r="B4150" s="13" t="s">
        <v>6528</v>
      </c>
      <c r="C4150" s="13" t="s">
        <v>6529</v>
      </c>
      <c r="D4150" s="14"/>
      <c r="E4150" s="14" t="s">
        <v>9</v>
      </c>
      <c r="F4150" s="14">
        <v>2349</v>
      </c>
      <c r="G4150" s="14">
        <v>1913</v>
      </c>
      <c r="H4150" s="14">
        <v>1346</v>
      </c>
    </row>
    <row r="4151" ht="13.5" hidden="1" spans="1:8">
      <c r="A4151" s="15">
        <v>331004</v>
      </c>
      <c r="B4151" s="13" t="s">
        <v>6530</v>
      </c>
      <c r="C4151" s="13"/>
      <c r="D4151" s="14" t="s">
        <v>5635</v>
      </c>
      <c r="E4151" s="14"/>
      <c r="F4151" s="14" t="s">
        <v>184</v>
      </c>
      <c r="G4151" s="14"/>
      <c r="H4151" s="14"/>
    </row>
    <row r="4152" ht="13.5" hidden="1" spans="1:8">
      <c r="A4152" s="15">
        <v>331004001</v>
      </c>
      <c r="B4152" s="13" t="s">
        <v>6531</v>
      </c>
      <c r="C4152" s="13" t="s">
        <v>6532</v>
      </c>
      <c r="D4152" s="14"/>
      <c r="E4152" s="14" t="s">
        <v>9</v>
      </c>
      <c r="F4152" s="14">
        <v>741</v>
      </c>
      <c r="G4152" s="14">
        <v>657</v>
      </c>
      <c r="H4152" s="14">
        <v>483</v>
      </c>
    </row>
    <row r="4153" ht="36" hidden="1" spans="1:8">
      <c r="A4153" s="15">
        <v>331004002</v>
      </c>
      <c r="B4153" s="13" t="s">
        <v>6533</v>
      </c>
      <c r="C4153" s="13" t="s">
        <v>6534</v>
      </c>
      <c r="D4153" s="14"/>
      <c r="E4153" s="14" t="s">
        <v>9</v>
      </c>
      <c r="F4153" s="14">
        <v>882</v>
      </c>
      <c r="G4153" s="14">
        <v>695</v>
      </c>
      <c r="H4153" s="14">
        <v>483</v>
      </c>
    </row>
    <row r="4154" ht="36" hidden="1" spans="1:8">
      <c r="A4154" s="15">
        <v>331004003</v>
      </c>
      <c r="B4154" s="13" t="s">
        <v>6535</v>
      </c>
      <c r="C4154" s="13" t="s">
        <v>6534</v>
      </c>
      <c r="D4154" s="14"/>
      <c r="E4154" s="14" t="s">
        <v>9</v>
      </c>
      <c r="F4154" s="14">
        <v>1058</v>
      </c>
      <c r="G4154" s="14">
        <v>1028</v>
      </c>
      <c r="H4154" s="14">
        <v>874</v>
      </c>
    </row>
    <row r="4155" ht="13.5" hidden="1" spans="1:8">
      <c r="A4155" s="15">
        <v>331004004</v>
      </c>
      <c r="B4155" s="13" t="s">
        <v>6536</v>
      </c>
      <c r="C4155" s="13"/>
      <c r="D4155" s="14"/>
      <c r="E4155" s="14" t="s">
        <v>9</v>
      </c>
      <c r="F4155" s="14">
        <v>653</v>
      </c>
      <c r="G4155" s="14">
        <v>531</v>
      </c>
      <c r="H4155" s="14">
        <v>403</v>
      </c>
    </row>
    <row r="4156" ht="13.5" hidden="1" spans="1:8">
      <c r="A4156" s="15">
        <v>331004005</v>
      </c>
      <c r="B4156" s="13" t="s">
        <v>6537</v>
      </c>
      <c r="C4156" s="13"/>
      <c r="D4156" s="14"/>
      <c r="E4156" s="14" t="s">
        <v>9</v>
      </c>
      <c r="F4156" s="14">
        <v>705</v>
      </c>
      <c r="G4156" s="14">
        <v>574</v>
      </c>
      <c r="H4156" s="14">
        <v>435</v>
      </c>
    </row>
    <row r="4157" ht="13.5" hidden="1" spans="1:8">
      <c r="A4157" s="15">
        <v>331004006</v>
      </c>
      <c r="B4157" s="13" t="s">
        <v>6538</v>
      </c>
      <c r="C4157" s="13"/>
      <c r="D4157" s="14"/>
      <c r="E4157" s="14" t="s">
        <v>9</v>
      </c>
      <c r="F4157" s="14">
        <v>1697</v>
      </c>
      <c r="G4157" s="14">
        <v>1388</v>
      </c>
      <c r="H4157" s="14">
        <v>1047</v>
      </c>
    </row>
    <row r="4158" ht="13.5" hidden="1" spans="1:8">
      <c r="A4158" s="15">
        <v>331004007</v>
      </c>
      <c r="B4158" s="13" t="s">
        <v>6539</v>
      </c>
      <c r="C4158" s="13"/>
      <c r="D4158" s="14"/>
      <c r="E4158" s="14" t="s">
        <v>9</v>
      </c>
      <c r="F4158" s="14">
        <v>1305</v>
      </c>
      <c r="G4158" s="14">
        <v>1063</v>
      </c>
      <c r="H4158" s="14">
        <v>748</v>
      </c>
    </row>
    <row r="4159" ht="13.5" hidden="1" spans="1:8">
      <c r="A4159" s="15">
        <v>331004008</v>
      </c>
      <c r="B4159" s="13" t="s">
        <v>6540</v>
      </c>
      <c r="C4159" s="13"/>
      <c r="D4159" s="14"/>
      <c r="E4159" s="14" t="s">
        <v>9</v>
      </c>
      <c r="F4159" s="14">
        <v>1360</v>
      </c>
      <c r="G4159" s="14">
        <v>1070</v>
      </c>
      <c r="H4159" s="14">
        <v>598</v>
      </c>
    </row>
    <row r="4160" ht="13.5" hidden="1" spans="1:8">
      <c r="A4160" s="15">
        <v>331004009</v>
      </c>
      <c r="B4160" s="13" t="s">
        <v>6541</v>
      </c>
      <c r="C4160" s="13"/>
      <c r="D4160" s="14"/>
      <c r="E4160" s="14" t="s">
        <v>9</v>
      </c>
      <c r="F4160" s="14">
        <v>494</v>
      </c>
      <c r="G4160" s="14">
        <v>437</v>
      </c>
      <c r="H4160" s="14">
        <v>299</v>
      </c>
    </row>
    <row r="4161" ht="13.5" hidden="1" spans="1:8">
      <c r="A4161" s="15">
        <v>331004010</v>
      </c>
      <c r="B4161" s="13" t="s">
        <v>6542</v>
      </c>
      <c r="C4161" s="13"/>
      <c r="D4161" s="14"/>
      <c r="E4161" s="14"/>
      <c r="F4161" s="14"/>
      <c r="G4161" s="14">
        <v>2338</v>
      </c>
      <c r="H4161" s="14">
        <v>1771</v>
      </c>
    </row>
    <row r="4162" ht="13.5" hidden="1" spans="1:8">
      <c r="A4162" s="15">
        <v>331004011</v>
      </c>
      <c r="B4162" s="13" t="s">
        <v>6543</v>
      </c>
      <c r="C4162" s="13"/>
      <c r="D4162" s="14"/>
      <c r="E4162" s="14"/>
      <c r="F4162" s="14"/>
      <c r="G4162" s="14">
        <v>2338</v>
      </c>
      <c r="H4162" s="14">
        <v>1771</v>
      </c>
    </row>
    <row r="4163" ht="48" hidden="1" spans="1:8">
      <c r="A4163" s="15">
        <v>3310040110</v>
      </c>
      <c r="B4163" s="13" t="s">
        <v>6544</v>
      </c>
      <c r="C4163" s="13" t="s">
        <v>6545</v>
      </c>
      <c r="D4163" s="14"/>
      <c r="E4163" s="14" t="s">
        <v>9</v>
      </c>
      <c r="F4163" s="14">
        <v>3660</v>
      </c>
      <c r="G4163" s="14">
        <v>2785</v>
      </c>
      <c r="H4163" s="14">
        <v>2013</v>
      </c>
    </row>
    <row r="4164" ht="13.5" hidden="1" spans="1:8">
      <c r="A4164" s="15">
        <v>331004012</v>
      </c>
      <c r="B4164" s="13" t="s">
        <v>6546</v>
      </c>
      <c r="C4164" s="13"/>
      <c r="D4164" s="14"/>
      <c r="E4164" s="14"/>
      <c r="F4164" s="14"/>
      <c r="G4164" s="14">
        <v>2580</v>
      </c>
      <c r="H4164" s="14">
        <v>1691</v>
      </c>
    </row>
    <row r="4165" ht="24" hidden="1" spans="1:8">
      <c r="A4165" s="15">
        <v>3310040120</v>
      </c>
      <c r="B4165" s="13" t="s">
        <v>6547</v>
      </c>
      <c r="C4165" s="13"/>
      <c r="D4165" s="14"/>
      <c r="E4165" s="14"/>
      <c r="F4165" s="14"/>
      <c r="G4165" s="14">
        <v>3111</v>
      </c>
      <c r="H4165" s="14">
        <v>1771</v>
      </c>
    </row>
    <row r="4166" ht="132" hidden="1" spans="1:8">
      <c r="A4166" s="33">
        <v>331004013</v>
      </c>
      <c r="B4166" s="34" t="s">
        <v>6548</v>
      </c>
      <c r="C4166" s="24" t="s">
        <v>6549</v>
      </c>
      <c r="D4166" s="25"/>
      <c r="E4166" s="91" t="s">
        <v>9</v>
      </c>
      <c r="F4166" s="54">
        <v>3600</v>
      </c>
      <c r="G4166" s="14">
        <v>3400</v>
      </c>
      <c r="H4166" s="14">
        <v>3190</v>
      </c>
    </row>
    <row r="4167" ht="168" hidden="1" spans="1:8">
      <c r="A4167" s="33">
        <v>331004014</v>
      </c>
      <c r="B4167" s="34" t="s">
        <v>6550</v>
      </c>
      <c r="C4167" s="24" t="s">
        <v>6551</v>
      </c>
      <c r="D4167" s="25"/>
      <c r="E4167" s="91" t="s">
        <v>9</v>
      </c>
      <c r="F4167" s="54">
        <v>3740</v>
      </c>
      <c r="G4167" s="14">
        <v>3480</v>
      </c>
      <c r="H4167" s="14">
        <v>3300</v>
      </c>
    </row>
    <row r="4168" ht="60" hidden="1" spans="1:8">
      <c r="A4168" s="15">
        <v>331004015</v>
      </c>
      <c r="B4168" s="13" t="s">
        <v>6552</v>
      </c>
      <c r="C4168" s="13" t="s">
        <v>6553</v>
      </c>
      <c r="D4168" s="14"/>
      <c r="E4168" s="14" t="s">
        <v>9</v>
      </c>
      <c r="F4168" s="14">
        <v>1958</v>
      </c>
      <c r="G4168" s="14">
        <v>1600</v>
      </c>
      <c r="H4168" s="14">
        <v>1208</v>
      </c>
    </row>
    <row r="4169" ht="13.5" hidden="1" spans="1:8">
      <c r="A4169" s="15">
        <v>331004016</v>
      </c>
      <c r="B4169" s="13" t="s">
        <v>6554</v>
      </c>
      <c r="C4169" s="13"/>
      <c r="D4169" s="14"/>
      <c r="E4169" s="14" t="s">
        <v>9</v>
      </c>
      <c r="F4169" s="14">
        <v>1169</v>
      </c>
      <c r="G4169" s="14">
        <v>920</v>
      </c>
      <c r="H4169" s="14">
        <v>598</v>
      </c>
    </row>
    <row r="4170" ht="13.5" hidden="1" spans="1:8">
      <c r="A4170" s="15">
        <v>331004017</v>
      </c>
      <c r="B4170" s="13" t="s">
        <v>6555</v>
      </c>
      <c r="C4170" s="13"/>
      <c r="D4170" s="14"/>
      <c r="E4170" s="14" t="s">
        <v>9</v>
      </c>
      <c r="F4170" s="14">
        <v>1305</v>
      </c>
      <c r="G4170" s="14">
        <v>1063</v>
      </c>
      <c r="H4170" s="14">
        <v>748</v>
      </c>
    </row>
    <row r="4171" ht="13.5" hidden="1" spans="1:8">
      <c r="A4171" s="15">
        <v>331004018</v>
      </c>
      <c r="B4171" s="13" t="s">
        <v>6556</v>
      </c>
      <c r="C4171" s="13" t="s">
        <v>6557</v>
      </c>
      <c r="D4171" s="14"/>
      <c r="E4171" s="14" t="s">
        <v>9</v>
      </c>
      <c r="F4171" s="14">
        <v>1169</v>
      </c>
      <c r="G4171" s="14">
        <v>920</v>
      </c>
      <c r="H4171" s="14">
        <v>644</v>
      </c>
    </row>
    <row r="4172" ht="13.5" hidden="1" spans="1:8">
      <c r="A4172" s="15">
        <v>331004019</v>
      </c>
      <c r="B4172" s="13" t="s">
        <v>6558</v>
      </c>
      <c r="C4172" s="13"/>
      <c r="D4172" s="14"/>
      <c r="E4172" s="14" t="s">
        <v>9</v>
      </c>
      <c r="F4172" s="14">
        <v>1033</v>
      </c>
      <c r="G4172" s="14">
        <v>814</v>
      </c>
      <c r="H4172" s="14">
        <v>483</v>
      </c>
    </row>
    <row r="4173" ht="84" hidden="1" spans="1:8">
      <c r="A4173" s="15">
        <v>331004020</v>
      </c>
      <c r="B4173" s="13" t="s">
        <v>6559</v>
      </c>
      <c r="C4173" s="13" t="s">
        <v>6560</v>
      </c>
      <c r="D4173" s="14"/>
      <c r="E4173" s="14" t="s">
        <v>9</v>
      </c>
      <c r="F4173" s="14">
        <v>622</v>
      </c>
      <c r="G4173" s="14">
        <v>601</v>
      </c>
      <c r="H4173" s="14">
        <v>353</v>
      </c>
    </row>
    <row r="4174" ht="13.5" hidden="1" spans="1:8">
      <c r="A4174" s="15">
        <v>331004021</v>
      </c>
      <c r="B4174" s="13" t="s">
        <v>6561</v>
      </c>
      <c r="C4174" s="13" t="s">
        <v>6562</v>
      </c>
      <c r="D4174" s="14"/>
      <c r="E4174" s="14" t="s">
        <v>9</v>
      </c>
      <c r="F4174" s="14">
        <v>649</v>
      </c>
      <c r="G4174" s="14">
        <v>574</v>
      </c>
      <c r="H4174" s="14">
        <v>338</v>
      </c>
    </row>
    <row r="4175" ht="13.5" hidden="1" spans="1:8">
      <c r="A4175" s="15">
        <v>331004022</v>
      </c>
      <c r="B4175" s="13" t="s">
        <v>6563</v>
      </c>
      <c r="C4175" s="13" t="s">
        <v>6564</v>
      </c>
      <c r="D4175" s="14"/>
      <c r="E4175" s="14" t="s">
        <v>9</v>
      </c>
      <c r="F4175" s="14">
        <v>904</v>
      </c>
      <c r="G4175" s="14">
        <v>801</v>
      </c>
      <c r="H4175" s="14">
        <v>483</v>
      </c>
    </row>
    <row r="4176" ht="24" hidden="1" spans="1:8">
      <c r="A4176" s="15">
        <v>331004023</v>
      </c>
      <c r="B4176" s="13" t="s">
        <v>6565</v>
      </c>
      <c r="C4176" s="13" t="s">
        <v>6566</v>
      </c>
      <c r="D4176" s="14"/>
      <c r="E4176" s="14" t="s">
        <v>9</v>
      </c>
      <c r="F4176" s="14">
        <v>700</v>
      </c>
      <c r="G4176" s="14">
        <v>620</v>
      </c>
      <c r="H4176" s="14">
        <v>392</v>
      </c>
    </row>
    <row r="4177" ht="13.5" hidden="1" spans="1:8">
      <c r="A4177" s="15">
        <v>331004024</v>
      </c>
      <c r="B4177" s="13" t="s">
        <v>6567</v>
      </c>
      <c r="C4177" s="13"/>
      <c r="D4177" s="14"/>
      <c r="E4177" s="14" t="s">
        <v>9</v>
      </c>
      <c r="F4177" s="14">
        <v>675</v>
      </c>
      <c r="G4177" s="14">
        <v>597</v>
      </c>
      <c r="H4177" s="14">
        <v>338</v>
      </c>
    </row>
    <row r="4178" ht="24" hidden="1" spans="1:8">
      <c r="A4178" s="15">
        <v>331004025</v>
      </c>
      <c r="B4178" s="13" t="s">
        <v>6568</v>
      </c>
      <c r="C4178" s="13" t="s">
        <v>6569</v>
      </c>
      <c r="D4178" s="14"/>
      <c r="E4178" s="14" t="s">
        <v>9</v>
      </c>
      <c r="F4178" s="14">
        <v>713</v>
      </c>
      <c r="G4178" s="14">
        <v>561</v>
      </c>
      <c r="H4178" s="14">
        <v>338</v>
      </c>
    </row>
    <row r="4179" ht="48" hidden="1" spans="1:8">
      <c r="A4179" s="15">
        <v>331004026</v>
      </c>
      <c r="B4179" s="13" t="s">
        <v>6570</v>
      </c>
      <c r="C4179" s="13" t="s">
        <v>6571</v>
      </c>
      <c r="D4179" s="14"/>
      <c r="E4179" s="14" t="s">
        <v>9</v>
      </c>
      <c r="F4179" s="14">
        <v>1183</v>
      </c>
      <c r="G4179" s="14">
        <v>931</v>
      </c>
      <c r="H4179" s="14">
        <v>644</v>
      </c>
    </row>
    <row r="4180" ht="60" hidden="1" spans="1:8">
      <c r="A4180" s="15">
        <v>331004027</v>
      </c>
      <c r="B4180" s="13" t="s">
        <v>6572</v>
      </c>
      <c r="C4180" s="13" t="s">
        <v>6573</v>
      </c>
      <c r="D4180" s="14"/>
      <c r="E4180" s="14" t="s">
        <v>9</v>
      </c>
      <c r="F4180" s="14">
        <v>1901</v>
      </c>
      <c r="G4180" s="14">
        <v>1496</v>
      </c>
      <c r="H4180" s="14">
        <v>966</v>
      </c>
    </row>
    <row r="4181" ht="48" hidden="1" spans="1:8">
      <c r="A4181" s="15">
        <v>331004028</v>
      </c>
      <c r="B4181" s="13" t="s">
        <v>6574</v>
      </c>
      <c r="C4181" s="13" t="s">
        <v>6575</v>
      </c>
      <c r="D4181" s="14" t="s">
        <v>3710</v>
      </c>
      <c r="E4181" s="14" t="s">
        <v>9</v>
      </c>
      <c r="F4181" s="14">
        <v>1781</v>
      </c>
      <c r="G4181" s="14">
        <v>1409</v>
      </c>
      <c r="H4181" s="14">
        <v>1047</v>
      </c>
    </row>
    <row r="4182" ht="24" hidden="1" spans="1:8">
      <c r="A4182" s="15">
        <v>331004029</v>
      </c>
      <c r="B4182" s="13" t="s">
        <v>6576</v>
      </c>
      <c r="C4182" s="13" t="s">
        <v>6577</v>
      </c>
      <c r="D4182" s="14"/>
      <c r="E4182" s="14" t="s">
        <v>9</v>
      </c>
      <c r="F4182" s="14">
        <v>1409</v>
      </c>
      <c r="G4182" s="14">
        <v>1150</v>
      </c>
      <c r="H4182" s="14">
        <v>874</v>
      </c>
    </row>
    <row r="4183" ht="13.5" hidden="1" spans="1:8">
      <c r="A4183" s="15">
        <v>331004030</v>
      </c>
      <c r="B4183" s="13" t="s">
        <v>6578</v>
      </c>
      <c r="C4183" s="13" t="s">
        <v>6579</v>
      </c>
      <c r="D4183" s="14"/>
      <c r="E4183" s="14" t="s">
        <v>9</v>
      </c>
      <c r="F4183" s="14">
        <v>1810</v>
      </c>
      <c r="G4183" s="14">
        <v>1425</v>
      </c>
      <c r="H4183" s="14">
        <v>966</v>
      </c>
    </row>
    <row r="4184" ht="96" hidden="1" spans="1:8">
      <c r="A4184" s="15">
        <v>331004031</v>
      </c>
      <c r="B4184" s="13" t="s">
        <v>6580</v>
      </c>
      <c r="C4184" s="13" t="s">
        <v>6581</v>
      </c>
      <c r="D4184" s="14"/>
      <c r="E4184" s="14" t="s">
        <v>9</v>
      </c>
      <c r="F4184" s="14">
        <v>1958</v>
      </c>
      <c r="G4184" s="14">
        <v>1600</v>
      </c>
      <c r="H4184" s="14">
        <v>1208</v>
      </c>
    </row>
    <row r="4185" ht="24" hidden="1" spans="1:8">
      <c r="A4185" s="15">
        <v>331004032</v>
      </c>
      <c r="B4185" s="13" t="s">
        <v>6582</v>
      </c>
      <c r="C4185" s="13" t="s">
        <v>6583</v>
      </c>
      <c r="D4185" s="14"/>
      <c r="E4185" s="14" t="s">
        <v>9</v>
      </c>
      <c r="F4185" s="14">
        <v>1566</v>
      </c>
      <c r="G4185" s="14">
        <v>1275</v>
      </c>
      <c r="H4185" s="14">
        <v>966</v>
      </c>
    </row>
    <row r="4186" ht="13.5" hidden="1" spans="1:8">
      <c r="A4186" s="15">
        <v>331004033</v>
      </c>
      <c r="B4186" s="13" t="s">
        <v>6584</v>
      </c>
      <c r="C4186" s="13"/>
      <c r="D4186" s="14"/>
      <c r="E4186" s="14" t="s">
        <v>9</v>
      </c>
      <c r="F4186" s="14">
        <v>1044</v>
      </c>
      <c r="G4186" s="14">
        <v>850</v>
      </c>
      <c r="H4186" s="14">
        <v>598</v>
      </c>
    </row>
    <row r="4187" ht="13.5" hidden="1" spans="1:8">
      <c r="A4187" s="15">
        <v>331004034</v>
      </c>
      <c r="B4187" s="13" t="s">
        <v>6585</v>
      </c>
      <c r="C4187" s="13" t="s">
        <v>6586</v>
      </c>
      <c r="D4187" s="14"/>
      <c r="E4187" s="14" t="s">
        <v>9</v>
      </c>
      <c r="F4187" s="14">
        <v>1044</v>
      </c>
      <c r="G4187" s="14">
        <v>850</v>
      </c>
      <c r="H4187" s="14">
        <v>598</v>
      </c>
    </row>
    <row r="4188" ht="24" hidden="1" spans="1:8">
      <c r="A4188" s="15">
        <v>331004035</v>
      </c>
      <c r="B4188" s="13" t="s">
        <v>6587</v>
      </c>
      <c r="C4188" s="13" t="s">
        <v>6588</v>
      </c>
      <c r="D4188" s="14"/>
      <c r="E4188" s="14" t="s">
        <v>9</v>
      </c>
      <c r="F4188" s="14">
        <v>2992</v>
      </c>
      <c r="G4188" s="14">
        <v>2500</v>
      </c>
      <c r="H4188" s="14">
        <v>1794</v>
      </c>
    </row>
    <row r="4189" ht="13.5" hidden="1" spans="1:8">
      <c r="A4189" s="15">
        <v>331004036</v>
      </c>
      <c r="B4189" s="13" t="s">
        <v>6589</v>
      </c>
      <c r="C4189" s="13"/>
      <c r="D4189" s="14"/>
      <c r="E4189" s="14" t="s">
        <v>9</v>
      </c>
      <c r="F4189" s="14">
        <v>2394</v>
      </c>
      <c r="G4189" s="14">
        <v>1875</v>
      </c>
      <c r="H4189" s="14">
        <v>1415</v>
      </c>
    </row>
    <row r="4190" ht="108" hidden="1" spans="1:8">
      <c r="A4190" s="21">
        <v>331004037</v>
      </c>
      <c r="B4190" s="63" t="s">
        <v>6590</v>
      </c>
      <c r="C4190" s="21" t="s">
        <v>6591</v>
      </c>
      <c r="D4190" s="25"/>
      <c r="E4190" s="92" t="s">
        <v>9</v>
      </c>
      <c r="F4190" s="32">
        <v>2000</v>
      </c>
      <c r="G4190" s="14">
        <v>1900</v>
      </c>
      <c r="H4190" s="14">
        <v>1805</v>
      </c>
    </row>
    <row r="4191" ht="132" hidden="1" spans="1:8">
      <c r="A4191" s="21">
        <v>331004038</v>
      </c>
      <c r="B4191" s="21" t="s">
        <v>6592</v>
      </c>
      <c r="C4191" s="21" t="s">
        <v>6593</v>
      </c>
      <c r="D4191" s="25"/>
      <c r="E4191" s="25" t="s">
        <v>9</v>
      </c>
      <c r="F4191" s="32">
        <v>2975</v>
      </c>
      <c r="G4191" s="14">
        <v>2767</v>
      </c>
      <c r="H4191" s="14">
        <v>2490</v>
      </c>
    </row>
    <row r="4192" ht="13.5" hidden="1" spans="1:8">
      <c r="A4192" s="15" t="s">
        <v>6594</v>
      </c>
      <c r="B4192" s="13" t="s">
        <v>6595</v>
      </c>
      <c r="C4192" s="13"/>
      <c r="D4192" s="14"/>
      <c r="E4192" s="14" t="s">
        <v>9</v>
      </c>
      <c r="F4192" s="14">
        <v>99</v>
      </c>
      <c r="G4192" s="14">
        <v>91</v>
      </c>
      <c r="H4192" s="14">
        <v>58</v>
      </c>
    </row>
    <row r="4193" ht="13.5" hidden="1" spans="1:8">
      <c r="A4193" s="15" t="s">
        <v>6596</v>
      </c>
      <c r="B4193" s="13" t="s">
        <v>6597</v>
      </c>
      <c r="C4193" s="13"/>
      <c r="D4193" s="14"/>
      <c r="E4193" s="14" t="s">
        <v>9</v>
      </c>
      <c r="F4193" s="14">
        <v>247</v>
      </c>
      <c r="G4193" s="14">
        <v>219</v>
      </c>
      <c r="H4193" s="14">
        <v>150</v>
      </c>
    </row>
    <row r="4194" ht="13.5" hidden="1" spans="1:8">
      <c r="A4194" s="15">
        <v>331005</v>
      </c>
      <c r="B4194" s="13" t="s">
        <v>6598</v>
      </c>
      <c r="C4194" s="13"/>
      <c r="D4194" s="14"/>
      <c r="E4194" s="14"/>
      <c r="F4194" s="14" t="s">
        <v>184</v>
      </c>
      <c r="G4194" s="14"/>
      <c r="H4194" s="14"/>
    </row>
    <row r="4195" ht="24" hidden="1" spans="1:8">
      <c r="A4195" s="15">
        <v>331005001</v>
      </c>
      <c r="B4195" s="13" t="s">
        <v>6599</v>
      </c>
      <c r="C4195" s="13" t="s">
        <v>6600</v>
      </c>
      <c r="D4195" s="14"/>
      <c r="E4195" s="14" t="s">
        <v>9</v>
      </c>
      <c r="F4195" s="14">
        <v>2088</v>
      </c>
      <c r="G4195" s="14">
        <v>1700</v>
      </c>
      <c r="H4195" s="14">
        <v>1288</v>
      </c>
    </row>
    <row r="4196" ht="48" hidden="1" spans="1:8">
      <c r="A4196" s="15">
        <v>3310050010</v>
      </c>
      <c r="B4196" s="13" t="s">
        <v>6599</v>
      </c>
      <c r="C4196" s="13" t="s">
        <v>6601</v>
      </c>
      <c r="D4196" s="14"/>
      <c r="E4196" s="14" t="s">
        <v>9</v>
      </c>
      <c r="F4196" s="14">
        <v>2829</v>
      </c>
      <c r="G4196" s="14">
        <v>2213</v>
      </c>
      <c r="H4196" s="14">
        <v>1679</v>
      </c>
    </row>
    <row r="4197" ht="13.5" hidden="1" spans="1:8">
      <c r="A4197" s="15">
        <v>3310050011</v>
      </c>
      <c r="B4197" s="13" t="s">
        <v>6602</v>
      </c>
      <c r="C4197" s="13"/>
      <c r="D4197" s="14"/>
      <c r="E4197" s="14" t="s">
        <v>9</v>
      </c>
      <c r="F4197" s="14">
        <v>600</v>
      </c>
      <c r="G4197" s="14">
        <v>531</v>
      </c>
      <c r="H4197" s="14">
        <v>403</v>
      </c>
    </row>
    <row r="4198" ht="13.5" hidden="1" spans="1:8">
      <c r="A4198" s="15">
        <v>331005002</v>
      </c>
      <c r="B4198" s="13" t="s">
        <v>6603</v>
      </c>
      <c r="C4198" s="13" t="s">
        <v>6604</v>
      </c>
      <c r="D4198" s="14"/>
      <c r="E4198" s="14" t="s">
        <v>9</v>
      </c>
      <c r="F4198" s="14">
        <v>1357</v>
      </c>
      <c r="G4198" s="14">
        <v>1068</v>
      </c>
      <c r="H4198" s="14">
        <v>598</v>
      </c>
    </row>
    <row r="4199" ht="13.5" hidden="1" spans="1:8">
      <c r="A4199" s="15">
        <v>331005003</v>
      </c>
      <c r="B4199" s="13" t="s">
        <v>6605</v>
      </c>
      <c r="C4199" s="13"/>
      <c r="D4199" s="14"/>
      <c r="E4199" s="14" t="s">
        <v>9</v>
      </c>
      <c r="F4199" s="14">
        <v>1893</v>
      </c>
      <c r="G4199" s="14">
        <v>1437</v>
      </c>
      <c r="H4199" s="14">
        <v>867</v>
      </c>
    </row>
    <row r="4200" ht="13.5" hidden="1" spans="1:8">
      <c r="A4200" s="15">
        <v>331005004</v>
      </c>
      <c r="B4200" s="13" t="s">
        <v>6606</v>
      </c>
      <c r="C4200" s="13" t="s">
        <v>6607</v>
      </c>
      <c r="D4200" s="14"/>
      <c r="E4200" s="14" t="s">
        <v>9</v>
      </c>
      <c r="F4200" s="14">
        <v>2000</v>
      </c>
      <c r="G4200" s="14">
        <v>1518</v>
      </c>
      <c r="H4200" s="14">
        <v>1127</v>
      </c>
    </row>
    <row r="4201" ht="13.5" hidden="1" spans="1:8">
      <c r="A4201" s="15">
        <v>3310050040</v>
      </c>
      <c r="B4201" s="13" t="s">
        <v>6608</v>
      </c>
      <c r="C4201" s="13" t="s">
        <v>6607</v>
      </c>
      <c r="D4201" s="14"/>
      <c r="E4201" s="14" t="s">
        <v>9</v>
      </c>
      <c r="F4201" s="14">
        <v>2600</v>
      </c>
      <c r="G4201" s="14">
        <v>2049</v>
      </c>
      <c r="H4201" s="14">
        <v>1461</v>
      </c>
    </row>
    <row r="4202" ht="13.5" hidden="1" spans="1:8">
      <c r="A4202" s="15">
        <v>331005005</v>
      </c>
      <c r="B4202" s="13" t="s">
        <v>6609</v>
      </c>
      <c r="C4202" s="13" t="s">
        <v>6610</v>
      </c>
      <c r="D4202" s="14"/>
      <c r="E4202" s="14" t="s">
        <v>9</v>
      </c>
      <c r="F4202" s="14">
        <v>1908</v>
      </c>
      <c r="G4202" s="14">
        <v>1448</v>
      </c>
      <c r="H4202" s="14">
        <v>972</v>
      </c>
    </row>
    <row r="4203" ht="48" hidden="1" spans="1:8">
      <c r="A4203" s="15">
        <v>331005006</v>
      </c>
      <c r="B4203" s="13" t="s">
        <v>6611</v>
      </c>
      <c r="C4203" s="13" t="s">
        <v>6612</v>
      </c>
      <c r="D4203" s="14"/>
      <c r="E4203" s="14" t="s">
        <v>9</v>
      </c>
      <c r="F4203" s="14">
        <v>2088</v>
      </c>
      <c r="G4203" s="14">
        <v>1700</v>
      </c>
      <c r="H4203" s="14">
        <v>1288</v>
      </c>
    </row>
    <row r="4204" ht="72" hidden="1" spans="1:8">
      <c r="A4204" s="15">
        <v>331005007</v>
      </c>
      <c r="B4204" s="13" t="s">
        <v>6613</v>
      </c>
      <c r="C4204" s="13" t="s">
        <v>6614</v>
      </c>
      <c r="D4204" s="14"/>
      <c r="E4204" s="14" t="s">
        <v>9</v>
      </c>
      <c r="F4204" s="14">
        <v>2720</v>
      </c>
      <c r="G4204" s="14">
        <v>2125</v>
      </c>
      <c r="H4204" s="14">
        <v>1610</v>
      </c>
    </row>
    <row r="4205" ht="13.5" hidden="1" spans="1:8">
      <c r="A4205" s="15">
        <v>331005008</v>
      </c>
      <c r="B4205" s="13" t="s">
        <v>6615</v>
      </c>
      <c r="C4205" s="13"/>
      <c r="D4205" s="14" t="s">
        <v>6616</v>
      </c>
      <c r="E4205" s="14" t="s">
        <v>9</v>
      </c>
      <c r="F4205" s="14">
        <v>1462</v>
      </c>
      <c r="G4205" s="14">
        <v>1218</v>
      </c>
      <c r="H4205" s="14">
        <v>920</v>
      </c>
    </row>
    <row r="4206" ht="24" hidden="1" spans="1:8">
      <c r="A4206" s="15">
        <v>331005009</v>
      </c>
      <c r="B4206" s="13" t="s">
        <v>6617</v>
      </c>
      <c r="C4206" s="13"/>
      <c r="D4206" s="14" t="s">
        <v>6618</v>
      </c>
      <c r="E4206" s="14" t="s">
        <v>9</v>
      </c>
      <c r="F4206" s="14">
        <v>1821</v>
      </c>
      <c r="G4206" s="14">
        <v>1434</v>
      </c>
      <c r="H4206" s="14">
        <v>748</v>
      </c>
    </row>
    <row r="4207" ht="13.5" hidden="1" spans="1:8">
      <c r="A4207" s="15">
        <v>331005010</v>
      </c>
      <c r="B4207" s="13" t="s">
        <v>6619</v>
      </c>
      <c r="C4207" s="13"/>
      <c r="D4207" s="14"/>
      <c r="E4207" s="14"/>
      <c r="F4207" s="14" t="s">
        <v>184</v>
      </c>
      <c r="G4207" s="14"/>
      <c r="H4207" s="14"/>
    </row>
    <row r="4208" ht="13.5" hidden="1" spans="1:8">
      <c r="A4208" s="15">
        <v>3310050101</v>
      </c>
      <c r="B4208" s="13" t="s">
        <v>6619</v>
      </c>
      <c r="C4208" s="13"/>
      <c r="D4208" s="14"/>
      <c r="E4208" s="14"/>
      <c r="F4208" s="14"/>
      <c r="G4208" s="14">
        <v>1063</v>
      </c>
      <c r="H4208" s="14">
        <v>748</v>
      </c>
    </row>
    <row r="4209" ht="13.5" hidden="1" spans="1:8">
      <c r="A4209" s="15">
        <v>3310050102</v>
      </c>
      <c r="B4209" s="13" t="s">
        <v>6619</v>
      </c>
      <c r="C4209" s="13"/>
      <c r="D4209" s="14"/>
      <c r="E4209" s="14"/>
      <c r="F4209" s="14"/>
      <c r="G4209" s="14">
        <v>1275</v>
      </c>
      <c r="H4209" s="14">
        <v>897</v>
      </c>
    </row>
    <row r="4210" ht="13.5" hidden="1" spans="1:8">
      <c r="A4210" s="15">
        <v>331005011</v>
      </c>
      <c r="B4210" s="13" t="s">
        <v>6620</v>
      </c>
      <c r="C4210" s="13"/>
      <c r="D4210" s="14"/>
      <c r="E4210" s="14" t="s">
        <v>9</v>
      </c>
      <c r="F4210" s="14">
        <v>1647</v>
      </c>
      <c r="G4210" s="14">
        <v>1297</v>
      </c>
      <c r="H4210" s="14">
        <v>748</v>
      </c>
    </row>
    <row r="4211" ht="13.5" hidden="1" spans="1:8">
      <c r="A4211" s="15">
        <v>331005012</v>
      </c>
      <c r="B4211" s="13" t="s">
        <v>6621</v>
      </c>
      <c r="C4211" s="13"/>
      <c r="D4211" s="14"/>
      <c r="E4211" s="14" t="s">
        <v>9</v>
      </c>
      <c r="F4211" s="14">
        <v>1815</v>
      </c>
      <c r="G4211" s="14">
        <v>1429</v>
      </c>
      <c r="H4211" s="14">
        <v>748</v>
      </c>
    </row>
    <row r="4212" ht="36" hidden="1" spans="1:8">
      <c r="A4212" s="15">
        <v>331005013</v>
      </c>
      <c r="B4212" s="13" t="s">
        <v>6622</v>
      </c>
      <c r="C4212" s="13" t="s">
        <v>6623</v>
      </c>
      <c r="D4212" s="14"/>
      <c r="E4212" s="14" t="s">
        <v>9</v>
      </c>
      <c r="F4212" s="14">
        <v>2504</v>
      </c>
      <c r="G4212" s="14">
        <v>1900</v>
      </c>
      <c r="H4212" s="14">
        <v>1288</v>
      </c>
    </row>
    <row r="4213" ht="24" hidden="1" spans="1:8">
      <c r="A4213" s="15">
        <v>331005014</v>
      </c>
      <c r="B4213" s="13" t="s">
        <v>6624</v>
      </c>
      <c r="C4213" s="13" t="s">
        <v>6625</v>
      </c>
      <c r="D4213" s="14"/>
      <c r="E4213" s="14" t="s">
        <v>9</v>
      </c>
      <c r="F4213" s="14">
        <v>2920</v>
      </c>
      <c r="G4213" s="14">
        <v>2216</v>
      </c>
      <c r="H4213" s="14">
        <v>1610</v>
      </c>
    </row>
    <row r="4214" ht="36" hidden="1" spans="1:8">
      <c r="A4214" s="15">
        <v>331005015</v>
      </c>
      <c r="B4214" s="13" t="s">
        <v>6626</v>
      </c>
      <c r="C4214" s="13" t="s">
        <v>6627</v>
      </c>
      <c r="D4214" s="14"/>
      <c r="E4214" s="14" t="s">
        <v>9</v>
      </c>
      <c r="F4214" s="14">
        <v>3332</v>
      </c>
      <c r="G4214" s="14">
        <v>2550</v>
      </c>
      <c r="H4214" s="14">
        <v>1932</v>
      </c>
    </row>
    <row r="4215" ht="24" hidden="1" spans="1:8">
      <c r="A4215" s="15">
        <v>331005016</v>
      </c>
      <c r="B4215" s="13" t="s">
        <v>6628</v>
      </c>
      <c r="C4215" s="13" t="s">
        <v>6629</v>
      </c>
      <c r="D4215" s="14"/>
      <c r="E4215" s="14" t="s">
        <v>9</v>
      </c>
      <c r="F4215" s="14">
        <v>2141</v>
      </c>
      <c r="G4215" s="14">
        <v>1631</v>
      </c>
      <c r="H4215" s="14">
        <v>1208</v>
      </c>
    </row>
    <row r="4216" ht="108" hidden="1" spans="1:8">
      <c r="A4216" s="33">
        <v>331005017</v>
      </c>
      <c r="B4216" s="34" t="s">
        <v>6630</v>
      </c>
      <c r="C4216" s="66" t="s">
        <v>6631</v>
      </c>
      <c r="D4216" s="36"/>
      <c r="E4216" s="36" t="s">
        <v>9</v>
      </c>
      <c r="F4216" s="74">
        <v>3107</v>
      </c>
      <c r="G4216" s="14">
        <v>2890</v>
      </c>
      <c r="H4216" s="14">
        <v>2740</v>
      </c>
    </row>
    <row r="4217" ht="192" hidden="1" spans="1:8">
      <c r="A4217" s="33">
        <v>331005018</v>
      </c>
      <c r="B4217" s="34" t="s">
        <v>6632</v>
      </c>
      <c r="C4217" s="35" t="s">
        <v>6633</v>
      </c>
      <c r="D4217" s="36"/>
      <c r="E4217" s="36" t="s">
        <v>9</v>
      </c>
      <c r="F4217" s="74">
        <v>8798</v>
      </c>
      <c r="G4217" s="14">
        <v>8100</v>
      </c>
      <c r="H4217" s="14">
        <v>7690</v>
      </c>
    </row>
    <row r="4218" ht="13.5" hidden="1" spans="1:8">
      <c r="A4218" s="15">
        <v>331005019</v>
      </c>
      <c r="B4218" s="13" t="s">
        <v>6634</v>
      </c>
      <c r="C4218" s="13"/>
      <c r="D4218" s="14"/>
      <c r="E4218" s="14"/>
      <c r="F4218" s="14"/>
      <c r="G4218" s="14">
        <v>7122</v>
      </c>
      <c r="H4218" s="14">
        <v>4485</v>
      </c>
    </row>
    <row r="4219" ht="13.5" hidden="1" spans="1:8">
      <c r="A4219" s="15">
        <v>331005020</v>
      </c>
      <c r="B4219" s="13" t="s">
        <v>6635</v>
      </c>
      <c r="C4219" s="13"/>
      <c r="D4219" s="14"/>
      <c r="E4219" s="14"/>
      <c r="F4219" s="14"/>
      <c r="G4219" s="14">
        <v>10133</v>
      </c>
      <c r="H4219" s="14">
        <v>4485</v>
      </c>
    </row>
    <row r="4220" ht="24" hidden="1" spans="1:8">
      <c r="A4220" s="15">
        <v>331005021</v>
      </c>
      <c r="B4220" s="13" t="s">
        <v>6636</v>
      </c>
      <c r="C4220" s="13" t="s">
        <v>6637</v>
      </c>
      <c r="D4220" s="14" t="s">
        <v>6638</v>
      </c>
      <c r="E4220" s="14" t="s">
        <v>9</v>
      </c>
      <c r="F4220" s="14">
        <v>2442</v>
      </c>
      <c r="G4220" s="14">
        <v>1854</v>
      </c>
      <c r="H4220" s="14">
        <v>1121</v>
      </c>
    </row>
    <row r="4221" ht="13.5" hidden="1" spans="1:8">
      <c r="A4221" s="15">
        <v>331005022</v>
      </c>
      <c r="B4221" s="13" t="s">
        <v>6639</v>
      </c>
      <c r="C4221" s="13"/>
      <c r="D4221" s="14"/>
      <c r="E4221" s="14" t="s">
        <v>9</v>
      </c>
      <c r="F4221" s="14">
        <v>2254</v>
      </c>
      <c r="G4221" s="14">
        <v>1711</v>
      </c>
      <c r="H4221" s="14">
        <v>897</v>
      </c>
    </row>
    <row r="4222" ht="13.5" hidden="1" spans="1:8">
      <c r="A4222" s="15">
        <v>331005023</v>
      </c>
      <c r="B4222" s="13" t="s">
        <v>6640</v>
      </c>
      <c r="C4222" s="13"/>
      <c r="D4222" s="14"/>
      <c r="E4222" s="14" t="s">
        <v>9</v>
      </c>
      <c r="F4222" s="14">
        <v>2343</v>
      </c>
      <c r="G4222" s="14">
        <v>1779</v>
      </c>
      <c r="H4222" s="14">
        <v>748</v>
      </c>
    </row>
    <row r="4223" ht="13.5" hidden="1" spans="1:8">
      <c r="A4223" s="15">
        <v>331005024</v>
      </c>
      <c r="B4223" s="13" t="s">
        <v>6641</v>
      </c>
      <c r="C4223" s="13"/>
      <c r="D4223" s="14"/>
      <c r="E4223" s="14" t="s">
        <v>9</v>
      </c>
      <c r="F4223" s="14">
        <v>2058</v>
      </c>
      <c r="G4223" s="14">
        <v>1562</v>
      </c>
      <c r="H4223" s="14">
        <v>897</v>
      </c>
    </row>
    <row r="4224" ht="13.5" hidden="1" spans="1:8">
      <c r="A4224" s="15">
        <v>331005025</v>
      </c>
      <c r="B4224" s="13" t="s">
        <v>6642</v>
      </c>
      <c r="C4224" s="13"/>
      <c r="D4224" s="14"/>
      <c r="E4224" s="14" t="s">
        <v>9</v>
      </c>
      <c r="F4224" s="14">
        <v>2448</v>
      </c>
      <c r="G4224" s="14">
        <v>1913</v>
      </c>
      <c r="H4224" s="14">
        <v>1346</v>
      </c>
    </row>
    <row r="4225" ht="24" hidden="1" spans="1:8">
      <c r="A4225" s="15">
        <v>331005026</v>
      </c>
      <c r="B4225" s="13" t="s">
        <v>6643</v>
      </c>
      <c r="C4225" s="13" t="s">
        <v>6644</v>
      </c>
      <c r="D4225" s="14"/>
      <c r="E4225" s="14" t="s">
        <v>9</v>
      </c>
      <c r="F4225" s="14">
        <v>1998</v>
      </c>
      <c r="G4225" s="14">
        <v>1626</v>
      </c>
      <c r="H4225" s="14">
        <v>1144</v>
      </c>
    </row>
    <row r="4226" ht="13.5" hidden="1" spans="1:8">
      <c r="A4226" s="15">
        <v>331005027</v>
      </c>
      <c r="B4226" s="13" t="s">
        <v>6645</v>
      </c>
      <c r="C4226" s="13"/>
      <c r="D4226" s="14"/>
      <c r="E4226" s="14" t="s">
        <v>9</v>
      </c>
      <c r="F4226" s="14">
        <v>1937</v>
      </c>
      <c r="G4226" s="14">
        <v>1525</v>
      </c>
      <c r="H4226" s="14">
        <v>897</v>
      </c>
    </row>
    <row r="4227" ht="13.5" hidden="1" spans="1:8">
      <c r="A4227" s="15">
        <v>331006</v>
      </c>
      <c r="B4227" s="13" t="s">
        <v>6646</v>
      </c>
      <c r="C4227" s="13"/>
      <c r="D4227" s="14" t="s">
        <v>5635</v>
      </c>
      <c r="E4227" s="14"/>
      <c r="F4227" s="14" t="s">
        <v>184</v>
      </c>
      <c r="G4227" s="14"/>
      <c r="H4227" s="14"/>
    </row>
    <row r="4228" ht="24" hidden="1" spans="1:8">
      <c r="A4228" s="15">
        <v>331006001</v>
      </c>
      <c r="B4228" s="13" t="s">
        <v>6647</v>
      </c>
      <c r="C4228" s="13" t="s">
        <v>6648</v>
      </c>
      <c r="D4228" s="14"/>
      <c r="E4228" s="14" t="s">
        <v>9</v>
      </c>
      <c r="F4228" s="14">
        <v>2040</v>
      </c>
      <c r="G4228" s="14">
        <v>1600</v>
      </c>
      <c r="H4228" s="14">
        <v>1208</v>
      </c>
    </row>
    <row r="4229" ht="24" hidden="1" spans="1:8">
      <c r="A4229" s="15">
        <v>3310060010</v>
      </c>
      <c r="B4229" s="13" t="s">
        <v>6649</v>
      </c>
      <c r="C4229" s="13" t="s">
        <v>6648</v>
      </c>
      <c r="D4229" s="14"/>
      <c r="E4229" s="14" t="s">
        <v>9</v>
      </c>
      <c r="F4229" s="14">
        <v>2640</v>
      </c>
      <c r="G4229" s="14">
        <v>2131</v>
      </c>
      <c r="H4229" s="14">
        <v>1576</v>
      </c>
    </row>
    <row r="4230" ht="13.5" hidden="1" spans="1:8">
      <c r="A4230" s="15">
        <v>331006002</v>
      </c>
      <c r="B4230" s="13" t="s">
        <v>6650</v>
      </c>
      <c r="C4230" s="13"/>
      <c r="D4230" s="14"/>
      <c r="E4230" s="14" t="s">
        <v>9</v>
      </c>
      <c r="F4230" s="14">
        <v>1722</v>
      </c>
      <c r="G4230" s="14">
        <v>1355</v>
      </c>
      <c r="H4230" s="14">
        <v>966</v>
      </c>
    </row>
    <row r="4231" ht="13.5" hidden="1" spans="1:8">
      <c r="A4231" s="15">
        <v>3310060020</v>
      </c>
      <c r="B4231" s="13" t="s">
        <v>6651</v>
      </c>
      <c r="C4231" s="13"/>
      <c r="D4231" s="14"/>
      <c r="E4231" s="14" t="s">
        <v>9</v>
      </c>
      <c r="F4231" s="14">
        <v>2382</v>
      </c>
      <c r="G4231" s="14">
        <v>1886</v>
      </c>
      <c r="H4231" s="14">
        <v>1369</v>
      </c>
    </row>
    <row r="4232" ht="13.5" hidden="1" spans="1:8">
      <c r="A4232" s="15">
        <v>331006003</v>
      </c>
      <c r="B4232" s="13" t="s">
        <v>6652</v>
      </c>
      <c r="C4232" s="13"/>
      <c r="D4232" s="14"/>
      <c r="E4232" s="14" t="s">
        <v>9</v>
      </c>
      <c r="F4232" s="14">
        <v>1333</v>
      </c>
      <c r="G4232" s="14">
        <v>1183</v>
      </c>
      <c r="H4232" s="14">
        <v>874</v>
      </c>
    </row>
    <row r="4233" ht="13.5" hidden="1" spans="1:8">
      <c r="A4233" s="15">
        <v>3310060030</v>
      </c>
      <c r="B4233" s="13" t="s">
        <v>6653</v>
      </c>
      <c r="C4233" s="13"/>
      <c r="D4233" s="14"/>
      <c r="E4233" s="14" t="s">
        <v>9</v>
      </c>
      <c r="F4233" s="14">
        <v>1933</v>
      </c>
      <c r="G4233" s="14">
        <v>1714</v>
      </c>
      <c r="H4233" s="14">
        <v>1288</v>
      </c>
    </row>
    <row r="4234" ht="36" hidden="1" spans="1:8">
      <c r="A4234" s="15">
        <v>331006004</v>
      </c>
      <c r="B4234" s="13" t="s">
        <v>6654</v>
      </c>
      <c r="C4234" s="13" t="s">
        <v>6655</v>
      </c>
      <c r="D4234" s="14"/>
      <c r="E4234" s="14" t="s">
        <v>9</v>
      </c>
      <c r="F4234" s="14">
        <v>3264</v>
      </c>
      <c r="G4234" s="14">
        <v>2550</v>
      </c>
      <c r="H4234" s="14">
        <v>1932</v>
      </c>
    </row>
    <row r="4235" ht="60" hidden="1" spans="1:8">
      <c r="A4235" s="15">
        <v>331006005</v>
      </c>
      <c r="B4235" s="13" t="s">
        <v>6656</v>
      </c>
      <c r="C4235" s="13" t="s">
        <v>6657</v>
      </c>
      <c r="D4235" s="14"/>
      <c r="E4235" s="14" t="s">
        <v>9</v>
      </c>
      <c r="F4235" s="14">
        <v>3046</v>
      </c>
      <c r="G4235" s="14">
        <v>2312</v>
      </c>
      <c r="H4235" s="14">
        <v>1610</v>
      </c>
    </row>
    <row r="4236" ht="48" hidden="1" spans="1:8">
      <c r="A4236" s="15">
        <v>331006006</v>
      </c>
      <c r="B4236" s="13" t="s">
        <v>6658</v>
      </c>
      <c r="C4236" s="13" t="s">
        <v>6659</v>
      </c>
      <c r="D4236" s="14"/>
      <c r="E4236" s="14" t="s">
        <v>9</v>
      </c>
      <c r="F4236" s="14">
        <v>2611</v>
      </c>
      <c r="G4236" s="14">
        <v>2038</v>
      </c>
      <c r="H4236" s="14">
        <v>1541</v>
      </c>
    </row>
    <row r="4237" ht="36" hidden="1" spans="1:8">
      <c r="A4237" s="15">
        <v>331006007</v>
      </c>
      <c r="B4237" s="13" t="s">
        <v>6660</v>
      </c>
      <c r="C4237" s="13" t="s">
        <v>6661</v>
      </c>
      <c r="D4237" s="14"/>
      <c r="E4237" s="14" t="s">
        <v>9</v>
      </c>
      <c r="F4237" s="14">
        <v>1436</v>
      </c>
      <c r="G4237" s="14">
        <v>1175</v>
      </c>
      <c r="H4237" s="14">
        <v>886</v>
      </c>
    </row>
    <row r="4238" ht="13.5" hidden="1" spans="1:8">
      <c r="A4238" s="15">
        <v>331006008</v>
      </c>
      <c r="B4238" s="13" t="s">
        <v>6662</v>
      </c>
      <c r="C4238" s="13"/>
      <c r="D4238" s="14"/>
      <c r="E4238" s="14" t="s">
        <v>9</v>
      </c>
      <c r="F4238" s="14">
        <v>2394</v>
      </c>
      <c r="G4238" s="14">
        <v>1875</v>
      </c>
      <c r="H4238" s="14">
        <v>1415</v>
      </c>
    </row>
    <row r="4239" ht="13.5" hidden="1" spans="1:8">
      <c r="A4239" s="15">
        <v>331006009</v>
      </c>
      <c r="B4239" s="13" t="s">
        <v>6663</v>
      </c>
      <c r="C4239" s="13"/>
      <c r="D4239" s="14"/>
      <c r="E4239" s="14" t="s">
        <v>9</v>
      </c>
      <c r="F4239" s="14">
        <v>1566</v>
      </c>
      <c r="G4239" s="14">
        <v>1275</v>
      </c>
      <c r="H4239" s="14">
        <v>966</v>
      </c>
    </row>
    <row r="4240" ht="168" hidden="1" spans="1:8">
      <c r="A4240" s="15">
        <v>331006010</v>
      </c>
      <c r="B4240" s="13" t="s">
        <v>6664</v>
      </c>
      <c r="C4240" s="13" t="s">
        <v>6665</v>
      </c>
      <c r="D4240" s="14"/>
      <c r="E4240" s="14" t="s">
        <v>9</v>
      </c>
      <c r="F4240" s="14">
        <v>2720</v>
      </c>
      <c r="G4240" s="14">
        <v>2125</v>
      </c>
      <c r="H4240" s="14">
        <v>1610</v>
      </c>
    </row>
    <row r="4241" ht="36" hidden="1" spans="1:8">
      <c r="A4241" s="15">
        <v>331006011</v>
      </c>
      <c r="B4241" s="13" t="s">
        <v>6666</v>
      </c>
      <c r="C4241" s="13" t="s">
        <v>6667</v>
      </c>
      <c r="D4241" s="14"/>
      <c r="E4241" s="14" t="s">
        <v>9</v>
      </c>
      <c r="F4241" s="14">
        <v>1879</v>
      </c>
      <c r="G4241" s="14">
        <v>1479</v>
      </c>
      <c r="H4241" s="14">
        <v>966</v>
      </c>
    </row>
    <row r="4242" ht="36" hidden="1" spans="1:8">
      <c r="A4242" s="15">
        <v>3310060110</v>
      </c>
      <c r="B4242" s="13" t="s">
        <v>6668</v>
      </c>
      <c r="C4242" s="13" t="s">
        <v>6667</v>
      </c>
      <c r="D4242" s="14"/>
      <c r="E4242" s="14" t="s">
        <v>9</v>
      </c>
      <c r="F4242" s="14">
        <v>2479</v>
      </c>
      <c r="G4242" s="14">
        <v>2010</v>
      </c>
      <c r="H4242" s="14">
        <v>1369</v>
      </c>
    </row>
    <row r="4243" ht="13.5" hidden="1" spans="1:8">
      <c r="A4243" s="15">
        <v>3310060112</v>
      </c>
      <c r="B4243" s="13" t="s">
        <v>6669</v>
      </c>
      <c r="C4243" s="13"/>
      <c r="D4243" s="14"/>
      <c r="E4243" s="14" t="s">
        <v>9</v>
      </c>
      <c r="F4243" s="14">
        <v>1958</v>
      </c>
      <c r="G4243" s="14">
        <v>1594</v>
      </c>
      <c r="H4243" s="14">
        <v>1208</v>
      </c>
    </row>
    <row r="4244" ht="24" hidden="1" spans="1:8">
      <c r="A4244" s="15">
        <v>3310060113</v>
      </c>
      <c r="B4244" s="13" t="s">
        <v>6670</v>
      </c>
      <c r="C4244" s="13"/>
      <c r="D4244" s="14"/>
      <c r="E4244" s="14" t="s">
        <v>9</v>
      </c>
      <c r="F4244" s="14">
        <v>2558</v>
      </c>
      <c r="G4244" s="14">
        <v>2125</v>
      </c>
      <c r="H4244" s="14">
        <v>1610</v>
      </c>
    </row>
    <row r="4245" ht="24" hidden="1" spans="1:8">
      <c r="A4245" s="15">
        <v>331006013</v>
      </c>
      <c r="B4245" s="13" t="s">
        <v>6671</v>
      </c>
      <c r="C4245" s="13" t="s">
        <v>6672</v>
      </c>
      <c r="D4245" s="14"/>
      <c r="E4245" s="14" t="s">
        <v>9</v>
      </c>
      <c r="F4245" s="14">
        <v>2338</v>
      </c>
      <c r="G4245" s="14">
        <v>1840</v>
      </c>
      <c r="H4245" s="14">
        <v>1288</v>
      </c>
    </row>
    <row r="4246" ht="13.5" hidden="1" spans="1:8">
      <c r="A4246" s="15">
        <v>331006014</v>
      </c>
      <c r="B4246" s="13" t="s">
        <v>6673</v>
      </c>
      <c r="C4246" s="13" t="s">
        <v>6674</v>
      </c>
      <c r="D4246" s="14"/>
      <c r="E4246" s="14" t="s">
        <v>9</v>
      </c>
      <c r="F4246" s="14">
        <v>2741</v>
      </c>
      <c r="G4246" s="14">
        <v>2238</v>
      </c>
      <c r="H4246" s="14">
        <v>1691</v>
      </c>
    </row>
    <row r="4247" ht="13.5" hidden="1" spans="1:8">
      <c r="A4247" s="15">
        <v>331006016</v>
      </c>
      <c r="B4247" s="13" t="s">
        <v>6675</v>
      </c>
      <c r="C4247" s="13"/>
      <c r="D4247" s="14"/>
      <c r="E4247" s="14" t="s">
        <v>9</v>
      </c>
      <c r="F4247" s="14">
        <v>2437</v>
      </c>
      <c r="G4247" s="14">
        <v>1850</v>
      </c>
      <c r="H4247" s="14">
        <v>1196</v>
      </c>
    </row>
    <row r="4248" ht="13.5" hidden="1" spans="1:8">
      <c r="A4248" s="15">
        <v>331006017</v>
      </c>
      <c r="B4248" s="13" t="s">
        <v>6676</v>
      </c>
      <c r="C4248" s="13" t="s">
        <v>6674</v>
      </c>
      <c r="D4248" s="14"/>
      <c r="E4248" s="14" t="s">
        <v>9</v>
      </c>
      <c r="F4248" s="14">
        <v>2036</v>
      </c>
      <c r="G4248" s="14">
        <v>1602</v>
      </c>
      <c r="H4248" s="14">
        <v>897</v>
      </c>
    </row>
    <row r="4249" ht="24" hidden="1" spans="1:8">
      <c r="A4249" s="15">
        <v>331006018</v>
      </c>
      <c r="B4249" s="13" t="s">
        <v>6677</v>
      </c>
      <c r="C4249" s="13" t="s">
        <v>6678</v>
      </c>
      <c r="D4249" s="14" t="s">
        <v>6679</v>
      </c>
      <c r="E4249" s="14" t="s">
        <v>9</v>
      </c>
      <c r="F4249" s="14">
        <v>2992</v>
      </c>
      <c r="G4249" s="14">
        <v>2338</v>
      </c>
      <c r="H4249" s="14">
        <v>1771</v>
      </c>
    </row>
    <row r="4250" ht="13.5" hidden="1" spans="1:8">
      <c r="A4250" s="15">
        <v>331006019</v>
      </c>
      <c r="B4250" s="13" t="s">
        <v>6680</v>
      </c>
      <c r="C4250" s="13"/>
      <c r="D4250" s="14"/>
      <c r="E4250" s="14"/>
      <c r="F4250" s="14"/>
      <c r="G4250" s="14">
        <v>2579</v>
      </c>
      <c r="H4250" s="14">
        <v>1719</v>
      </c>
    </row>
    <row r="4251" ht="36" hidden="1" spans="1:8">
      <c r="A4251" s="15">
        <v>331006020</v>
      </c>
      <c r="B4251" s="13" t="s">
        <v>6681</v>
      </c>
      <c r="C4251" s="13" t="s">
        <v>6682</v>
      </c>
      <c r="D4251" s="14" t="s">
        <v>6683</v>
      </c>
      <c r="E4251" s="14" t="s">
        <v>9</v>
      </c>
      <c r="F4251" s="14">
        <v>2938</v>
      </c>
      <c r="G4251" s="14">
        <v>2295</v>
      </c>
      <c r="H4251" s="14">
        <v>1512</v>
      </c>
    </row>
    <row r="4252" ht="13.5" hidden="1" spans="1:8">
      <c r="A4252" s="15">
        <v>331007</v>
      </c>
      <c r="B4252" s="13" t="s">
        <v>6684</v>
      </c>
      <c r="C4252" s="13"/>
      <c r="D4252" s="14"/>
      <c r="E4252" s="14"/>
      <c r="F4252" s="14" t="s">
        <v>184</v>
      </c>
      <c r="G4252" s="14"/>
      <c r="H4252" s="14"/>
    </row>
    <row r="4253" ht="13.5" hidden="1" spans="1:8">
      <c r="A4253" s="15">
        <v>331007001</v>
      </c>
      <c r="B4253" s="13" t="s">
        <v>6685</v>
      </c>
      <c r="C4253" s="13" t="s">
        <v>3820</v>
      </c>
      <c r="D4253" s="14"/>
      <c r="E4253" s="14" t="s">
        <v>9</v>
      </c>
      <c r="F4253" s="14">
        <v>835</v>
      </c>
      <c r="G4253" s="14">
        <v>739</v>
      </c>
      <c r="H4253" s="14">
        <v>299</v>
      </c>
    </row>
    <row r="4254" ht="36" hidden="1" spans="1:8">
      <c r="A4254" s="15">
        <v>331007002</v>
      </c>
      <c r="B4254" s="13" t="s">
        <v>6686</v>
      </c>
      <c r="C4254" s="13" t="s">
        <v>6687</v>
      </c>
      <c r="D4254" s="14"/>
      <c r="E4254" s="14" t="s">
        <v>9</v>
      </c>
      <c r="F4254" s="14">
        <v>1687</v>
      </c>
      <c r="G4254" s="14">
        <v>1328</v>
      </c>
      <c r="H4254" s="14">
        <v>966</v>
      </c>
    </row>
    <row r="4255" ht="36" hidden="1" spans="1:8">
      <c r="A4255" s="15">
        <v>331007003</v>
      </c>
      <c r="B4255" s="13" t="s">
        <v>6688</v>
      </c>
      <c r="C4255" s="13" t="s">
        <v>6689</v>
      </c>
      <c r="D4255" s="14"/>
      <c r="E4255" s="14" t="s">
        <v>9</v>
      </c>
      <c r="F4255" s="14">
        <v>2111</v>
      </c>
      <c r="G4255" s="14">
        <v>1597</v>
      </c>
      <c r="H4255" s="14">
        <v>1162</v>
      </c>
    </row>
    <row r="4256" ht="13.5" hidden="1" spans="1:8">
      <c r="A4256" s="15">
        <v>331007004</v>
      </c>
      <c r="B4256" s="13" t="s">
        <v>6690</v>
      </c>
      <c r="C4256" s="13"/>
      <c r="D4256" s="14"/>
      <c r="E4256" s="14" t="s">
        <v>9</v>
      </c>
      <c r="F4256" s="14">
        <v>1566</v>
      </c>
      <c r="G4256" s="14">
        <v>1275</v>
      </c>
      <c r="H4256" s="14">
        <v>966</v>
      </c>
    </row>
    <row r="4257" ht="13.5" hidden="1" spans="1:8">
      <c r="A4257" s="15">
        <v>3310070040</v>
      </c>
      <c r="B4257" s="13" t="s">
        <v>6691</v>
      </c>
      <c r="C4257" s="13"/>
      <c r="D4257" s="14"/>
      <c r="E4257" s="14" t="s">
        <v>9</v>
      </c>
      <c r="F4257" s="14">
        <v>2166</v>
      </c>
      <c r="G4257" s="14">
        <v>1806</v>
      </c>
      <c r="H4257" s="14">
        <v>1162</v>
      </c>
    </row>
    <row r="4258" ht="13.5" hidden="1" spans="1:8">
      <c r="A4258" s="15">
        <v>331007005</v>
      </c>
      <c r="B4258" s="13" t="s">
        <v>6692</v>
      </c>
      <c r="C4258" s="13"/>
      <c r="D4258" s="14"/>
      <c r="E4258" s="14" t="s">
        <v>9</v>
      </c>
      <c r="F4258" s="14">
        <v>2525</v>
      </c>
      <c r="G4258" s="14">
        <v>1916</v>
      </c>
      <c r="H4258" s="14">
        <v>1271</v>
      </c>
    </row>
    <row r="4259" ht="84" hidden="1" spans="1:8">
      <c r="A4259" s="15">
        <v>331007006</v>
      </c>
      <c r="B4259" s="13" t="s">
        <v>6693</v>
      </c>
      <c r="C4259" s="13" t="s">
        <v>6694</v>
      </c>
      <c r="D4259" s="14"/>
      <c r="E4259" s="14" t="s">
        <v>9</v>
      </c>
      <c r="F4259" s="14">
        <v>3756</v>
      </c>
      <c r="G4259" s="14">
        <v>2858</v>
      </c>
      <c r="H4259" s="14">
        <v>2013</v>
      </c>
    </row>
    <row r="4260" ht="24" hidden="1" spans="1:8">
      <c r="A4260" s="15">
        <v>331007007</v>
      </c>
      <c r="B4260" s="13" t="s">
        <v>6695</v>
      </c>
      <c r="C4260" s="13" t="s">
        <v>6696</v>
      </c>
      <c r="D4260" s="14"/>
      <c r="E4260" s="14" t="s">
        <v>9</v>
      </c>
      <c r="F4260" s="14">
        <v>3128</v>
      </c>
      <c r="G4260" s="14">
        <v>2450</v>
      </c>
      <c r="H4260" s="14">
        <v>1852</v>
      </c>
    </row>
    <row r="4261" ht="24" hidden="1" spans="1:8">
      <c r="A4261" s="15">
        <v>331007008</v>
      </c>
      <c r="B4261" s="13" t="s">
        <v>6697</v>
      </c>
      <c r="C4261" s="13" t="s">
        <v>6698</v>
      </c>
      <c r="D4261" s="14"/>
      <c r="E4261" s="14" t="s">
        <v>9</v>
      </c>
      <c r="F4261" s="14">
        <v>3496</v>
      </c>
      <c r="G4261" s="14">
        <v>2653</v>
      </c>
      <c r="H4261" s="14">
        <v>1932</v>
      </c>
    </row>
    <row r="4262" ht="48" hidden="1" spans="1:8">
      <c r="A4262" s="15">
        <v>331007009</v>
      </c>
      <c r="B4262" s="13" t="s">
        <v>6699</v>
      </c>
      <c r="C4262" s="13" t="s">
        <v>6700</v>
      </c>
      <c r="D4262" s="14"/>
      <c r="E4262" s="14" t="s">
        <v>9</v>
      </c>
      <c r="F4262" s="14">
        <v>2723</v>
      </c>
      <c r="G4262" s="14">
        <v>2065</v>
      </c>
      <c r="H4262" s="14">
        <v>1541</v>
      </c>
    </row>
    <row r="4263" ht="13.5" hidden="1" spans="1:8">
      <c r="A4263" s="15">
        <v>331007010</v>
      </c>
      <c r="B4263" s="13" t="s">
        <v>6701</v>
      </c>
      <c r="C4263" s="13"/>
      <c r="D4263" s="14"/>
      <c r="E4263" s="14" t="s">
        <v>9</v>
      </c>
      <c r="F4263" s="14">
        <v>2611</v>
      </c>
      <c r="G4263" s="14">
        <v>1987</v>
      </c>
      <c r="H4263" s="14">
        <v>1415</v>
      </c>
    </row>
    <row r="4264" ht="13.5" hidden="1" spans="1:8">
      <c r="A4264" s="15">
        <v>331007011</v>
      </c>
      <c r="B4264" s="13" t="s">
        <v>6702</v>
      </c>
      <c r="C4264" s="13"/>
      <c r="D4264" s="14"/>
      <c r="E4264" s="14" t="s">
        <v>9</v>
      </c>
      <c r="F4264" s="14">
        <v>2389</v>
      </c>
      <c r="G4264" s="14">
        <v>1813</v>
      </c>
      <c r="H4264" s="14">
        <v>1288</v>
      </c>
    </row>
    <row r="4265" ht="84" hidden="1" spans="1:8">
      <c r="A4265" s="15">
        <v>331007012</v>
      </c>
      <c r="B4265" s="13" t="s">
        <v>6703</v>
      </c>
      <c r="C4265" s="13" t="s">
        <v>6704</v>
      </c>
      <c r="D4265" s="14"/>
      <c r="E4265" s="14" t="s">
        <v>9</v>
      </c>
      <c r="F4265" s="14">
        <v>2512</v>
      </c>
      <c r="G4265" s="14">
        <v>1977</v>
      </c>
      <c r="H4265" s="14">
        <v>1288</v>
      </c>
    </row>
    <row r="4266" ht="13.5" hidden="1" spans="1:8">
      <c r="A4266" s="15">
        <v>331007013</v>
      </c>
      <c r="B4266" s="13" t="s">
        <v>6705</v>
      </c>
      <c r="C4266" s="13"/>
      <c r="D4266" s="14"/>
      <c r="E4266" s="14" t="s">
        <v>9</v>
      </c>
      <c r="F4266" s="14">
        <v>2388</v>
      </c>
      <c r="G4266" s="14">
        <v>1813</v>
      </c>
      <c r="H4266" s="14">
        <v>1121</v>
      </c>
    </row>
    <row r="4267" ht="108" hidden="1" spans="1:8">
      <c r="A4267" s="33">
        <v>331007014</v>
      </c>
      <c r="B4267" s="34" t="s">
        <v>6706</v>
      </c>
      <c r="C4267" s="35" t="s">
        <v>6707</v>
      </c>
      <c r="D4267" s="36"/>
      <c r="E4267" s="36" t="s">
        <v>9</v>
      </c>
      <c r="F4267" s="74">
        <v>3279</v>
      </c>
      <c r="G4267" s="14">
        <v>3050</v>
      </c>
      <c r="H4267" s="14">
        <v>2880</v>
      </c>
    </row>
    <row r="4268" ht="156" hidden="1" spans="1:8">
      <c r="A4268" s="33">
        <v>331007015</v>
      </c>
      <c r="B4268" s="34" t="s">
        <v>6708</v>
      </c>
      <c r="C4268" s="66" t="s">
        <v>6709</v>
      </c>
      <c r="D4268" s="36"/>
      <c r="E4268" s="36" t="s">
        <v>9</v>
      </c>
      <c r="F4268" s="74">
        <v>7438</v>
      </c>
      <c r="G4268" s="14">
        <v>6900</v>
      </c>
      <c r="H4268" s="14">
        <v>6550</v>
      </c>
    </row>
    <row r="4269" ht="13.5" hidden="1" spans="1:8">
      <c r="A4269" s="15">
        <v>331007016</v>
      </c>
      <c r="B4269" s="13" t="s">
        <v>6710</v>
      </c>
      <c r="C4269" s="13"/>
      <c r="D4269" s="14"/>
      <c r="E4269" s="14"/>
      <c r="F4269" s="14"/>
      <c r="G4269" s="14">
        <v>2926</v>
      </c>
      <c r="H4269" s="14">
        <v>897</v>
      </c>
    </row>
    <row r="4270" ht="13.5" hidden="1" spans="1:8">
      <c r="A4270" s="15">
        <v>331007017</v>
      </c>
      <c r="B4270" s="13" t="s">
        <v>6711</v>
      </c>
      <c r="C4270" s="13" t="s">
        <v>4930</v>
      </c>
      <c r="D4270" s="14"/>
      <c r="E4270" s="14" t="s">
        <v>9</v>
      </c>
      <c r="F4270" s="14">
        <v>2865</v>
      </c>
      <c r="G4270" s="14">
        <v>2587</v>
      </c>
      <c r="H4270" s="14">
        <v>1288</v>
      </c>
    </row>
    <row r="4271" ht="24" hidden="1" spans="1:8">
      <c r="A4271" s="15">
        <v>331007018</v>
      </c>
      <c r="B4271" s="13" t="s">
        <v>6712</v>
      </c>
      <c r="C4271" s="13" t="s">
        <v>6713</v>
      </c>
      <c r="D4271" s="14"/>
      <c r="E4271" s="14" t="s">
        <v>9</v>
      </c>
      <c r="F4271" s="14">
        <v>2008</v>
      </c>
      <c r="G4271" s="14">
        <v>1524</v>
      </c>
      <c r="H4271" s="14">
        <v>966</v>
      </c>
    </row>
    <row r="4272" ht="24" hidden="1" spans="1:8">
      <c r="A4272" s="15">
        <v>331007019</v>
      </c>
      <c r="B4272" s="13" t="s">
        <v>6714</v>
      </c>
      <c r="C4272" s="13" t="s">
        <v>6715</v>
      </c>
      <c r="D4272" s="14" t="s">
        <v>3830</v>
      </c>
      <c r="E4272" s="14" t="s">
        <v>9</v>
      </c>
      <c r="F4272" s="14">
        <v>3098</v>
      </c>
      <c r="G4272" s="14">
        <v>2767</v>
      </c>
      <c r="H4272" s="14">
        <v>1760</v>
      </c>
    </row>
    <row r="4273" ht="13.5" hidden="1" spans="1:8">
      <c r="A4273" s="15">
        <v>331008</v>
      </c>
      <c r="B4273" s="13" t="s">
        <v>6716</v>
      </c>
      <c r="C4273" s="13"/>
      <c r="D4273" s="14"/>
      <c r="E4273" s="14"/>
      <c r="F4273" s="14" t="s">
        <v>184</v>
      </c>
      <c r="G4273" s="14"/>
      <c r="H4273" s="14"/>
    </row>
    <row r="4274" ht="24" hidden="1" spans="1:8">
      <c r="A4274" s="15">
        <v>331008001</v>
      </c>
      <c r="B4274" s="13" t="s">
        <v>6717</v>
      </c>
      <c r="C4274" s="13" t="s">
        <v>6718</v>
      </c>
      <c r="D4274" s="14" t="s">
        <v>6719</v>
      </c>
      <c r="E4274" s="14" t="s">
        <v>157</v>
      </c>
      <c r="F4274" s="14">
        <v>978</v>
      </c>
      <c r="G4274" s="14">
        <v>866</v>
      </c>
      <c r="H4274" s="14">
        <v>554</v>
      </c>
    </row>
    <row r="4275" ht="24" hidden="1" spans="1:8">
      <c r="A4275" s="15">
        <v>3310080010</v>
      </c>
      <c r="B4275" s="13" t="s">
        <v>6720</v>
      </c>
      <c r="C4275" s="13" t="s">
        <v>6718</v>
      </c>
      <c r="D4275" s="14" t="s">
        <v>6719</v>
      </c>
      <c r="E4275" s="14" t="s">
        <v>157</v>
      </c>
      <c r="F4275" s="14">
        <v>1578</v>
      </c>
      <c r="G4275" s="14">
        <v>1397</v>
      </c>
      <c r="H4275" s="14">
        <v>805</v>
      </c>
    </row>
    <row r="4276" ht="13.5" hidden="1" spans="1:8">
      <c r="A4276" s="15">
        <v>331008002</v>
      </c>
      <c r="B4276" s="13" t="s">
        <v>6721</v>
      </c>
      <c r="C4276" s="13" t="s">
        <v>6722</v>
      </c>
      <c r="D4276" s="14" t="s">
        <v>6719</v>
      </c>
      <c r="E4276" s="14" t="s">
        <v>157</v>
      </c>
      <c r="F4276" s="14">
        <v>1094</v>
      </c>
      <c r="G4276" s="14">
        <v>861</v>
      </c>
      <c r="H4276" s="14">
        <v>531</v>
      </c>
    </row>
    <row r="4277" ht="13.5" hidden="1" spans="1:8">
      <c r="A4277" s="15">
        <v>331008003</v>
      </c>
      <c r="B4277" s="13" t="s">
        <v>6723</v>
      </c>
      <c r="C4277" s="13"/>
      <c r="D4277" s="14" t="s">
        <v>6724</v>
      </c>
      <c r="E4277" s="14" t="s">
        <v>6725</v>
      </c>
      <c r="F4277" s="14">
        <v>1123</v>
      </c>
      <c r="G4277" s="14">
        <v>994</v>
      </c>
      <c r="H4277" s="14">
        <v>531</v>
      </c>
    </row>
    <row r="4278" ht="13.5" hidden="1" spans="1:8">
      <c r="A4278" s="15">
        <v>331008004</v>
      </c>
      <c r="B4278" s="13" t="s">
        <v>6726</v>
      </c>
      <c r="C4278" s="13"/>
      <c r="D4278" s="14" t="s">
        <v>6719</v>
      </c>
      <c r="E4278" s="14" t="s">
        <v>9</v>
      </c>
      <c r="F4278" s="14">
        <v>1066</v>
      </c>
      <c r="G4278" s="14">
        <v>944</v>
      </c>
      <c r="H4278" s="14">
        <v>531</v>
      </c>
    </row>
    <row r="4279" ht="24" hidden="1" spans="1:8">
      <c r="A4279" s="15">
        <v>331008005</v>
      </c>
      <c r="B4279" s="13" t="s">
        <v>6727</v>
      </c>
      <c r="C4279" s="13" t="s">
        <v>6728</v>
      </c>
      <c r="D4279" s="14" t="s">
        <v>6719</v>
      </c>
      <c r="E4279" s="14" t="s">
        <v>9</v>
      </c>
      <c r="F4279" s="14">
        <v>1230</v>
      </c>
      <c r="G4279" s="14">
        <v>968</v>
      </c>
      <c r="H4279" s="14">
        <v>644</v>
      </c>
    </row>
    <row r="4280" ht="13.5" hidden="1" spans="1:8">
      <c r="A4280" s="15">
        <v>331008006</v>
      </c>
      <c r="B4280" s="13" t="s">
        <v>6729</v>
      </c>
      <c r="C4280" s="13"/>
      <c r="D4280" s="14" t="s">
        <v>6719</v>
      </c>
      <c r="E4280" s="14" t="s">
        <v>9</v>
      </c>
      <c r="F4280" s="14">
        <v>1410</v>
      </c>
      <c r="G4280" s="14">
        <v>1150</v>
      </c>
      <c r="H4280" s="14">
        <v>874</v>
      </c>
    </row>
    <row r="4281" ht="36" hidden="1" spans="1:8">
      <c r="A4281" s="15">
        <v>331008007</v>
      </c>
      <c r="B4281" s="13" t="s">
        <v>6730</v>
      </c>
      <c r="C4281" s="13" t="s">
        <v>6731</v>
      </c>
      <c r="D4281" s="14"/>
      <c r="E4281" s="14" t="s">
        <v>9</v>
      </c>
      <c r="F4281" s="14">
        <v>948</v>
      </c>
      <c r="G4281" s="14">
        <v>746</v>
      </c>
      <c r="H4281" s="14">
        <v>531</v>
      </c>
    </row>
    <row r="4282" ht="13.5" hidden="1" spans="1:8">
      <c r="A4282" s="15">
        <v>331008008</v>
      </c>
      <c r="B4282" s="13" t="s">
        <v>6732</v>
      </c>
      <c r="C4282" s="13" t="s">
        <v>6733</v>
      </c>
      <c r="D4282" s="14"/>
      <c r="E4282" s="14" t="s">
        <v>9</v>
      </c>
      <c r="F4282" s="14">
        <v>1132</v>
      </c>
      <c r="G4282" s="14">
        <v>1002</v>
      </c>
      <c r="H4282" s="14">
        <v>644</v>
      </c>
    </row>
    <row r="4283" ht="60" hidden="1" spans="1:8">
      <c r="A4283" s="15">
        <v>331008009</v>
      </c>
      <c r="B4283" s="13" t="s">
        <v>6734</v>
      </c>
      <c r="C4283" s="13" t="s">
        <v>6735</v>
      </c>
      <c r="D4283" s="14"/>
      <c r="E4283" s="14" t="s">
        <v>9</v>
      </c>
      <c r="F4283" s="14">
        <v>1346</v>
      </c>
      <c r="G4283" s="14">
        <v>1060</v>
      </c>
      <c r="H4283" s="14">
        <v>805</v>
      </c>
    </row>
    <row r="4284" ht="13.5" hidden="1" spans="1:8">
      <c r="A4284" s="15">
        <v>331008010</v>
      </c>
      <c r="B4284" s="13" t="s">
        <v>6736</v>
      </c>
      <c r="C4284" s="13"/>
      <c r="D4284" s="14"/>
      <c r="E4284" s="14" t="s">
        <v>9</v>
      </c>
      <c r="F4284" s="14">
        <v>1384</v>
      </c>
      <c r="G4284" s="14">
        <v>1090</v>
      </c>
      <c r="H4284" s="14">
        <v>805</v>
      </c>
    </row>
    <row r="4285" ht="13.5" hidden="1" spans="1:8">
      <c r="A4285" s="15">
        <v>331008011</v>
      </c>
      <c r="B4285" s="13" t="s">
        <v>6737</v>
      </c>
      <c r="C4285" s="13"/>
      <c r="D4285" s="14"/>
      <c r="E4285" s="14" t="s">
        <v>9</v>
      </c>
      <c r="F4285" s="14">
        <v>1409</v>
      </c>
      <c r="G4285" s="14">
        <v>1150</v>
      </c>
      <c r="H4285" s="14">
        <v>874</v>
      </c>
    </row>
    <row r="4286" ht="36" hidden="1" spans="1:8">
      <c r="A4286" s="15">
        <v>331008012</v>
      </c>
      <c r="B4286" s="13" t="s">
        <v>6738</v>
      </c>
      <c r="C4286" s="13" t="s">
        <v>6739</v>
      </c>
      <c r="D4286" s="14"/>
      <c r="E4286" s="14" t="s">
        <v>9</v>
      </c>
      <c r="F4286" s="14">
        <v>1723</v>
      </c>
      <c r="G4286" s="14">
        <v>1400</v>
      </c>
      <c r="H4286" s="14">
        <v>1058</v>
      </c>
    </row>
    <row r="4287" ht="13.5" hidden="1" spans="1:8">
      <c r="A4287" s="15">
        <v>331008013</v>
      </c>
      <c r="B4287" s="13" t="s">
        <v>6740</v>
      </c>
      <c r="C4287" s="13"/>
      <c r="D4287" s="14"/>
      <c r="E4287" s="14"/>
      <c r="F4287" s="14"/>
      <c r="G4287" s="14"/>
      <c r="H4287" s="14"/>
    </row>
    <row r="4288" ht="13.5" hidden="1" spans="1:8">
      <c r="A4288" s="15">
        <v>3310080131</v>
      </c>
      <c r="B4288" s="13" t="s">
        <v>6740</v>
      </c>
      <c r="C4288" s="13"/>
      <c r="D4288" s="14"/>
      <c r="E4288" s="14"/>
      <c r="F4288" s="14"/>
      <c r="G4288" s="14">
        <v>1151</v>
      </c>
      <c r="H4288" s="14">
        <v>598</v>
      </c>
    </row>
    <row r="4289" ht="13.5" hidden="1" spans="1:8">
      <c r="A4289" s="15">
        <v>3310080132</v>
      </c>
      <c r="B4289" s="13" t="s">
        <v>6740</v>
      </c>
      <c r="C4289" s="13"/>
      <c r="D4289" s="14"/>
      <c r="E4289" s="14"/>
      <c r="F4289" s="14"/>
      <c r="G4289" s="14">
        <v>1336</v>
      </c>
      <c r="H4289" s="14">
        <v>748</v>
      </c>
    </row>
    <row r="4290" ht="13.5" hidden="1" spans="1:8">
      <c r="A4290" s="15">
        <v>331008014</v>
      </c>
      <c r="B4290" s="13" t="s">
        <v>6741</v>
      </c>
      <c r="C4290" s="13" t="s">
        <v>6742</v>
      </c>
      <c r="D4290" s="14"/>
      <c r="E4290" s="14" t="s">
        <v>9</v>
      </c>
      <c r="F4290" s="14">
        <v>1305</v>
      </c>
      <c r="G4290" s="14">
        <v>1063</v>
      </c>
      <c r="H4290" s="14">
        <v>805</v>
      </c>
    </row>
    <row r="4291" ht="36" hidden="1" spans="1:8">
      <c r="A4291" s="15">
        <v>331008015</v>
      </c>
      <c r="B4291" s="13" t="s">
        <v>6743</v>
      </c>
      <c r="C4291" s="13" t="s">
        <v>6744</v>
      </c>
      <c r="D4291" s="14"/>
      <c r="E4291" s="14" t="s">
        <v>9</v>
      </c>
      <c r="F4291" s="14">
        <v>2394</v>
      </c>
      <c r="G4291" s="14">
        <v>1875</v>
      </c>
      <c r="H4291" s="14">
        <v>1415</v>
      </c>
    </row>
    <row r="4292" ht="13.5" hidden="1" spans="1:8">
      <c r="A4292" s="15">
        <v>331008016</v>
      </c>
      <c r="B4292" s="13" t="s">
        <v>6745</v>
      </c>
      <c r="C4292" s="13"/>
      <c r="D4292" s="14"/>
      <c r="E4292" s="14" t="s">
        <v>9</v>
      </c>
      <c r="F4292" s="14">
        <v>2088</v>
      </c>
      <c r="G4292" s="14">
        <v>1700</v>
      </c>
      <c r="H4292" s="14">
        <v>1288</v>
      </c>
    </row>
    <row r="4293" ht="13.5" hidden="1" spans="1:8">
      <c r="A4293" s="15">
        <v>331008017</v>
      </c>
      <c r="B4293" s="13" t="s">
        <v>6746</v>
      </c>
      <c r="C4293" s="13" t="s">
        <v>6747</v>
      </c>
      <c r="D4293" s="14"/>
      <c r="E4293" s="14" t="s">
        <v>9</v>
      </c>
      <c r="F4293" s="14">
        <v>1080</v>
      </c>
      <c r="G4293" s="14">
        <v>851</v>
      </c>
      <c r="H4293" s="14">
        <v>483</v>
      </c>
    </row>
    <row r="4294" ht="13.5" hidden="1" spans="1:8">
      <c r="A4294" s="15">
        <v>3310080170</v>
      </c>
      <c r="B4294" s="13" t="s">
        <v>6748</v>
      </c>
      <c r="C4294" s="13" t="s">
        <v>6747</v>
      </c>
      <c r="D4294" s="14"/>
      <c r="E4294" s="14" t="s">
        <v>9</v>
      </c>
      <c r="F4294" s="14">
        <v>1316</v>
      </c>
      <c r="G4294" s="14">
        <v>999</v>
      </c>
      <c r="H4294" s="14">
        <v>628</v>
      </c>
    </row>
    <row r="4295" ht="24" hidden="1" spans="1:8">
      <c r="A4295" s="15">
        <v>331008020</v>
      </c>
      <c r="B4295" s="13" t="s">
        <v>6749</v>
      </c>
      <c r="C4295" s="13" t="s">
        <v>6750</v>
      </c>
      <c r="D4295" s="14" t="s">
        <v>6719</v>
      </c>
      <c r="E4295" s="14" t="s">
        <v>9</v>
      </c>
      <c r="F4295" s="14">
        <v>1366</v>
      </c>
      <c r="G4295" s="14">
        <v>1076</v>
      </c>
      <c r="H4295" s="14">
        <v>805</v>
      </c>
    </row>
    <row r="4296" ht="13.5" hidden="1" spans="1:8">
      <c r="A4296" s="15">
        <v>331008021</v>
      </c>
      <c r="B4296" s="13" t="s">
        <v>6751</v>
      </c>
      <c r="C4296" s="13" t="s">
        <v>6752</v>
      </c>
      <c r="D4296" s="14" t="s">
        <v>6719</v>
      </c>
      <c r="E4296" s="14" t="s">
        <v>9</v>
      </c>
      <c r="F4296" s="14">
        <v>1879</v>
      </c>
      <c r="G4296" s="14">
        <v>1525</v>
      </c>
      <c r="H4296" s="14">
        <v>1162</v>
      </c>
    </row>
    <row r="4297" ht="24" hidden="1" spans="1:8">
      <c r="A4297" s="15">
        <v>331008022</v>
      </c>
      <c r="B4297" s="13" t="s">
        <v>6753</v>
      </c>
      <c r="C4297" s="13" t="s">
        <v>6754</v>
      </c>
      <c r="D4297" s="14" t="s">
        <v>6719</v>
      </c>
      <c r="E4297" s="14" t="s">
        <v>9</v>
      </c>
      <c r="F4297" s="14">
        <v>1496</v>
      </c>
      <c r="G4297" s="14">
        <v>1431</v>
      </c>
      <c r="H4297" s="14">
        <v>966</v>
      </c>
    </row>
    <row r="4298" ht="13.5" hidden="1" spans="1:8">
      <c r="A4298" s="15">
        <v>331008023</v>
      </c>
      <c r="B4298" s="13" t="s">
        <v>6755</v>
      </c>
      <c r="C4298" s="13" t="s">
        <v>6756</v>
      </c>
      <c r="D4298" s="14"/>
      <c r="E4298" s="14" t="s">
        <v>9</v>
      </c>
      <c r="F4298" s="14">
        <v>2611</v>
      </c>
      <c r="G4298" s="14">
        <v>2038</v>
      </c>
      <c r="H4298" s="14">
        <v>1541</v>
      </c>
    </row>
    <row r="4299" ht="72" hidden="1" spans="1:8">
      <c r="A4299" s="15">
        <v>331008024</v>
      </c>
      <c r="B4299" s="13" t="s">
        <v>6757</v>
      </c>
      <c r="C4299" s="13" t="s">
        <v>6758</v>
      </c>
      <c r="D4299" s="14"/>
      <c r="E4299" s="14" t="s">
        <v>9</v>
      </c>
      <c r="F4299" s="14">
        <v>2883</v>
      </c>
      <c r="G4299" s="14">
        <v>2188</v>
      </c>
      <c r="H4299" s="14">
        <v>1610</v>
      </c>
    </row>
    <row r="4300" ht="60" hidden="1" spans="1:8">
      <c r="A4300" s="15">
        <v>331008025</v>
      </c>
      <c r="B4300" s="13" t="s">
        <v>6759</v>
      </c>
      <c r="C4300" s="13" t="s">
        <v>6760</v>
      </c>
      <c r="D4300" s="14"/>
      <c r="E4300" s="14" t="s">
        <v>9</v>
      </c>
      <c r="F4300" s="14">
        <v>2737</v>
      </c>
      <c r="G4300" s="14">
        <v>2125</v>
      </c>
      <c r="H4300" s="14">
        <v>1610</v>
      </c>
    </row>
    <row r="4301" ht="72" hidden="1" spans="1:8">
      <c r="A4301" s="15">
        <v>331008026</v>
      </c>
      <c r="B4301" s="13" t="s">
        <v>6761</v>
      </c>
      <c r="C4301" s="13" t="s">
        <v>6762</v>
      </c>
      <c r="D4301" s="14"/>
      <c r="E4301" s="14" t="s">
        <v>9</v>
      </c>
      <c r="F4301" s="14">
        <v>2360</v>
      </c>
      <c r="G4301" s="14">
        <v>1813</v>
      </c>
      <c r="H4301" s="14">
        <v>1369</v>
      </c>
    </row>
    <row r="4302" ht="13.5" hidden="1" spans="1:8">
      <c r="A4302" s="15">
        <v>331008027</v>
      </c>
      <c r="B4302" s="13" t="s">
        <v>6763</v>
      </c>
      <c r="C4302" s="13"/>
      <c r="D4302" s="14"/>
      <c r="E4302" s="14" t="s">
        <v>9</v>
      </c>
      <c r="F4302" s="14">
        <v>2288</v>
      </c>
      <c r="G4302" s="14">
        <v>1736</v>
      </c>
      <c r="H4302" s="14">
        <v>1196</v>
      </c>
    </row>
    <row r="4303" ht="48" hidden="1" spans="1:8">
      <c r="A4303" s="15">
        <v>331008028</v>
      </c>
      <c r="B4303" s="13" t="s">
        <v>6764</v>
      </c>
      <c r="C4303" s="13" t="s">
        <v>6765</v>
      </c>
      <c r="D4303" s="14" t="s">
        <v>6766</v>
      </c>
      <c r="E4303" s="14" t="s">
        <v>9</v>
      </c>
      <c r="F4303" s="14">
        <v>2176</v>
      </c>
      <c r="G4303" s="14">
        <v>1700</v>
      </c>
      <c r="H4303" s="14">
        <v>1288</v>
      </c>
    </row>
    <row r="4304" ht="13.5" hidden="1" spans="1:8">
      <c r="A4304" s="15">
        <v>331008029</v>
      </c>
      <c r="B4304" s="13" t="s">
        <v>6767</v>
      </c>
      <c r="C4304" s="13"/>
      <c r="D4304" s="14"/>
      <c r="E4304" s="14" t="s">
        <v>9</v>
      </c>
      <c r="F4304" s="14">
        <v>2040</v>
      </c>
      <c r="G4304" s="14">
        <v>1594</v>
      </c>
      <c r="H4304" s="14">
        <v>1121</v>
      </c>
    </row>
    <row r="4305" ht="13.5" hidden="1" spans="1:8">
      <c r="A4305" s="15">
        <v>331008030</v>
      </c>
      <c r="B4305" s="13" t="s">
        <v>6768</v>
      </c>
      <c r="C4305" s="13"/>
      <c r="D4305" s="14"/>
      <c r="E4305" s="14" t="s">
        <v>9</v>
      </c>
      <c r="F4305" s="14">
        <v>1243</v>
      </c>
      <c r="G4305" s="14">
        <v>989</v>
      </c>
      <c r="H4305" s="14">
        <v>690</v>
      </c>
    </row>
    <row r="4306" ht="13.5" hidden="1" spans="1:8">
      <c r="A4306" s="15" t="s">
        <v>6769</v>
      </c>
      <c r="B4306" s="13" t="s">
        <v>6770</v>
      </c>
      <c r="C4306" s="13" t="s">
        <v>3820</v>
      </c>
      <c r="D4306" s="14"/>
      <c r="E4306" s="14" t="s">
        <v>9</v>
      </c>
      <c r="F4306" s="14">
        <v>1566</v>
      </c>
      <c r="G4306" s="14">
        <v>1233</v>
      </c>
      <c r="H4306" s="14">
        <v>748</v>
      </c>
    </row>
    <row r="4307" ht="13.5" hidden="1" spans="1:8">
      <c r="A4307" s="15">
        <v>3311</v>
      </c>
      <c r="B4307" s="13" t="s">
        <v>6771</v>
      </c>
      <c r="C4307" s="13"/>
      <c r="D4307" s="14" t="s">
        <v>6772</v>
      </c>
      <c r="E4307" s="14"/>
      <c r="F4307" s="14" t="s">
        <v>184</v>
      </c>
      <c r="G4307" s="14"/>
      <c r="H4307" s="14"/>
    </row>
    <row r="4308" ht="13.5" hidden="1" spans="1:8">
      <c r="A4308" s="15">
        <v>331101</v>
      </c>
      <c r="B4308" s="13" t="s">
        <v>6773</v>
      </c>
      <c r="C4308" s="13"/>
      <c r="D4308" s="14"/>
      <c r="E4308" s="14"/>
      <c r="F4308" s="14" t="s">
        <v>184</v>
      </c>
      <c r="G4308" s="14"/>
      <c r="H4308" s="14"/>
    </row>
    <row r="4309" ht="13.5" hidden="1" spans="1:8">
      <c r="A4309" s="15">
        <v>331101001</v>
      </c>
      <c r="B4309" s="13" t="s">
        <v>6774</v>
      </c>
      <c r="C4309" s="13"/>
      <c r="D4309" s="14"/>
      <c r="E4309" s="14" t="s">
        <v>9</v>
      </c>
      <c r="F4309" s="14">
        <v>1823</v>
      </c>
      <c r="G4309" s="14">
        <v>1435</v>
      </c>
      <c r="H4309" s="14">
        <v>966</v>
      </c>
    </row>
    <row r="4310" ht="13.5" hidden="1" spans="1:8">
      <c r="A4310" s="15">
        <v>331101002</v>
      </c>
      <c r="B4310" s="13" t="s">
        <v>6775</v>
      </c>
      <c r="C4310" s="13"/>
      <c r="D4310" s="14"/>
      <c r="E4310" s="14" t="s">
        <v>9</v>
      </c>
      <c r="F4310" s="14">
        <v>1754</v>
      </c>
      <c r="G4310" s="14">
        <v>1381</v>
      </c>
      <c r="H4310" s="14">
        <v>966</v>
      </c>
    </row>
    <row r="4311" ht="13.5" hidden="1" spans="1:8">
      <c r="A4311" s="15">
        <v>331101003</v>
      </c>
      <c r="B4311" s="13" t="s">
        <v>6776</v>
      </c>
      <c r="C4311" s="13"/>
      <c r="D4311" s="14"/>
      <c r="E4311" s="14" t="s">
        <v>9</v>
      </c>
      <c r="F4311" s="14">
        <v>1623</v>
      </c>
      <c r="G4311" s="14">
        <v>1277</v>
      </c>
      <c r="H4311" s="14">
        <v>785</v>
      </c>
    </row>
    <row r="4312" ht="13.5" hidden="1" spans="1:8">
      <c r="A4312" s="15">
        <v>331101004</v>
      </c>
      <c r="B4312" s="13" t="s">
        <v>6777</v>
      </c>
      <c r="C4312" s="13"/>
      <c r="D4312" s="14"/>
      <c r="E4312" s="14" t="s">
        <v>9</v>
      </c>
      <c r="F4312" s="14">
        <v>1566</v>
      </c>
      <c r="G4312" s="14">
        <v>1275</v>
      </c>
      <c r="H4312" s="14">
        <v>966</v>
      </c>
    </row>
    <row r="4313" ht="13.5" hidden="1" spans="1:8">
      <c r="A4313" s="15">
        <v>331101005</v>
      </c>
      <c r="B4313" s="13" t="s">
        <v>6778</v>
      </c>
      <c r="C4313" s="13"/>
      <c r="D4313" s="14"/>
      <c r="E4313" s="14" t="s">
        <v>9</v>
      </c>
      <c r="F4313" s="14">
        <v>2088</v>
      </c>
      <c r="G4313" s="14">
        <v>1700</v>
      </c>
      <c r="H4313" s="14">
        <v>1288</v>
      </c>
    </row>
    <row r="4314" ht="13.5" hidden="1" spans="1:8">
      <c r="A4314" s="15">
        <v>331101006</v>
      </c>
      <c r="B4314" s="13" t="s">
        <v>6779</v>
      </c>
      <c r="C4314" s="13"/>
      <c r="D4314" s="14"/>
      <c r="E4314" s="14" t="s">
        <v>9</v>
      </c>
      <c r="F4314" s="14">
        <v>1879</v>
      </c>
      <c r="G4314" s="14">
        <v>1525</v>
      </c>
      <c r="H4314" s="14">
        <v>1162</v>
      </c>
    </row>
    <row r="4315" ht="13.5" hidden="1" spans="1:8">
      <c r="A4315" s="15">
        <v>331101007</v>
      </c>
      <c r="B4315" s="13" t="s">
        <v>6780</v>
      </c>
      <c r="C4315" s="13"/>
      <c r="D4315" s="14"/>
      <c r="E4315" s="14" t="s">
        <v>9</v>
      </c>
      <c r="F4315" s="14">
        <v>1828</v>
      </c>
      <c r="G4315" s="14">
        <v>1387</v>
      </c>
      <c r="H4315" s="14">
        <v>897</v>
      </c>
    </row>
    <row r="4316" ht="13.5" hidden="1" spans="1:8">
      <c r="A4316" s="15">
        <v>331101008</v>
      </c>
      <c r="B4316" s="13" t="s">
        <v>6781</v>
      </c>
      <c r="C4316" s="13"/>
      <c r="D4316" s="14"/>
      <c r="E4316" s="14" t="s">
        <v>9</v>
      </c>
      <c r="F4316" s="14">
        <v>2340</v>
      </c>
      <c r="G4316" s="14">
        <v>1842</v>
      </c>
      <c r="H4316" s="14">
        <v>1288</v>
      </c>
    </row>
    <row r="4317" ht="13.5" hidden="1" spans="1:8">
      <c r="A4317" s="15">
        <v>3311010080</v>
      </c>
      <c r="B4317" s="13" t="s">
        <v>6782</v>
      </c>
      <c r="C4317" s="13"/>
      <c r="D4317" s="14"/>
      <c r="E4317" s="14" t="s">
        <v>9</v>
      </c>
      <c r="F4317" s="14">
        <v>2940</v>
      </c>
      <c r="G4317" s="14">
        <v>2373</v>
      </c>
      <c r="H4317" s="14">
        <v>1610</v>
      </c>
    </row>
    <row r="4318" ht="13.5" hidden="1" spans="1:8">
      <c r="A4318" s="15">
        <v>331101009</v>
      </c>
      <c r="B4318" s="13" t="s">
        <v>6783</v>
      </c>
      <c r="C4318" s="13"/>
      <c r="D4318" s="14" t="s">
        <v>6784</v>
      </c>
      <c r="E4318" s="14" t="s">
        <v>9</v>
      </c>
      <c r="F4318" s="14">
        <v>2176</v>
      </c>
      <c r="G4318" s="14">
        <v>1700</v>
      </c>
      <c r="H4318" s="14">
        <v>1288</v>
      </c>
    </row>
    <row r="4319" ht="36" hidden="1" spans="1:8">
      <c r="A4319" s="15">
        <v>331101010</v>
      </c>
      <c r="B4319" s="13" t="s">
        <v>6785</v>
      </c>
      <c r="C4319" s="13" t="s">
        <v>6786</v>
      </c>
      <c r="D4319" s="14"/>
      <c r="E4319" s="14" t="s">
        <v>9</v>
      </c>
      <c r="F4319" s="14">
        <v>2448</v>
      </c>
      <c r="G4319" s="14">
        <v>1913</v>
      </c>
      <c r="H4319" s="14">
        <v>1449</v>
      </c>
    </row>
    <row r="4320" ht="13.5" hidden="1" spans="1:8">
      <c r="A4320" s="15">
        <v>331101011</v>
      </c>
      <c r="B4320" s="13" t="s">
        <v>6787</v>
      </c>
      <c r="C4320" s="13"/>
      <c r="D4320" s="14"/>
      <c r="E4320" s="14" t="s">
        <v>9</v>
      </c>
      <c r="F4320" s="14">
        <v>2720</v>
      </c>
      <c r="G4320" s="14">
        <v>2125</v>
      </c>
      <c r="H4320" s="14">
        <v>1610</v>
      </c>
    </row>
    <row r="4321" ht="13.5" hidden="1" spans="1:8">
      <c r="A4321" s="15">
        <v>331101012</v>
      </c>
      <c r="B4321" s="13" t="s">
        <v>6788</v>
      </c>
      <c r="C4321" s="13"/>
      <c r="D4321" s="14"/>
      <c r="E4321" s="14" t="s">
        <v>9</v>
      </c>
      <c r="F4321" s="14">
        <v>2829</v>
      </c>
      <c r="G4321" s="14">
        <v>2213</v>
      </c>
      <c r="H4321" s="14">
        <v>1679</v>
      </c>
    </row>
    <row r="4322" ht="13.5" hidden="1" spans="1:8">
      <c r="A4322" s="15">
        <v>331101013</v>
      </c>
      <c r="B4322" s="13" t="s">
        <v>6789</v>
      </c>
      <c r="C4322" s="13"/>
      <c r="D4322" s="14"/>
      <c r="E4322" s="14" t="s">
        <v>9</v>
      </c>
      <c r="F4322" s="14">
        <v>1360</v>
      </c>
      <c r="G4322" s="14">
        <v>1063</v>
      </c>
      <c r="H4322" s="14">
        <v>805</v>
      </c>
    </row>
    <row r="4323" ht="13.5" hidden="1" spans="1:8">
      <c r="A4323" s="15">
        <v>331101014</v>
      </c>
      <c r="B4323" s="13" t="s">
        <v>6790</v>
      </c>
      <c r="C4323" s="13" t="s">
        <v>6791</v>
      </c>
      <c r="D4323" s="14"/>
      <c r="E4323" s="14" t="s">
        <v>9</v>
      </c>
      <c r="F4323" s="14">
        <v>1697</v>
      </c>
      <c r="G4323" s="14">
        <v>1388</v>
      </c>
      <c r="H4323" s="14">
        <v>1047</v>
      </c>
    </row>
    <row r="4324" ht="13.5" hidden="1" spans="1:8">
      <c r="A4324" s="15">
        <v>3311010140</v>
      </c>
      <c r="B4324" s="13" t="s">
        <v>6792</v>
      </c>
      <c r="C4324" s="13"/>
      <c r="D4324" s="14"/>
      <c r="E4324" s="14" t="s">
        <v>9</v>
      </c>
      <c r="F4324" s="14">
        <v>2297</v>
      </c>
      <c r="G4324" s="14">
        <v>1919</v>
      </c>
      <c r="H4324" s="14">
        <v>1449</v>
      </c>
    </row>
    <row r="4325" ht="13.5" hidden="1" spans="1:8">
      <c r="A4325" s="15">
        <v>331101015</v>
      </c>
      <c r="B4325" s="13" t="s">
        <v>6793</v>
      </c>
      <c r="C4325" s="13"/>
      <c r="D4325" s="14"/>
      <c r="E4325" s="14" t="s">
        <v>157</v>
      </c>
      <c r="F4325" s="14">
        <v>1958</v>
      </c>
      <c r="G4325" s="14">
        <v>1600</v>
      </c>
      <c r="H4325" s="14">
        <v>1208</v>
      </c>
    </row>
    <row r="4326" ht="24" hidden="1" spans="1:8">
      <c r="A4326" s="15">
        <v>331101016</v>
      </c>
      <c r="B4326" s="13" t="s">
        <v>6794</v>
      </c>
      <c r="C4326" s="13" t="s">
        <v>6795</v>
      </c>
      <c r="D4326" s="14"/>
      <c r="E4326" s="14" t="s">
        <v>9</v>
      </c>
      <c r="F4326" s="14">
        <v>2176</v>
      </c>
      <c r="G4326" s="14">
        <v>1700</v>
      </c>
      <c r="H4326" s="14">
        <v>1288</v>
      </c>
    </row>
    <row r="4327" ht="36" hidden="1" spans="1:8">
      <c r="A4327" s="15">
        <v>331101017</v>
      </c>
      <c r="B4327" s="13" t="s">
        <v>6796</v>
      </c>
      <c r="C4327" s="13" t="s">
        <v>6797</v>
      </c>
      <c r="D4327" s="14" t="s">
        <v>4889</v>
      </c>
      <c r="E4327" s="14" t="s">
        <v>9</v>
      </c>
      <c r="F4327" s="14">
        <v>3291</v>
      </c>
      <c r="G4327" s="14">
        <v>2575</v>
      </c>
      <c r="H4327" s="14">
        <v>1944</v>
      </c>
    </row>
    <row r="4328" ht="13.5" hidden="1" spans="1:8">
      <c r="A4328" s="15">
        <v>331101018</v>
      </c>
      <c r="B4328" s="13" t="s">
        <v>6798</v>
      </c>
      <c r="C4328" s="13"/>
      <c r="D4328" s="14"/>
      <c r="E4328" s="14" t="s">
        <v>9</v>
      </c>
      <c r="F4328" s="14">
        <v>4080</v>
      </c>
      <c r="G4328" s="14">
        <v>3188</v>
      </c>
      <c r="H4328" s="14">
        <v>2415</v>
      </c>
    </row>
    <row r="4329" ht="156" hidden="1" spans="1:8">
      <c r="A4329" s="33">
        <v>331101019</v>
      </c>
      <c r="B4329" s="34" t="s">
        <v>6799</v>
      </c>
      <c r="C4329" s="66" t="s">
        <v>6800</v>
      </c>
      <c r="D4329" s="36"/>
      <c r="E4329" s="36" t="s">
        <v>9</v>
      </c>
      <c r="F4329" s="74">
        <v>4059</v>
      </c>
      <c r="G4329" s="14">
        <v>3700</v>
      </c>
      <c r="H4329" s="14">
        <v>3450</v>
      </c>
    </row>
    <row r="4330" ht="108" hidden="1" spans="1:8">
      <c r="A4330" s="33">
        <v>331101020</v>
      </c>
      <c r="B4330" s="34" t="s">
        <v>6801</v>
      </c>
      <c r="C4330" s="35" t="s">
        <v>6802</v>
      </c>
      <c r="D4330" s="36"/>
      <c r="E4330" s="36" t="s">
        <v>9</v>
      </c>
      <c r="F4330" s="74">
        <v>2239</v>
      </c>
      <c r="G4330" s="14">
        <v>2100</v>
      </c>
      <c r="H4330" s="14">
        <v>1980</v>
      </c>
    </row>
    <row r="4331" ht="13.5" hidden="1" spans="1:8">
      <c r="A4331" s="15">
        <v>331101021</v>
      </c>
      <c r="B4331" s="13" t="s">
        <v>6803</v>
      </c>
      <c r="C4331" s="13"/>
      <c r="D4331" s="14"/>
      <c r="E4331" s="14"/>
      <c r="F4331" s="14"/>
      <c r="G4331" s="14">
        <v>788</v>
      </c>
      <c r="H4331" s="14">
        <v>374</v>
      </c>
    </row>
    <row r="4332" ht="13.5" hidden="1" spans="1:8">
      <c r="A4332" s="15">
        <v>331101022</v>
      </c>
      <c r="B4332" s="13" t="s">
        <v>6804</v>
      </c>
      <c r="C4332" s="13"/>
      <c r="D4332" s="14"/>
      <c r="E4332" s="14"/>
      <c r="F4332" s="14"/>
      <c r="G4332" s="14">
        <v>1288</v>
      </c>
      <c r="H4332" s="14">
        <v>805</v>
      </c>
    </row>
    <row r="4333" ht="13.5" hidden="1" spans="1:8">
      <c r="A4333" s="15">
        <v>331101023</v>
      </c>
      <c r="B4333" s="13" t="s">
        <v>6805</v>
      </c>
      <c r="C4333" s="13"/>
      <c r="D4333" s="14"/>
      <c r="E4333" s="14"/>
      <c r="F4333" s="14"/>
      <c r="G4333" s="14">
        <v>1284</v>
      </c>
      <c r="H4333" s="14">
        <v>598</v>
      </c>
    </row>
    <row r="4334" ht="24" hidden="1" spans="1:8">
      <c r="A4334" s="15">
        <v>331101024</v>
      </c>
      <c r="B4334" s="13" t="s">
        <v>6806</v>
      </c>
      <c r="C4334" s="13" t="s">
        <v>6807</v>
      </c>
      <c r="D4334" s="14" t="s">
        <v>314</v>
      </c>
      <c r="E4334" s="14" t="s">
        <v>9</v>
      </c>
      <c r="F4334" s="14">
        <v>4080</v>
      </c>
      <c r="G4334" s="14">
        <v>3188</v>
      </c>
      <c r="H4334" s="14">
        <v>2243</v>
      </c>
    </row>
    <row r="4335" ht="13.5" hidden="1" spans="1:8">
      <c r="A4335" s="15">
        <v>331101025</v>
      </c>
      <c r="B4335" s="13" t="s">
        <v>6808</v>
      </c>
      <c r="C4335" s="13"/>
      <c r="D4335" s="14"/>
      <c r="E4335" s="14" t="s">
        <v>9</v>
      </c>
      <c r="F4335" s="14">
        <v>3134</v>
      </c>
      <c r="G4335" s="14">
        <v>2388</v>
      </c>
      <c r="H4335" s="14">
        <v>1208</v>
      </c>
    </row>
    <row r="4336" ht="13.5" hidden="1" spans="1:8">
      <c r="A4336" s="15">
        <v>331102</v>
      </c>
      <c r="B4336" s="13" t="s">
        <v>6809</v>
      </c>
      <c r="C4336" s="13"/>
      <c r="D4336" s="14"/>
      <c r="E4336" s="14"/>
      <c r="F4336" s="14" t="s">
        <v>184</v>
      </c>
      <c r="G4336" s="14"/>
      <c r="H4336" s="14"/>
    </row>
    <row r="4337" ht="36" hidden="1" spans="1:8">
      <c r="A4337" s="15">
        <v>331102001</v>
      </c>
      <c r="B4337" s="13" t="s">
        <v>6810</v>
      </c>
      <c r="C4337" s="13" t="s">
        <v>6811</v>
      </c>
      <c r="D4337" s="14"/>
      <c r="E4337" s="14" t="s">
        <v>9</v>
      </c>
      <c r="F4337" s="14">
        <v>2992</v>
      </c>
      <c r="G4337" s="14">
        <v>2338</v>
      </c>
      <c r="H4337" s="14">
        <v>1771</v>
      </c>
    </row>
    <row r="4338" ht="36" hidden="1" spans="1:8">
      <c r="A4338" s="15">
        <v>3311020010</v>
      </c>
      <c r="B4338" s="13" t="s">
        <v>6812</v>
      </c>
      <c r="C4338" s="13" t="s">
        <v>6811</v>
      </c>
      <c r="D4338" s="14"/>
      <c r="E4338" s="14" t="s">
        <v>9</v>
      </c>
      <c r="F4338" s="14">
        <v>3592</v>
      </c>
      <c r="G4338" s="14">
        <v>2875</v>
      </c>
      <c r="H4338" s="14">
        <v>2174</v>
      </c>
    </row>
    <row r="4339" ht="13.5" hidden="1" spans="1:8">
      <c r="A4339" s="15">
        <v>331102002</v>
      </c>
      <c r="B4339" s="13" t="s">
        <v>6813</v>
      </c>
      <c r="C4339" s="13"/>
      <c r="D4339" s="14"/>
      <c r="E4339" s="14" t="s">
        <v>9</v>
      </c>
      <c r="F4339" s="14">
        <v>2176</v>
      </c>
      <c r="G4339" s="14">
        <v>1700</v>
      </c>
      <c r="H4339" s="14">
        <v>1288</v>
      </c>
    </row>
    <row r="4340" ht="13.5" hidden="1" spans="1:8">
      <c r="A4340" s="15">
        <v>331102003</v>
      </c>
      <c r="B4340" s="13" t="s">
        <v>6814</v>
      </c>
      <c r="C4340" s="13"/>
      <c r="D4340" s="14"/>
      <c r="E4340" s="14" t="s">
        <v>9</v>
      </c>
      <c r="F4340" s="14">
        <v>2776</v>
      </c>
      <c r="G4340" s="14">
        <v>2107</v>
      </c>
      <c r="H4340" s="14">
        <v>1449</v>
      </c>
    </row>
    <row r="4341" ht="13.5" hidden="1" spans="1:8">
      <c r="A4341" s="15">
        <v>331102004</v>
      </c>
      <c r="B4341" s="13" t="s">
        <v>6815</v>
      </c>
      <c r="C4341" s="13"/>
      <c r="D4341" s="14"/>
      <c r="E4341" s="14" t="s">
        <v>9</v>
      </c>
      <c r="F4341" s="14">
        <v>2394</v>
      </c>
      <c r="G4341" s="14">
        <v>1875</v>
      </c>
      <c r="H4341" s="14">
        <v>1415</v>
      </c>
    </row>
    <row r="4342" ht="24" hidden="1" spans="1:8">
      <c r="A4342" s="15">
        <v>331102005</v>
      </c>
      <c r="B4342" s="13" t="s">
        <v>6816</v>
      </c>
      <c r="C4342" s="13" t="s">
        <v>6817</v>
      </c>
      <c r="D4342" s="14"/>
      <c r="E4342" s="14" t="s">
        <v>9</v>
      </c>
      <c r="F4342" s="14">
        <v>2394</v>
      </c>
      <c r="G4342" s="14">
        <v>1875</v>
      </c>
      <c r="H4342" s="14">
        <v>1415</v>
      </c>
    </row>
    <row r="4343" ht="24" hidden="1" spans="1:8">
      <c r="A4343" s="15">
        <v>3311020050</v>
      </c>
      <c r="B4343" s="13" t="s">
        <v>6818</v>
      </c>
      <c r="C4343" s="13" t="s">
        <v>6817</v>
      </c>
      <c r="D4343" s="14"/>
      <c r="E4343" s="14" t="s">
        <v>9</v>
      </c>
      <c r="F4343" s="14">
        <v>3101</v>
      </c>
      <c r="G4343" s="14">
        <v>2425</v>
      </c>
      <c r="H4343" s="14">
        <v>1840</v>
      </c>
    </row>
    <row r="4344" ht="13.5" hidden="1" spans="1:8">
      <c r="A4344" s="15">
        <v>3311020051</v>
      </c>
      <c r="B4344" s="13" t="s">
        <v>6819</v>
      </c>
      <c r="C4344" s="13"/>
      <c r="D4344" s="14"/>
      <c r="E4344" s="14" t="s">
        <v>9</v>
      </c>
      <c r="F4344" s="14">
        <v>600</v>
      </c>
      <c r="G4344" s="14">
        <v>531</v>
      </c>
      <c r="H4344" s="14">
        <v>403</v>
      </c>
    </row>
    <row r="4345" ht="13.5" hidden="1" spans="1:8">
      <c r="A4345" s="15">
        <v>331102007</v>
      </c>
      <c r="B4345" s="13" t="s">
        <v>6820</v>
      </c>
      <c r="C4345" s="13"/>
      <c r="D4345" s="14"/>
      <c r="E4345" s="14" t="s">
        <v>9</v>
      </c>
      <c r="F4345" s="14">
        <v>1763</v>
      </c>
      <c r="G4345" s="14">
        <v>1438</v>
      </c>
      <c r="H4345" s="14">
        <v>1093</v>
      </c>
    </row>
    <row r="4346" ht="13.5" hidden="1" spans="1:8">
      <c r="A4346" s="15">
        <v>3311020070</v>
      </c>
      <c r="B4346" s="13" t="s">
        <v>6821</v>
      </c>
      <c r="C4346" s="13"/>
      <c r="D4346" s="14"/>
      <c r="E4346" s="14" t="s">
        <v>9</v>
      </c>
      <c r="F4346" s="14">
        <v>2363</v>
      </c>
      <c r="G4346" s="14">
        <v>1969</v>
      </c>
      <c r="H4346" s="14">
        <v>1495</v>
      </c>
    </row>
    <row r="4347" ht="13.5" hidden="1" spans="1:8">
      <c r="A4347" s="15">
        <v>331102008</v>
      </c>
      <c r="B4347" s="13" t="s">
        <v>6822</v>
      </c>
      <c r="C4347" s="13"/>
      <c r="D4347" s="14"/>
      <c r="E4347" s="14" t="s">
        <v>9</v>
      </c>
      <c r="F4347" s="14">
        <v>1566</v>
      </c>
      <c r="G4347" s="14">
        <v>1275</v>
      </c>
      <c r="H4347" s="14">
        <v>966</v>
      </c>
    </row>
    <row r="4348" ht="13.5" hidden="1" spans="1:8">
      <c r="A4348" s="15">
        <v>331102009</v>
      </c>
      <c r="B4348" s="13" t="s">
        <v>6823</v>
      </c>
      <c r="C4348" s="13"/>
      <c r="D4348" s="14"/>
      <c r="E4348" s="14" t="s">
        <v>9</v>
      </c>
      <c r="F4348" s="14">
        <v>2025</v>
      </c>
      <c r="G4348" s="14">
        <v>1600</v>
      </c>
      <c r="H4348" s="14">
        <v>1208</v>
      </c>
    </row>
    <row r="4349" ht="13.5" hidden="1" spans="1:8">
      <c r="A4349" s="15">
        <v>331102010</v>
      </c>
      <c r="B4349" s="13" t="s">
        <v>6824</v>
      </c>
      <c r="C4349" s="13"/>
      <c r="D4349" s="14"/>
      <c r="E4349" s="14" t="s">
        <v>9</v>
      </c>
      <c r="F4349" s="14">
        <v>1289</v>
      </c>
      <c r="G4349" s="14">
        <v>1014</v>
      </c>
      <c r="H4349" s="14">
        <v>725</v>
      </c>
    </row>
    <row r="4350" ht="13.5" hidden="1" spans="1:8">
      <c r="A4350" s="15">
        <v>331102011</v>
      </c>
      <c r="B4350" s="13" t="s">
        <v>6825</v>
      </c>
      <c r="C4350" s="13"/>
      <c r="D4350" s="14"/>
      <c r="E4350" s="14" t="s">
        <v>9</v>
      </c>
      <c r="F4350" s="14">
        <v>1244</v>
      </c>
      <c r="G4350" s="14">
        <v>979</v>
      </c>
      <c r="H4350" s="14">
        <v>644</v>
      </c>
    </row>
    <row r="4351" ht="13.5" hidden="1" spans="1:8">
      <c r="A4351" s="15">
        <v>331102012</v>
      </c>
      <c r="B4351" s="13" t="s">
        <v>6826</v>
      </c>
      <c r="C4351" s="13"/>
      <c r="D4351" s="14"/>
      <c r="E4351" s="14" t="s">
        <v>9</v>
      </c>
      <c r="F4351" s="14">
        <v>1762</v>
      </c>
      <c r="G4351" s="14">
        <v>1438</v>
      </c>
      <c r="H4351" s="14">
        <v>1093</v>
      </c>
    </row>
    <row r="4352" ht="13.5" hidden="1" spans="1:8">
      <c r="A4352" s="15">
        <v>331102013</v>
      </c>
      <c r="B4352" s="13" t="s">
        <v>6827</v>
      </c>
      <c r="C4352" s="13"/>
      <c r="D4352" s="14"/>
      <c r="E4352" s="14" t="s">
        <v>9</v>
      </c>
      <c r="F4352" s="14">
        <v>1762</v>
      </c>
      <c r="G4352" s="14">
        <v>1438</v>
      </c>
      <c r="H4352" s="14">
        <v>1093</v>
      </c>
    </row>
    <row r="4353" ht="13.5" hidden="1" spans="1:8">
      <c r="A4353" s="15">
        <v>331102014</v>
      </c>
      <c r="B4353" s="13" t="s">
        <v>6828</v>
      </c>
      <c r="C4353" s="13"/>
      <c r="D4353" s="14"/>
      <c r="E4353" s="14" t="s">
        <v>9</v>
      </c>
      <c r="F4353" s="14">
        <v>2415</v>
      </c>
      <c r="G4353" s="14">
        <v>1963</v>
      </c>
      <c r="H4353" s="14">
        <v>1495</v>
      </c>
    </row>
    <row r="4354" ht="13.5" hidden="1" spans="1:8">
      <c r="A4354" s="15">
        <v>331102015</v>
      </c>
      <c r="B4354" s="13" t="s">
        <v>6829</v>
      </c>
      <c r="C4354" s="13"/>
      <c r="D4354" s="14"/>
      <c r="E4354" s="14" t="s">
        <v>9</v>
      </c>
      <c r="F4354" s="14">
        <v>1260</v>
      </c>
      <c r="G4354" s="14">
        <v>991</v>
      </c>
      <c r="H4354" s="14">
        <v>725</v>
      </c>
    </row>
    <row r="4355" ht="13.5" hidden="1" spans="1:8">
      <c r="A4355" s="15">
        <v>331102016</v>
      </c>
      <c r="B4355" s="13" t="s">
        <v>6830</v>
      </c>
      <c r="C4355" s="13"/>
      <c r="D4355" s="14"/>
      <c r="E4355" s="14" t="s">
        <v>9</v>
      </c>
      <c r="F4355" s="14">
        <v>1762</v>
      </c>
      <c r="G4355" s="14">
        <v>1438</v>
      </c>
      <c r="H4355" s="14">
        <v>1093</v>
      </c>
    </row>
    <row r="4356" ht="13.5" hidden="1" spans="1:8">
      <c r="A4356" s="15">
        <v>331102017</v>
      </c>
      <c r="B4356" s="13" t="s">
        <v>6831</v>
      </c>
      <c r="C4356" s="13"/>
      <c r="D4356" s="14"/>
      <c r="E4356" s="14" t="s">
        <v>9</v>
      </c>
      <c r="F4356" s="14">
        <v>1958</v>
      </c>
      <c r="G4356" s="14">
        <v>1600</v>
      </c>
      <c r="H4356" s="14">
        <v>1208</v>
      </c>
    </row>
    <row r="4357" ht="13.5" hidden="1" spans="1:8">
      <c r="A4357" s="15">
        <v>331102018</v>
      </c>
      <c r="B4357" s="13" t="s">
        <v>6832</v>
      </c>
      <c r="C4357" s="13"/>
      <c r="D4357" s="14"/>
      <c r="E4357" s="14" t="s">
        <v>9</v>
      </c>
      <c r="F4357" s="14">
        <v>2415</v>
      </c>
      <c r="G4357" s="14">
        <v>1963</v>
      </c>
      <c r="H4357" s="14">
        <v>1495</v>
      </c>
    </row>
    <row r="4358" ht="13.5" hidden="1" spans="1:8">
      <c r="A4358" s="15">
        <v>331102019</v>
      </c>
      <c r="B4358" s="13" t="s">
        <v>6833</v>
      </c>
      <c r="C4358" s="13"/>
      <c r="D4358" s="14"/>
      <c r="E4358" s="14" t="s">
        <v>9</v>
      </c>
      <c r="F4358" s="14">
        <v>2506</v>
      </c>
      <c r="G4358" s="14">
        <v>2038</v>
      </c>
      <c r="H4358" s="14">
        <v>1541</v>
      </c>
    </row>
    <row r="4359" ht="13.5" hidden="1" spans="1:8">
      <c r="A4359" s="15" t="s">
        <v>6834</v>
      </c>
      <c r="B4359" s="13" t="s">
        <v>6835</v>
      </c>
      <c r="C4359" s="13"/>
      <c r="D4359" s="14"/>
      <c r="E4359" s="14" t="s">
        <v>9</v>
      </c>
      <c r="F4359" s="14">
        <v>1566</v>
      </c>
      <c r="G4359" s="14">
        <v>1275</v>
      </c>
      <c r="H4359" s="14">
        <v>897</v>
      </c>
    </row>
    <row r="4360" ht="13.5" hidden="1" spans="1:8">
      <c r="A4360" s="15" t="s">
        <v>6836</v>
      </c>
      <c r="B4360" s="13" t="s">
        <v>6837</v>
      </c>
      <c r="C4360" s="13"/>
      <c r="D4360" s="14"/>
      <c r="E4360" s="14" t="s">
        <v>9</v>
      </c>
      <c r="F4360" s="14">
        <v>3128</v>
      </c>
      <c r="G4360" s="14">
        <v>2500</v>
      </c>
      <c r="H4360" s="14">
        <v>1725</v>
      </c>
    </row>
    <row r="4361" ht="48" hidden="1" spans="1:8">
      <c r="A4361" s="15" t="s">
        <v>6838</v>
      </c>
      <c r="B4361" s="13" t="s">
        <v>6839</v>
      </c>
      <c r="C4361" s="13" t="s">
        <v>6840</v>
      </c>
      <c r="D4361" s="14" t="s">
        <v>6841</v>
      </c>
      <c r="E4361" s="14" t="s">
        <v>9</v>
      </c>
      <c r="F4361" s="14">
        <v>2250</v>
      </c>
      <c r="G4361" s="14">
        <v>2125</v>
      </c>
      <c r="H4361" s="14">
        <v>1495</v>
      </c>
    </row>
    <row r="4362" ht="13.5" hidden="1" spans="1:8">
      <c r="A4362" s="15">
        <v>331103</v>
      </c>
      <c r="B4362" s="13" t="s">
        <v>6842</v>
      </c>
      <c r="C4362" s="13"/>
      <c r="D4362" s="14"/>
      <c r="E4362" s="14"/>
      <c r="F4362" s="14" t="s">
        <v>184</v>
      </c>
      <c r="G4362" s="14"/>
      <c r="H4362" s="14"/>
    </row>
    <row r="4363" ht="13.5" hidden="1" spans="1:8">
      <c r="A4363" s="15">
        <v>331103001</v>
      </c>
      <c r="B4363" s="13" t="s">
        <v>6843</v>
      </c>
      <c r="C4363" s="13"/>
      <c r="D4363" s="14"/>
      <c r="E4363" s="14" t="s">
        <v>9</v>
      </c>
      <c r="F4363" s="14">
        <v>1112</v>
      </c>
      <c r="G4363" s="14">
        <v>984</v>
      </c>
      <c r="H4363" s="14">
        <v>725</v>
      </c>
    </row>
    <row r="4364" ht="13.5" hidden="1" spans="1:8">
      <c r="A4364" s="15">
        <v>331103002</v>
      </c>
      <c r="B4364" s="13" t="s">
        <v>6844</v>
      </c>
      <c r="C4364" s="13"/>
      <c r="D4364" s="14"/>
      <c r="E4364" s="14" t="s">
        <v>9</v>
      </c>
      <c r="F4364" s="14">
        <v>1436</v>
      </c>
      <c r="G4364" s="14">
        <v>1175</v>
      </c>
      <c r="H4364" s="14">
        <v>886</v>
      </c>
    </row>
    <row r="4365" ht="13.5" hidden="1" spans="1:8">
      <c r="A4365" s="15">
        <v>331103003</v>
      </c>
      <c r="B4365" s="13" t="s">
        <v>6845</v>
      </c>
      <c r="C4365" s="13"/>
      <c r="D4365" s="14"/>
      <c r="E4365" s="14" t="s">
        <v>9</v>
      </c>
      <c r="F4365" s="14">
        <v>1566</v>
      </c>
      <c r="G4365" s="14">
        <v>1275</v>
      </c>
      <c r="H4365" s="14">
        <v>966</v>
      </c>
    </row>
    <row r="4366" ht="13.5" hidden="1" spans="1:8">
      <c r="A4366" s="15">
        <v>331103004</v>
      </c>
      <c r="B4366" s="13" t="s">
        <v>6846</v>
      </c>
      <c r="C4366" s="13"/>
      <c r="D4366" s="14"/>
      <c r="E4366" s="14" t="s">
        <v>9</v>
      </c>
      <c r="F4366" s="14">
        <v>1352</v>
      </c>
      <c r="G4366" s="14">
        <v>1198</v>
      </c>
      <c r="H4366" s="14">
        <v>805</v>
      </c>
    </row>
    <row r="4367" ht="13.5" hidden="1" spans="1:8">
      <c r="A4367" s="15">
        <v>331103005</v>
      </c>
      <c r="B4367" s="13" t="s">
        <v>6847</v>
      </c>
      <c r="C4367" s="13" t="s">
        <v>6848</v>
      </c>
      <c r="D4367" s="14"/>
      <c r="E4367" s="14" t="s">
        <v>9</v>
      </c>
      <c r="F4367" s="14">
        <v>785</v>
      </c>
      <c r="G4367" s="14">
        <v>695</v>
      </c>
      <c r="H4367" s="14">
        <v>403</v>
      </c>
    </row>
    <row r="4368" ht="24" hidden="1" spans="1:8">
      <c r="A4368" s="15">
        <v>331103006</v>
      </c>
      <c r="B4368" s="13" t="s">
        <v>6849</v>
      </c>
      <c r="C4368" s="13" t="s">
        <v>6850</v>
      </c>
      <c r="D4368" s="14" t="s">
        <v>6851</v>
      </c>
      <c r="E4368" s="14" t="s">
        <v>9</v>
      </c>
      <c r="F4368" s="14">
        <v>2992</v>
      </c>
      <c r="G4368" s="14">
        <v>2338</v>
      </c>
      <c r="H4368" s="14">
        <v>1771</v>
      </c>
    </row>
    <row r="4369" ht="13.5" hidden="1" spans="1:8">
      <c r="A4369" s="15">
        <v>331103007</v>
      </c>
      <c r="B4369" s="13" t="s">
        <v>6852</v>
      </c>
      <c r="C4369" s="13"/>
      <c r="D4369" s="14"/>
      <c r="E4369" s="14" t="s">
        <v>9</v>
      </c>
      <c r="F4369" s="14">
        <v>2749</v>
      </c>
      <c r="G4369" s="14">
        <v>2087</v>
      </c>
      <c r="H4369" s="14">
        <v>1346</v>
      </c>
    </row>
    <row r="4370" ht="13.5" hidden="1" spans="1:8">
      <c r="A4370" s="15">
        <v>331103008</v>
      </c>
      <c r="B4370" s="13" t="s">
        <v>6853</v>
      </c>
      <c r="C4370" s="13" t="s">
        <v>6854</v>
      </c>
      <c r="D4370" s="14"/>
      <c r="E4370" s="14" t="s">
        <v>9</v>
      </c>
      <c r="F4370" s="14">
        <v>3590</v>
      </c>
      <c r="G4370" s="14">
        <v>2800</v>
      </c>
      <c r="H4370" s="14">
        <v>2128</v>
      </c>
    </row>
    <row r="4371" ht="24" hidden="1" spans="1:8">
      <c r="A4371" s="15">
        <v>331103009</v>
      </c>
      <c r="B4371" s="13" t="s">
        <v>6855</v>
      </c>
      <c r="C4371" s="13" t="s">
        <v>6856</v>
      </c>
      <c r="D4371" s="14"/>
      <c r="E4371" s="14" t="s">
        <v>9</v>
      </c>
      <c r="F4371" s="14">
        <v>2448</v>
      </c>
      <c r="G4371" s="14">
        <v>1913</v>
      </c>
      <c r="H4371" s="14">
        <v>1449</v>
      </c>
    </row>
    <row r="4372" ht="24" hidden="1" spans="1:8">
      <c r="A4372" s="15">
        <v>331103010</v>
      </c>
      <c r="B4372" s="13" t="s">
        <v>6857</v>
      </c>
      <c r="C4372" s="13" t="s">
        <v>6856</v>
      </c>
      <c r="D4372" s="14"/>
      <c r="E4372" s="14" t="s">
        <v>9</v>
      </c>
      <c r="F4372" s="14">
        <v>2720</v>
      </c>
      <c r="G4372" s="14">
        <v>2125</v>
      </c>
      <c r="H4372" s="14">
        <v>1610</v>
      </c>
    </row>
    <row r="4373" ht="13.5" hidden="1" spans="1:8">
      <c r="A4373" s="15">
        <v>331103011</v>
      </c>
      <c r="B4373" s="13" t="s">
        <v>6858</v>
      </c>
      <c r="C4373" s="13" t="s">
        <v>6859</v>
      </c>
      <c r="D4373" s="14" t="s">
        <v>6860</v>
      </c>
      <c r="E4373" s="14" t="s">
        <v>9</v>
      </c>
      <c r="F4373" s="14">
        <v>2992</v>
      </c>
      <c r="G4373" s="14">
        <v>2338</v>
      </c>
      <c r="H4373" s="14">
        <v>1771</v>
      </c>
    </row>
    <row r="4374" ht="13.5" hidden="1" spans="1:8">
      <c r="A4374" s="15">
        <v>331103012</v>
      </c>
      <c r="B4374" s="13" t="s">
        <v>6861</v>
      </c>
      <c r="C4374" s="13" t="s">
        <v>6862</v>
      </c>
      <c r="D4374" s="14"/>
      <c r="E4374" s="14" t="s">
        <v>9</v>
      </c>
      <c r="F4374" s="14">
        <v>2448</v>
      </c>
      <c r="G4374" s="14">
        <v>1913</v>
      </c>
      <c r="H4374" s="14">
        <v>1449</v>
      </c>
    </row>
    <row r="4375" ht="13.5" hidden="1" spans="1:8">
      <c r="A4375" s="15">
        <v>331103013</v>
      </c>
      <c r="B4375" s="13" t="s">
        <v>6863</v>
      </c>
      <c r="C4375" s="13"/>
      <c r="D4375" s="14"/>
      <c r="E4375" s="14" t="s">
        <v>9</v>
      </c>
      <c r="F4375" s="14">
        <v>3400</v>
      </c>
      <c r="G4375" s="14">
        <v>2663</v>
      </c>
      <c r="H4375" s="14">
        <v>2013</v>
      </c>
    </row>
    <row r="4376" ht="13.5" hidden="1" spans="1:8">
      <c r="A4376" s="15">
        <v>331103014</v>
      </c>
      <c r="B4376" s="13" t="s">
        <v>6864</v>
      </c>
      <c r="C4376" s="13"/>
      <c r="D4376" s="14"/>
      <c r="E4376" s="14" t="s">
        <v>9</v>
      </c>
      <c r="F4376" s="14">
        <v>2584</v>
      </c>
      <c r="G4376" s="14">
        <v>2019</v>
      </c>
      <c r="H4376" s="14">
        <v>1420</v>
      </c>
    </row>
    <row r="4377" ht="13.5" hidden="1" spans="1:8">
      <c r="A4377" s="15">
        <v>331103015</v>
      </c>
      <c r="B4377" s="13" t="s">
        <v>6865</v>
      </c>
      <c r="C4377" s="13"/>
      <c r="D4377" s="14"/>
      <c r="E4377" s="14" t="s">
        <v>9</v>
      </c>
      <c r="F4377" s="14">
        <v>1175</v>
      </c>
      <c r="G4377" s="14">
        <v>956</v>
      </c>
      <c r="H4377" s="14">
        <v>725</v>
      </c>
    </row>
    <row r="4378" ht="13.5" hidden="1" spans="1:8">
      <c r="A4378" s="15">
        <v>331103016</v>
      </c>
      <c r="B4378" s="13" t="s">
        <v>6866</v>
      </c>
      <c r="C4378" s="13"/>
      <c r="D4378" s="14"/>
      <c r="E4378" s="14" t="s">
        <v>9</v>
      </c>
      <c r="F4378" s="14">
        <v>1148</v>
      </c>
      <c r="G4378" s="14">
        <v>904</v>
      </c>
      <c r="H4378" s="14">
        <v>636</v>
      </c>
    </row>
    <row r="4379" ht="13.5" hidden="1" spans="1:8">
      <c r="A4379" s="15">
        <v>3311030160</v>
      </c>
      <c r="B4379" s="13" t="s">
        <v>6867</v>
      </c>
      <c r="C4379" s="13"/>
      <c r="D4379" s="14"/>
      <c r="E4379" s="14" t="s">
        <v>9</v>
      </c>
      <c r="F4379" s="14">
        <v>1748</v>
      </c>
      <c r="G4379" s="14">
        <v>1435</v>
      </c>
      <c r="H4379" s="14">
        <v>1010</v>
      </c>
    </row>
    <row r="4380" ht="13.5" hidden="1" spans="1:8">
      <c r="A4380" s="15">
        <v>331103017</v>
      </c>
      <c r="B4380" s="13" t="s">
        <v>6868</v>
      </c>
      <c r="C4380" s="13"/>
      <c r="D4380" s="14"/>
      <c r="E4380" s="14" t="s">
        <v>9</v>
      </c>
      <c r="F4380" s="14">
        <v>1436</v>
      </c>
      <c r="G4380" s="14">
        <v>1175</v>
      </c>
      <c r="H4380" s="14">
        <v>886</v>
      </c>
    </row>
    <row r="4381" ht="13.5" hidden="1" spans="1:8">
      <c r="A4381" s="15">
        <v>331103018</v>
      </c>
      <c r="B4381" s="13" t="s">
        <v>6869</v>
      </c>
      <c r="C4381" s="13" t="s">
        <v>6870</v>
      </c>
      <c r="D4381" s="14"/>
      <c r="E4381" s="14" t="s">
        <v>9</v>
      </c>
      <c r="F4381" s="14">
        <v>1930</v>
      </c>
      <c r="G4381" s="14">
        <v>1465</v>
      </c>
      <c r="H4381" s="14">
        <v>805</v>
      </c>
    </row>
    <row r="4382" ht="13.5" hidden="1" spans="1:8">
      <c r="A4382" s="15">
        <v>331103019</v>
      </c>
      <c r="B4382" s="13" t="s">
        <v>6871</v>
      </c>
      <c r="C4382" s="13"/>
      <c r="D4382" s="14"/>
      <c r="E4382" s="14" t="s">
        <v>9</v>
      </c>
      <c r="F4382" s="14">
        <v>2394</v>
      </c>
      <c r="G4382" s="14">
        <v>1875</v>
      </c>
      <c r="H4382" s="14">
        <v>1415</v>
      </c>
    </row>
    <row r="4383" ht="13.5" hidden="1" spans="1:8">
      <c r="A4383" s="15">
        <v>331103020</v>
      </c>
      <c r="B4383" s="13" t="s">
        <v>6872</v>
      </c>
      <c r="C4383" s="13"/>
      <c r="D4383" s="14"/>
      <c r="E4383" s="14" t="s">
        <v>9</v>
      </c>
      <c r="F4383" s="14">
        <v>1469</v>
      </c>
      <c r="G4383" s="14">
        <v>1150</v>
      </c>
      <c r="H4383" s="14">
        <v>874</v>
      </c>
    </row>
    <row r="4384" ht="13.5" hidden="1" spans="1:8">
      <c r="A4384" s="15">
        <v>331103021</v>
      </c>
      <c r="B4384" s="13" t="s">
        <v>6873</v>
      </c>
      <c r="C4384" s="13" t="s">
        <v>6874</v>
      </c>
      <c r="D4384" s="14"/>
      <c r="E4384" s="14" t="s">
        <v>9</v>
      </c>
      <c r="F4384" s="14">
        <v>1697</v>
      </c>
      <c r="G4384" s="14">
        <v>1388</v>
      </c>
      <c r="H4384" s="14">
        <v>1047</v>
      </c>
    </row>
    <row r="4385" ht="13.5" hidden="1" spans="1:8">
      <c r="A4385" s="15">
        <v>331103022</v>
      </c>
      <c r="B4385" s="13" t="s">
        <v>6875</v>
      </c>
      <c r="C4385" s="13"/>
      <c r="D4385" s="14"/>
      <c r="E4385" s="14" t="s">
        <v>9</v>
      </c>
      <c r="F4385" s="14">
        <v>1566</v>
      </c>
      <c r="G4385" s="14">
        <v>1275</v>
      </c>
      <c r="H4385" s="14">
        <v>966</v>
      </c>
    </row>
    <row r="4386" ht="13.5" hidden="1" spans="1:8">
      <c r="A4386" s="15">
        <v>3311030220</v>
      </c>
      <c r="B4386" s="13" t="s">
        <v>6876</v>
      </c>
      <c r="C4386" s="13"/>
      <c r="D4386" s="14"/>
      <c r="E4386" s="14" t="s">
        <v>9</v>
      </c>
      <c r="F4386" s="14">
        <v>2166</v>
      </c>
      <c r="G4386" s="14">
        <v>1806</v>
      </c>
      <c r="H4386" s="14">
        <v>1277</v>
      </c>
    </row>
    <row r="4387" ht="13.5" hidden="1" spans="1:8">
      <c r="A4387" s="15">
        <v>331103023</v>
      </c>
      <c r="B4387" s="13" t="s">
        <v>6877</v>
      </c>
      <c r="C4387" s="13"/>
      <c r="D4387" s="14"/>
      <c r="E4387" s="14" t="s">
        <v>9</v>
      </c>
      <c r="F4387" s="14">
        <v>2040</v>
      </c>
      <c r="G4387" s="14">
        <v>1600</v>
      </c>
      <c r="H4387" s="14">
        <v>1208</v>
      </c>
    </row>
    <row r="4388" ht="13.5" hidden="1" spans="1:8">
      <c r="A4388" s="15">
        <v>331103024</v>
      </c>
      <c r="B4388" s="13" t="s">
        <v>6878</v>
      </c>
      <c r="C4388" s="13"/>
      <c r="D4388" s="14"/>
      <c r="E4388" s="14" t="s">
        <v>9</v>
      </c>
      <c r="F4388" s="14">
        <v>1697</v>
      </c>
      <c r="G4388" s="14">
        <v>1388</v>
      </c>
      <c r="H4388" s="14">
        <v>1047</v>
      </c>
    </row>
    <row r="4389" ht="13.5" hidden="1" spans="1:8">
      <c r="A4389" s="15">
        <v>331103025</v>
      </c>
      <c r="B4389" s="13" t="s">
        <v>6879</v>
      </c>
      <c r="C4389" s="13"/>
      <c r="D4389" s="14"/>
      <c r="E4389" s="14" t="s">
        <v>9</v>
      </c>
      <c r="F4389" s="14">
        <v>1832</v>
      </c>
      <c r="G4389" s="14">
        <v>1436</v>
      </c>
      <c r="H4389" s="14">
        <v>943</v>
      </c>
    </row>
    <row r="4390" ht="13.5" hidden="1" spans="1:8">
      <c r="A4390" s="15">
        <v>331103026</v>
      </c>
      <c r="B4390" s="13" t="s">
        <v>6880</v>
      </c>
      <c r="C4390" s="13"/>
      <c r="D4390" s="14"/>
      <c r="E4390" s="14"/>
      <c r="F4390" s="14"/>
      <c r="G4390" s="14">
        <v>1600</v>
      </c>
      <c r="H4390" s="14">
        <v>1208</v>
      </c>
    </row>
    <row r="4391" ht="24" hidden="1" spans="1:8">
      <c r="A4391" s="15">
        <v>331103027</v>
      </c>
      <c r="B4391" s="13" t="s">
        <v>6881</v>
      </c>
      <c r="C4391" s="13" t="s">
        <v>6882</v>
      </c>
      <c r="D4391" s="14"/>
      <c r="E4391" s="14" t="s">
        <v>9</v>
      </c>
      <c r="F4391" s="14">
        <v>1455</v>
      </c>
      <c r="G4391" s="14">
        <v>1146</v>
      </c>
      <c r="H4391" s="14">
        <v>805</v>
      </c>
    </row>
    <row r="4392" ht="13.5" hidden="1" spans="1:8">
      <c r="A4392" s="15">
        <v>331103028</v>
      </c>
      <c r="B4392" s="13" t="s">
        <v>6883</v>
      </c>
      <c r="C4392" s="13"/>
      <c r="D4392" s="14"/>
      <c r="E4392" s="14" t="s">
        <v>9</v>
      </c>
      <c r="F4392" s="14">
        <v>1958</v>
      </c>
      <c r="G4392" s="14">
        <v>1688</v>
      </c>
      <c r="H4392" s="14">
        <v>1380</v>
      </c>
    </row>
    <row r="4393" ht="13.5" hidden="1" spans="1:8">
      <c r="A4393" s="15">
        <v>331104</v>
      </c>
      <c r="B4393" s="13" t="s">
        <v>6884</v>
      </c>
      <c r="C4393" s="13"/>
      <c r="D4393" s="14"/>
      <c r="E4393" s="14"/>
      <c r="F4393" s="14" t="s">
        <v>184</v>
      </c>
      <c r="G4393" s="14"/>
      <c r="H4393" s="14"/>
    </row>
    <row r="4394" ht="36" hidden="1" spans="1:8">
      <c r="A4394" s="15">
        <v>331104001</v>
      </c>
      <c r="B4394" s="13" t="s">
        <v>6885</v>
      </c>
      <c r="C4394" s="13" t="s">
        <v>6886</v>
      </c>
      <c r="D4394" s="14"/>
      <c r="E4394" s="14" t="s">
        <v>9</v>
      </c>
      <c r="F4394" s="14">
        <v>1958</v>
      </c>
      <c r="G4394" s="14">
        <v>1600</v>
      </c>
      <c r="H4394" s="14">
        <v>1208</v>
      </c>
    </row>
    <row r="4395" ht="13.5" hidden="1" spans="1:8">
      <c r="A4395" s="15">
        <v>331104002</v>
      </c>
      <c r="B4395" s="13" t="s">
        <v>6887</v>
      </c>
      <c r="C4395" s="13"/>
      <c r="D4395" s="14"/>
      <c r="E4395" s="14" t="s">
        <v>9</v>
      </c>
      <c r="F4395" s="14">
        <v>1348</v>
      </c>
      <c r="G4395" s="14">
        <v>1061</v>
      </c>
      <c r="H4395" s="14">
        <v>644</v>
      </c>
    </row>
    <row r="4396" ht="13.5" hidden="1" spans="1:8">
      <c r="A4396" s="15">
        <v>331104003</v>
      </c>
      <c r="B4396" s="13" t="s">
        <v>6888</v>
      </c>
      <c r="C4396" s="13"/>
      <c r="D4396" s="14"/>
      <c r="E4396" s="14" t="s">
        <v>9</v>
      </c>
      <c r="F4396" s="14">
        <v>1284</v>
      </c>
      <c r="G4396" s="14">
        <v>1011</v>
      </c>
      <c r="H4396" s="14">
        <v>644</v>
      </c>
    </row>
    <row r="4397" ht="13.5" hidden="1" spans="1:8">
      <c r="A4397" s="15">
        <v>331104004</v>
      </c>
      <c r="B4397" s="13" t="s">
        <v>6889</v>
      </c>
      <c r="C4397" s="13"/>
      <c r="D4397" s="14"/>
      <c r="E4397" s="14" t="s">
        <v>9</v>
      </c>
      <c r="F4397" s="14">
        <v>1211</v>
      </c>
      <c r="G4397" s="14">
        <v>953</v>
      </c>
      <c r="H4397" s="14">
        <v>644</v>
      </c>
    </row>
    <row r="4398" ht="24" hidden="1" spans="1:8">
      <c r="A4398" s="15">
        <v>331104005</v>
      </c>
      <c r="B4398" s="13" t="s">
        <v>6890</v>
      </c>
      <c r="C4398" s="13" t="s">
        <v>6891</v>
      </c>
      <c r="D4398" s="14"/>
      <c r="E4398" s="14" t="s">
        <v>9</v>
      </c>
      <c r="F4398" s="14">
        <v>1115</v>
      </c>
      <c r="G4398" s="14">
        <v>878</v>
      </c>
      <c r="H4398" s="14">
        <v>644</v>
      </c>
    </row>
    <row r="4399" ht="13.5" hidden="1" spans="1:8">
      <c r="A4399" s="15">
        <v>331104006</v>
      </c>
      <c r="B4399" s="13" t="s">
        <v>6892</v>
      </c>
      <c r="C4399" s="13"/>
      <c r="D4399" s="14"/>
      <c r="E4399" s="14" t="s">
        <v>9</v>
      </c>
      <c r="F4399" s="14">
        <v>1305</v>
      </c>
      <c r="G4399" s="14">
        <v>1063</v>
      </c>
      <c r="H4399" s="14">
        <v>748</v>
      </c>
    </row>
    <row r="4400" ht="13.5" hidden="1" spans="1:8">
      <c r="A4400" s="15">
        <v>331104007</v>
      </c>
      <c r="B4400" s="13" t="s">
        <v>6893</v>
      </c>
      <c r="C4400" s="13"/>
      <c r="D4400" s="14"/>
      <c r="E4400" s="14" t="s">
        <v>9</v>
      </c>
      <c r="F4400" s="14">
        <v>1529</v>
      </c>
      <c r="G4400" s="14">
        <v>1204</v>
      </c>
      <c r="H4400" s="14">
        <v>748</v>
      </c>
    </row>
    <row r="4401" ht="13.5" hidden="1" spans="1:8">
      <c r="A4401" s="15">
        <v>3311040071</v>
      </c>
      <c r="B4401" s="13" t="s">
        <v>6894</v>
      </c>
      <c r="C4401" s="13"/>
      <c r="D4401" s="14"/>
      <c r="E4401" s="14" t="s">
        <v>9</v>
      </c>
      <c r="F4401" s="14">
        <v>2129</v>
      </c>
      <c r="G4401" s="14">
        <v>1616</v>
      </c>
      <c r="H4401" s="14">
        <v>897</v>
      </c>
    </row>
    <row r="4402" ht="13.5" hidden="1" spans="1:8">
      <c r="A4402" s="15">
        <v>331104008</v>
      </c>
      <c r="B4402" s="13" t="s">
        <v>6895</v>
      </c>
      <c r="C4402" s="13"/>
      <c r="D4402" s="14"/>
      <c r="E4402" s="14" t="s">
        <v>9</v>
      </c>
      <c r="F4402" s="14">
        <v>1224</v>
      </c>
      <c r="G4402" s="14">
        <v>964</v>
      </c>
      <c r="H4402" s="14">
        <v>483</v>
      </c>
    </row>
    <row r="4403" ht="13.5" hidden="1" spans="1:8">
      <c r="A4403" s="15">
        <v>331104009</v>
      </c>
      <c r="B4403" s="13" t="s">
        <v>6896</v>
      </c>
      <c r="C4403" s="13"/>
      <c r="D4403" s="14"/>
      <c r="E4403" s="14" t="s">
        <v>9</v>
      </c>
      <c r="F4403" s="14">
        <v>1097</v>
      </c>
      <c r="G4403" s="14">
        <v>863</v>
      </c>
      <c r="H4403" s="14">
        <v>644</v>
      </c>
    </row>
    <row r="4404" ht="13.5" hidden="1" spans="1:8">
      <c r="A4404" s="15">
        <v>331104010</v>
      </c>
      <c r="B4404" s="13" t="s">
        <v>6897</v>
      </c>
      <c r="C4404" s="13"/>
      <c r="D4404" s="14"/>
      <c r="E4404" s="14" t="s">
        <v>9</v>
      </c>
      <c r="F4404" s="14">
        <v>1074</v>
      </c>
      <c r="G4404" s="14">
        <v>951</v>
      </c>
      <c r="H4404" s="14">
        <v>564</v>
      </c>
    </row>
    <row r="4405" ht="13.5" hidden="1" spans="1:8">
      <c r="A4405" s="15">
        <v>331104011</v>
      </c>
      <c r="B4405" s="13" t="s">
        <v>6898</v>
      </c>
      <c r="C4405" s="13"/>
      <c r="D4405" s="14"/>
      <c r="E4405" s="14" t="s">
        <v>9</v>
      </c>
      <c r="F4405" s="14">
        <v>2176</v>
      </c>
      <c r="G4405" s="14">
        <v>1700</v>
      </c>
      <c r="H4405" s="14">
        <v>1288</v>
      </c>
    </row>
    <row r="4406" ht="24" hidden="1" spans="1:8">
      <c r="A4406" s="15">
        <v>3311040110</v>
      </c>
      <c r="B4406" s="13" t="s">
        <v>6899</v>
      </c>
      <c r="C4406" s="13" t="s">
        <v>6900</v>
      </c>
      <c r="D4406" s="14"/>
      <c r="E4406" s="14" t="s">
        <v>9</v>
      </c>
      <c r="F4406" s="14">
        <v>3264</v>
      </c>
      <c r="G4406" s="14">
        <v>2550</v>
      </c>
      <c r="H4406" s="14">
        <v>1932</v>
      </c>
    </row>
    <row r="4407" ht="13.5" hidden="1" spans="1:8">
      <c r="A4407" s="15">
        <v>331104012</v>
      </c>
      <c r="B4407" s="13" t="s">
        <v>6901</v>
      </c>
      <c r="C4407" s="13"/>
      <c r="D4407" s="14"/>
      <c r="E4407" s="14" t="s">
        <v>9</v>
      </c>
      <c r="F4407" s="14">
        <v>1697</v>
      </c>
      <c r="G4407" s="14">
        <v>1388</v>
      </c>
      <c r="H4407" s="14">
        <v>1047</v>
      </c>
    </row>
    <row r="4408" ht="13.5" hidden="1" spans="1:8">
      <c r="A4408" s="15">
        <v>331104013</v>
      </c>
      <c r="B4408" s="13" t="s">
        <v>6902</v>
      </c>
      <c r="C4408" s="13" t="s">
        <v>6903</v>
      </c>
      <c r="D4408" s="14"/>
      <c r="E4408" s="14" t="s">
        <v>9</v>
      </c>
      <c r="F4408" s="14">
        <v>2176</v>
      </c>
      <c r="G4408" s="14">
        <v>1700</v>
      </c>
      <c r="H4408" s="14">
        <v>1288</v>
      </c>
    </row>
    <row r="4409" ht="13.5" hidden="1" spans="1:8">
      <c r="A4409" s="15">
        <v>331104014</v>
      </c>
      <c r="B4409" s="13" t="s">
        <v>6904</v>
      </c>
      <c r="C4409" s="13"/>
      <c r="D4409" s="14"/>
      <c r="E4409" s="14" t="s">
        <v>9</v>
      </c>
      <c r="F4409" s="14">
        <v>1743</v>
      </c>
      <c r="G4409" s="14">
        <v>1323</v>
      </c>
      <c r="H4409" s="14">
        <v>966</v>
      </c>
    </row>
    <row r="4410" ht="13.5" hidden="1" spans="1:8">
      <c r="A4410" s="15">
        <v>331104015</v>
      </c>
      <c r="B4410" s="13" t="s">
        <v>6905</v>
      </c>
      <c r="C4410" s="13"/>
      <c r="D4410" s="14"/>
      <c r="E4410" s="14" t="s">
        <v>9</v>
      </c>
      <c r="F4410" s="14">
        <v>1760</v>
      </c>
      <c r="G4410" s="14">
        <v>1336</v>
      </c>
      <c r="H4410" s="14">
        <v>966</v>
      </c>
    </row>
    <row r="4411" ht="13.5" hidden="1" spans="1:8">
      <c r="A4411" s="15">
        <v>331104016</v>
      </c>
      <c r="B4411" s="13" t="s">
        <v>6906</v>
      </c>
      <c r="C4411" s="13"/>
      <c r="D4411" s="14"/>
      <c r="E4411" s="14" t="s">
        <v>9</v>
      </c>
      <c r="F4411" s="14">
        <v>1632</v>
      </c>
      <c r="G4411" s="14">
        <v>1275</v>
      </c>
      <c r="H4411" s="14">
        <v>966</v>
      </c>
    </row>
    <row r="4412" ht="13.5" hidden="1" spans="1:8">
      <c r="A4412" s="15">
        <v>331104017</v>
      </c>
      <c r="B4412" s="13" t="s">
        <v>6907</v>
      </c>
      <c r="C4412" s="13"/>
      <c r="D4412" s="14"/>
      <c r="E4412" s="14" t="s">
        <v>9</v>
      </c>
      <c r="F4412" s="14">
        <v>1305</v>
      </c>
      <c r="G4412" s="14">
        <v>1063</v>
      </c>
      <c r="H4412" s="14">
        <v>805</v>
      </c>
    </row>
    <row r="4413" ht="24" hidden="1" spans="1:8">
      <c r="A4413" s="15">
        <v>331104018</v>
      </c>
      <c r="B4413" s="13" t="s">
        <v>6908</v>
      </c>
      <c r="C4413" s="13" t="s">
        <v>6909</v>
      </c>
      <c r="D4413" s="14"/>
      <c r="E4413" s="14" t="s">
        <v>9</v>
      </c>
      <c r="F4413" s="14">
        <v>1420</v>
      </c>
      <c r="G4413" s="14">
        <v>1118</v>
      </c>
      <c r="H4413" s="14">
        <v>644</v>
      </c>
    </row>
    <row r="4414" ht="13.5" hidden="1" spans="1:8">
      <c r="A4414" s="15">
        <v>331104019</v>
      </c>
      <c r="B4414" s="13" t="s">
        <v>6910</v>
      </c>
      <c r="C4414" s="13"/>
      <c r="D4414" s="14"/>
      <c r="E4414" s="14" t="s">
        <v>9</v>
      </c>
      <c r="F4414" s="14">
        <v>1518</v>
      </c>
      <c r="G4414" s="14">
        <v>1201</v>
      </c>
      <c r="H4414" s="14">
        <v>886</v>
      </c>
    </row>
    <row r="4415" ht="13.5" hidden="1" spans="1:8">
      <c r="A4415" s="15">
        <v>331104020</v>
      </c>
      <c r="B4415" s="13" t="s">
        <v>6911</v>
      </c>
      <c r="C4415" s="13"/>
      <c r="D4415" s="14"/>
      <c r="E4415" s="14" t="s">
        <v>9</v>
      </c>
      <c r="F4415" s="14">
        <v>1081</v>
      </c>
      <c r="G4415" s="14">
        <v>852</v>
      </c>
      <c r="H4415" s="14">
        <v>449</v>
      </c>
    </row>
    <row r="4416" ht="13.5" hidden="1" spans="1:8">
      <c r="A4416" s="15">
        <v>331104021</v>
      </c>
      <c r="B4416" s="13" t="s">
        <v>6912</v>
      </c>
      <c r="C4416" s="13"/>
      <c r="D4416" s="14"/>
      <c r="E4416" s="14" t="s">
        <v>9</v>
      </c>
      <c r="F4416" s="14">
        <v>885</v>
      </c>
      <c r="G4416" s="14">
        <v>784</v>
      </c>
      <c r="H4416" s="14">
        <v>483</v>
      </c>
    </row>
    <row r="4417" ht="13.5" hidden="1" spans="1:8">
      <c r="A4417" s="15">
        <v>331104022</v>
      </c>
      <c r="B4417" s="13" t="s">
        <v>6913</v>
      </c>
      <c r="C4417" s="13"/>
      <c r="D4417" s="14" t="s">
        <v>6914</v>
      </c>
      <c r="E4417" s="14" t="s">
        <v>9</v>
      </c>
      <c r="F4417" s="14">
        <v>1004</v>
      </c>
      <c r="G4417" s="14">
        <v>791</v>
      </c>
      <c r="H4417" s="14">
        <v>483</v>
      </c>
    </row>
    <row r="4418" ht="13.5" hidden="1" spans="1:8">
      <c r="A4418" s="15">
        <v>331104023</v>
      </c>
      <c r="B4418" s="13" t="s">
        <v>6915</v>
      </c>
      <c r="C4418" s="13"/>
      <c r="D4418" s="14"/>
      <c r="E4418" s="14" t="s">
        <v>9</v>
      </c>
      <c r="F4418" s="14">
        <v>1958</v>
      </c>
      <c r="G4418" s="14">
        <v>1600</v>
      </c>
      <c r="H4418" s="14">
        <v>1208</v>
      </c>
    </row>
    <row r="4419" ht="13.5" hidden="1" spans="1:8">
      <c r="A4419" s="15">
        <v>331104024</v>
      </c>
      <c r="B4419" s="13" t="s">
        <v>6916</v>
      </c>
      <c r="C4419" s="13"/>
      <c r="D4419" s="14"/>
      <c r="E4419" s="14" t="s">
        <v>9</v>
      </c>
      <c r="F4419" s="14">
        <v>1958</v>
      </c>
      <c r="G4419" s="14">
        <v>1600</v>
      </c>
      <c r="H4419" s="14">
        <v>1208</v>
      </c>
    </row>
    <row r="4420" ht="13.5" hidden="1" spans="1:8">
      <c r="A4420" s="15">
        <v>331104025</v>
      </c>
      <c r="B4420" s="13" t="s">
        <v>6917</v>
      </c>
      <c r="C4420" s="13"/>
      <c r="D4420" s="14"/>
      <c r="E4420" s="14" t="s">
        <v>9</v>
      </c>
      <c r="F4420" s="14">
        <v>1118</v>
      </c>
      <c r="G4420" s="14">
        <v>880</v>
      </c>
      <c r="H4420" s="14">
        <v>644</v>
      </c>
    </row>
    <row r="4421" ht="48" hidden="1" spans="1:8">
      <c r="A4421" s="15">
        <v>331104026</v>
      </c>
      <c r="B4421" s="13" t="s">
        <v>6918</v>
      </c>
      <c r="C4421" s="13" t="s">
        <v>6919</v>
      </c>
      <c r="D4421" s="14"/>
      <c r="E4421" s="14" t="s">
        <v>9</v>
      </c>
      <c r="F4421" s="14">
        <v>1608</v>
      </c>
      <c r="G4421" s="14">
        <v>1268</v>
      </c>
      <c r="H4421" s="14">
        <v>874</v>
      </c>
    </row>
    <row r="4422" ht="60" hidden="1" spans="1:8">
      <c r="A4422" s="15">
        <v>331104027</v>
      </c>
      <c r="B4422" s="13" t="s">
        <v>6920</v>
      </c>
      <c r="C4422" s="13" t="s">
        <v>6921</v>
      </c>
      <c r="D4422" s="14"/>
      <c r="E4422" s="14" t="s">
        <v>9</v>
      </c>
      <c r="F4422" s="14">
        <v>1704</v>
      </c>
      <c r="G4422" s="14">
        <v>1341</v>
      </c>
      <c r="H4422" s="14">
        <v>966</v>
      </c>
    </row>
    <row r="4423" ht="13.5" hidden="1" spans="1:8">
      <c r="A4423" s="15">
        <v>331104028</v>
      </c>
      <c r="B4423" s="13" t="s">
        <v>6922</v>
      </c>
      <c r="C4423" s="13" t="s">
        <v>314</v>
      </c>
      <c r="D4423" s="14"/>
      <c r="E4423" s="14" t="s">
        <v>9</v>
      </c>
      <c r="F4423" s="14">
        <v>2176</v>
      </c>
      <c r="G4423" s="14">
        <v>1700</v>
      </c>
      <c r="H4423" s="14">
        <v>1288</v>
      </c>
    </row>
    <row r="4424" ht="13.5" hidden="1" spans="1:8">
      <c r="A4424" s="15" t="s">
        <v>6923</v>
      </c>
      <c r="B4424" s="13" t="s">
        <v>6924</v>
      </c>
      <c r="C4424" s="13"/>
      <c r="D4424" s="14"/>
      <c r="E4424" s="14" t="s">
        <v>9</v>
      </c>
      <c r="F4424" s="14">
        <v>272</v>
      </c>
      <c r="G4424" s="14">
        <v>245</v>
      </c>
      <c r="H4424" s="14">
        <v>161</v>
      </c>
    </row>
    <row r="4425" ht="13.5" hidden="1" spans="1:8">
      <c r="A4425" s="15">
        <v>3312</v>
      </c>
      <c r="B4425" s="13" t="s">
        <v>6925</v>
      </c>
      <c r="C4425" s="13"/>
      <c r="D4425" s="14" t="s">
        <v>6926</v>
      </c>
      <c r="E4425" s="14"/>
      <c r="F4425" s="14" t="s">
        <v>184</v>
      </c>
      <c r="G4425" s="14"/>
      <c r="H4425" s="14"/>
    </row>
    <row r="4426" ht="13.5" hidden="1" spans="1:8">
      <c r="A4426" s="15">
        <v>331201</v>
      </c>
      <c r="B4426" s="13" t="s">
        <v>6927</v>
      </c>
      <c r="C4426" s="13"/>
      <c r="D4426" s="14"/>
      <c r="E4426" s="14"/>
      <c r="F4426" s="14" t="s">
        <v>184</v>
      </c>
      <c r="G4426" s="14"/>
      <c r="H4426" s="14"/>
    </row>
    <row r="4427" ht="24" hidden="1" spans="1:8">
      <c r="A4427" s="15">
        <v>331201001</v>
      </c>
      <c r="B4427" s="13" t="s">
        <v>6928</v>
      </c>
      <c r="C4427" s="13" t="s">
        <v>6929</v>
      </c>
      <c r="D4427" s="14"/>
      <c r="E4427" s="14" t="s">
        <v>9</v>
      </c>
      <c r="F4427" s="14">
        <v>3128</v>
      </c>
      <c r="G4427" s="14">
        <v>2450</v>
      </c>
      <c r="H4427" s="14">
        <v>1852</v>
      </c>
    </row>
    <row r="4428" ht="13.5" hidden="1" spans="1:8">
      <c r="A4428" s="15">
        <v>331201002</v>
      </c>
      <c r="B4428" s="13" t="s">
        <v>6930</v>
      </c>
      <c r="C4428" s="13"/>
      <c r="D4428" s="14"/>
      <c r="E4428" s="14" t="s">
        <v>9</v>
      </c>
      <c r="F4428" s="14">
        <v>2219</v>
      </c>
      <c r="G4428" s="14">
        <v>1813</v>
      </c>
      <c r="H4428" s="14">
        <v>1369</v>
      </c>
    </row>
    <row r="4429" ht="13.5" hidden="1" spans="1:8">
      <c r="A4429" s="15">
        <v>331201003</v>
      </c>
      <c r="B4429" s="13" t="s">
        <v>6931</v>
      </c>
      <c r="C4429" s="13"/>
      <c r="D4429" s="14"/>
      <c r="E4429" s="14" t="s">
        <v>9</v>
      </c>
      <c r="F4429" s="14">
        <v>2219</v>
      </c>
      <c r="G4429" s="14">
        <v>1813</v>
      </c>
      <c r="H4429" s="14">
        <v>1369</v>
      </c>
    </row>
    <row r="4430" ht="13.5" hidden="1" spans="1:8">
      <c r="A4430" s="15">
        <v>331201004</v>
      </c>
      <c r="B4430" s="13" t="s">
        <v>6932</v>
      </c>
      <c r="C4430" s="13"/>
      <c r="D4430" s="14"/>
      <c r="E4430" s="14" t="s">
        <v>9</v>
      </c>
      <c r="F4430" s="14">
        <v>1697</v>
      </c>
      <c r="G4430" s="14">
        <v>1388</v>
      </c>
      <c r="H4430" s="14">
        <v>1047</v>
      </c>
    </row>
    <row r="4431" ht="13.5" hidden="1" spans="1:8">
      <c r="A4431" s="15">
        <v>331201005</v>
      </c>
      <c r="B4431" s="13" t="s">
        <v>6933</v>
      </c>
      <c r="C4431" s="13"/>
      <c r="D4431" s="14"/>
      <c r="E4431" s="14" t="s">
        <v>9</v>
      </c>
      <c r="F4431" s="14">
        <v>868</v>
      </c>
      <c r="G4431" s="14">
        <v>683</v>
      </c>
      <c r="H4431" s="14">
        <v>322</v>
      </c>
    </row>
    <row r="4432" ht="13.5" hidden="1" spans="1:8">
      <c r="A4432" s="15">
        <v>3312010060</v>
      </c>
      <c r="B4432" s="13" t="s">
        <v>6934</v>
      </c>
      <c r="C4432" s="13"/>
      <c r="D4432" s="14"/>
      <c r="E4432" s="14" t="s">
        <v>9</v>
      </c>
      <c r="F4432" s="14">
        <v>3400</v>
      </c>
      <c r="G4432" s="14">
        <v>2656</v>
      </c>
      <c r="H4432" s="14">
        <v>2013</v>
      </c>
    </row>
    <row r="4433" ht="13.5" hidden="1" spans="1:8">
      <c r="A4433" s="15">
        <v>3312010061</v>
      </c>
      <c r="B4433" s="13" t="s">
        <v>6935</v>
      </c>
      <c r="C4433" s="13" t="s">
        <v>184</v>
      </c>
      <c r="D4433" s="14" t="s">
        <v>6936</v>
      </c>
      <c r="E4433" s="14" t="s">
        <v>9</v>
      </c>
      <c r="F4433" s="14">
        <v>2975</v>
      </c>
      <c r="G4433" s="14">
        <v>2975</v>
      </c>
      <c r="H4433" s="14">
        <v>2529</v>
      </c>
    </row>
    <row r="4434" ht="13.5" hidden="1" spans="1:8">
      <c r="A4434" s="15">
        <v>331201007</v>
      </c>
      <c r="B4434" s="13" t="s">
        <v>6937</v>
      </c>
      <c r="C4434" s="13"/>
      <c r="D4434" s="14" t="s">
        <v>3969</v>
      </c>
      <c r="E4434" s="14" t="s">
        <v>9</v>
      </c>
      <c r="F4434" s="14">
        <v>1080</v>
      </c>
      <c r="G4434" s="14">
        <v>850</v>
      </c>
      <c r="H4434" s="14">
        <v>644</v>
      </c>
    </row>
    <row r="4435" ht="13.5" hidden="1" spans="1:8">
      <c r="A4435" s="15">
        <v>331201008</v>
      </c>
      <c r="B4435" s="13" t="s">
        <v>6938</v>
      </c>
      <c r="C4435" s="13" t="s">
        <v>3600</v>
      </c>
      <c r="D4435" s="14"/>
      <c r="E4435" s="14" t="s">
        <v>9</v>
      </c>
      <c r="F4435" s="14">
        <v>1044</v>
      </c>
      <c r="G4435" s="14">
        <v>850</v>
      </c>
      <c r="H4435" s="14">
        <v>644</v>
      </c>
    </row>
    <row r="4436" ht="13.5" hidden="1" spans="1:8">
      <c r="A4436" s="15">
        <v>331201009</v>
      </c>
      <c r="B4436" s="13" t="s">
        <v>6939</v>
      </c>
      <c r="C4436" s="13"/>
      <c r="D4436" s="14"/>
      <c r="E4436" s="14" t="s">
        <v>9</v>
      </c>
      <c r="F4436" s="14">
        <v>1541</v>
      </c>
      <c r="G4436" s="14">
        <v>1213</v>
      </c>
      <c r="H4436" s="14">
        <v>644</v>
      </c>
    </row>
    <row r="4437" ht="13.5" hidden="1" spans="1:8">
      <c r="A4437" s="15">
        <v>331202</v>
      </c>
      <c r="B4437" s="13" t="s">
        <v>6940</v>
      </c>
      <c r="C4437" s="13"/>
      <c r="D4437" s="14"/>
      <c r="E4437" s="14"/>
      <c r="F4437" s="14" t="s">
        <v>184</v>
      </c>
      <c r="G4437" s="14"/>
      <c r="H4437" s="14"/>
    </row>
    <row r="4438" ht="13.5" hidden="1" spans="1:8">
      <c r="A4438" s="15">
        <v>331202001</v>
      </c>
      <c r="B4438" s="13" t="s">
        <v>6941</v>
      </c>
      <c r="C4438" s="13"/>
      <c r="D4438" s="14"/>
      <c r="E4438" s="14" t="s">
        <v>9</v>
      </c>
      <c r="F4438" s="14">
        <v>521</v>
      </c>
      <c r="G4438" s="14">
        <v>462</v>
      </c>
      <c r="H4438" s="14">
        <v>242</v>
      </c>
    </row>
    <row r="4439" ht="13.5" hidden="1" spans="1:8">
      <c r="A4439" s="15">
        <v>331202002</v>
      </c>
      <c r="B4439" s="13" t="s">
        <v>6942</v>
      </c>
      <c r="C4439" s="13"/>
      <c r="D4439" s="14"/>
      <c r="E4439" s="14" t="s">
        <v>9</v>
      </c>
      <c r="F4439" s="14">
        <v>469</v>
      </c>
      <c r="G4439" s="14">
        <v>416</v>
      </c>
      <c r="H4439" s="14">
        <v>161</v>
      </c>
    </row>
    <row r="4440" ht="13.5" hidden="1" spans="1:8">
      <c r="A4440" s="15">
        <v>331202003</v>
      </c>
      <c r="B4440" s="13" t="s">
        <v>6943</v>
      </c>
      <c r="C4440" s="13"/>
      <c r="D4440" s="14"/>
      <c r="E4440" s="14" t="s">
        <v>9</v>
      </c>
      <c r="F4440" s="14">
        <v>522</v>
      </c>
      <c r="G4440" s="14">
        <v>425</v>
      </c>
      <c r="H4440" s="14">
        <v>322</v>
      </c>
    </row>
    <row r="4441" ht="13.5" hidden="1" spans="1:8">
      <c r="A4441" s="15">
        <v>331202004</v>
      </c>
      <c r="B4441" s="13" t="s">
        <v>6944</v>
      </c>
      <c r="C4441" s="13"/>
      <c r="D4441" s="14"/>
      <c r="E4441" s="14" t="s">
        <v>9</v>
      </c>
      <c r="F4441" s="14">
        <v>608</v>
      </c>
      <c r="G4441" s="14">
        <v>539</v>
      </c>
      <c r="H4441" s="14">
        <v>201</v>
      </c>
    </row>
    <row r="4442" ht="13.5" hidden="1" spans="1:8">
      <c r="A4442" s="15">
        <v>331202005</v>
      </c>
      <c r="B4442" s="13" t="s">
        <v>6945</v>
      </c>
      <c r="C4442" s="13" t="s">
        <v>6946</v>
      </c>
      <c r="D4442" s="14"/>
      <c r="E4442" s="14" t="s">
        <v>157</v>
      </c>
      <c r="F4442" s="14">
        <v>1054</v>
      </c>
      <c r="G4442" s="14">
        <v>830</v>
      </c>
      <c r="H4442" s="14">
        <v>483</v>
      </c>
    </row>
    <row r="4443" ht="13.5" hidden="1" spans="1:8">
      <c r="A4443" s="15">
        <v>331202006</v>
      </c>
      <c r="B4443" s="13" t="s">
        <v>6947</v>
      </c>
      <c r="C4443" s="13"/>
      <c r="D4443" s="14"/>
      <c r="E4443" s="14" t="s">
        <v>157</v>
      </c>
      <c r="F4443" s="14">
        <v>832</v>
      </c>
      <c r="G4443" s="14">
        <v>736</v>
      </c>
      <c r="H4443" s="14">
        <v>403</v>
      </c>
    </row>
    <row r="4444" ht="13.5" hidden="1" spans="1:8">
      <c r="A4444" s="15">
        <v>331202007</v>
      </c>
      <c r="B4444" s="13" t="s">
        <v>6948</v>
      </c>
      <c r="C4444" s="13"/>
      <c r="D4444" s="14"/>
      <c r="E4444" s="14" t="s">
        <v>157</v>
      </c>
      <c r="F4444" s="14">
        <v>998</v>
      </c>
      <c r="G4444" s="14">
        <v>884</v>
      </c>
      <c r="H4444" s="14">
        <v>564</v>
      </c>
    </row>
    <row r="4445" ht="24" hidden="1" spans="1:8">
      <c r="A4445" s="15">
        <v>331202008</v>
      </c>
      <c r="B4445" s="13" t="s">
        <v>6949</v>
      </c>
      <c r="C4445" s="13" t="s">
        <v>6950</v>
      </c>
      <c r="D4445" s="14"/>
      <c r="E4445" s="14" t="s">
        <v>157</v>
      </c>
      <c r="F4445" s="14">
        <v>891</v>
      </c>
      <c r="G4445" s="14">
        <v>789</v>
      </c>
      <c r="H4445" s="14">
        <v>403</v>
      </c>
    </row>
    <row r="4446" ht="13.5" hidden="1" spans="1:8">
      <c r="A4446" s="15">
        <v>331202009</v>
      </c>
      <c r="B4446" s="13" t="s">
        <v>6951</v>
      </c>
      <c r="C4446" s="13"/>
      <c r="D4446" s="14"/>
      <c r="E4446" s="14" t="s">
        <v>9</v>
      </c>
      <c r="F4446" s="14">
        <v>1033</v>
      </c>
      <c r="G4446" s="14">
        <v>915</v>
      </c>
      <c r="H4446" s="14">
        <v>598</v>
      </c>
    </row>
    <row r="4447" ht="24" hidden="1" spans="1:8">
      <c r="A4447" s="15">
        <v>331202010</v>
      </c>
      <c r="B4447" s="13" t="s">
        <v>6952</v>
      </c>
      <c r="C4447" s="13" t="s">
        <v>6953</v>
      </c>
      <c r="D4447" s="14"/>
      <c r="E4447" s="14" t="s">
        <v>157</v>
      </c>
      <c r="F4447" s="14">
        <v>1027</v>
      </c>
      <c r="G4447" s="14">
        <v>910</v>
      </c>
      <c r="H4447" s="14">
        <v>483</v>
      </c>
    </row>
    <row r="4448" ht="13.5" hidden="1" spans="1:8">
      <c r="A4448" s="15">
        <v>331202011</v>
      </c>
      <c r="B4448" s="13" t="s">
        <v>6954</v>
      </c>
      <c r="C4448" s="13"/>
      <c r="D4448" s="14"/>
      <c r="E4448" s="14" t="s">
        <v>157</v>
      </c>
      <c r="F4448" s="14">
        <v>789</v>
      </c>
      <c r="G4448" s="14">
        <v>763</v>
      </c>
      <c r="H4448" s="14">
        <v>382</v>
      </c>
    </row>
    <row r="4449" ht="13.5" hidden="1" spans="1:8">
      <c r="A4449" s="15">
        <v>331202012</v>
      </c>
      <c r="B4449" s="13" t="s">
        <v>6955</v>
      </c>
      <c r="C4449" s="13"/>
      <c r="D4449" s="14"/>
      <c r="E4449" s="14" t="s">
        <v>9</v>
      </c>
      <c r="F4449" s="14">
        <v>2382</v>
      </c>
      <c r="G4449" s="14">
        <v>1817</v>
      </c>
      <c r="H4449" s="14">
        <v>1047</v>
      </c>
    </row>
    <row r="4450" ht="13.5" hidden="1" spans="1:8">
      <c r="A4450" s="15">
        <v>331202013</v>
      </c>
      <c r="B4450" s="13" t="s">
        <v>6956</v>
      </c>
      <c r="C4450" s="13"/>
      <c r="D4450" s="14"/>
      <c r="E4450" s="14" t="s">
        <v>9</v>
      </c>
      <c r="F4450" s="14">
        <v>1939</v>
      </c>
      <c r="G4450" s="14">
        <v>1839</v>
      </c>
      <c r="H4450" s="14">
        <v>1645</v>
      </c>
    </row>
    <row r="4451" ht="24" hidden="1" spans="1:8">
      <c r="A4451" s="15">
        <v>331202014</v>
      </c>
      <c r="B4451" s="13" t="s">
        <v>6957</v>
      </c>
      <c r="C4451" s="13" t="s">
        <v>6958</v>
      </c>
      <c r="D4451" s="14"/>
      <c r="E4451" s="14" t="s">
        <v>157</v>
      </c>
      <c r="F4451" s="14">
        <v>1485</v>
      </c>
      <c r="G4451" s="14">
        <v>1128</v>
      </c>
      <c r="H4451" s="14">
        <v>805</v>
      </c>
    </row>
    <row r="4452" ht="13.5" hidden="1" spans="1:8">
      <c r="A4452" s="15">
        <v>331202015</v>
      </c>
      <c r="B4452" s="13" t="s">
        <v>6959</v>
      </c>
      <c r="C4452" s="13"/>
      <c r="D4452" s="14"/>
      <c r="E4452" s="14" t="s">
        <v>9</v>
      </c>
      <c r="F4452" s="14">
        <v>1661</v>
      </c>
      <c r="G4452" s="14">
        <v>1307</v>
      </c>
      <c r="H4452" s="14">
        <v>644</v>
      </c>
    </row>
    <row r="4453" ht="192" hidden="1" spans="1:8">
      <c r="A4453" s="15">
        <v>331202016</v>
      </c>
      <c r="B4453" s="21" t="s">
        <v>6960</v>
      </c>
      <c r="C4453" s="21" t="s">
        <v>6961</v>
      </c>
      <c r="D4453" s="25"/>
      <c r="E4453" s="25" t="s">
        <v>9</v>
      </c>
      <c r="F4453" s="25">
        <v>1500</v>
      </c>
      <c r="G4453" s="14">
        <v>1500</v>
      </c>
      <c r="H4453" s="14">
        <v>1350</v>
      </c>
    </row>
    <row r="4454" ht="13.5" hidden="1" spans="1:8">
      <c r="A4454" s="15">
        <v>331203</v>
      </c>
      <c r="B4454" s="13" t="s">
        <v>6962</v>
      </c>
      <c r="C4454" s="13"/>
      <c r="D4454" s="14"/>
      <c r="E4454" s="14"/>
      <c r="F4454" s="14" t="s">
        <v>184</v>
      </c>
      <c r="G4454" s="14"/>
      <c r="H4454" s="14"/>
    </row>
    <row r="4455" ht="24" hidden="1" spans="1:8">
      <c r="A4455" s="15">
        <v>331203001</v>
      </c>
      <c r="B4455" s="13" t="s">
        <v>6963</v>
      </c>
      <c r="C4455" s="13" t="s">
        <v>6964</v>
      </c>
      <c r="D4455" s="14"/>
      <c r="E4455" s="14" t="s">
        <v>9</v>
      </c>
      <c r="F4455" s="14">
        <v>772</v>
      </c>
      <c r="G4455" s="14">
        <v>684</v>
      </c>
      <c r="H4455" s="14">
        <v>342</v>
      </c>
    </row>
    <row r="4456" ht="13.5" hidden="1" spans="1:8">
      <c r="A4456" s="15">
        <v>331203002</v>
      </c>
      <c r="B4456" s="13" t="s">
        <v>6965</v>
      </c>
      <c r="C4456" s="13"/>
      <c r="D4456" s="14"/>
      <c r="E4456" s="14" t="s">
        <v>157</v>
      </c>
      <c r="F4456" s="14">
        <v>1152</v>
      </c>
      <c r="G4456" s="14">
        <v>907</v>
      </c>
      <c r="H4456" s="14">
        <v>322</v>
      </c>
    </row>
    <row r="4457" ht="13.5" hidden="1" spans="1:8">
      <c r="A4457" s="15">
        <v>331203004</v>
      </c>
      <c r="B4457" s="13" t="s">
        <v>6966</v>
      </c>
      <c r="C4457" s="13"/>
      <c r="D4457" s="14"/>
      <c r="E4457" s="14" t="s">
        <v>9</v>
      </c>
      <c r="F4457" s="14">
        <v>850</v>
      </c>
      <c r="G4457" s="14">
        <v>753</v>
      </c>
      <c r="H4457" s="14">
        <v>377</v>
      </c>
    </row>
    <row r="4458" ht="13.5" hidden="1" spans="1:8">
      <c r="A4458" s="15">
        <v>331203005</v>
      </c>
      <c r="B4458" s="13" t="s">
        <v>6967</v>
      </c>
      <c r="C4458" s="13"/>
      <c r="D4458" s="14"/>
      <c r="E4458" s="14" t="s">
        <v>9</v>
      </c>
      <c r="F4458" s="14">
        <v>1029</v>
      </c>
      <c r="G4458" s="14">
        <v>912</v>
      </c>
      <c r="H4458" s="14">
        <v>449</v>
      </c>
    </row>
    <row r="4459" ht="120" hidden="1" spans="1:8">
      <c r="A4459" s="21">
        <v>331203006</v>
      </c>
      <c r="B4459" s="34" t="s">
        <v>6968</v>
      </c>
      <c r="C4459" s="24" t="s">
        <v>6969</v>
      </c>
      <c r="D4459" s="93"/>
      <c r="E4459" s="36" t="s">
        <v>157</v>
      </c>
      <c r="F4459" s="94">
        <v>816</v>
      </c>
      <c r="G4459" s="14">
        <v>750</v>
      </c>
      <c r="H4459" s="14">
        <v>690</v>
      </c>
    </row>
    <row r="4460" ht="13.5" hidden="1" spans="1:8">
      <c r="A4460" s="15">
        <v>3312030060</v>
      </c>
      <c r="B4460" s="13" t="s">
        <v>6970</v>
      </c>
      <c r="C4460" s="13"/>
      <c r="D4460" s="14"/>
      <c r="E4460" s="14"/>
      <c r="F4460" s="14"/>
      <c r="G4460" s="14">
        <v>510</v>
      </c>
      <c r="H4460" s="14">
        <v>386</v>
      </c>
    </row>
    <row r="4461" ht="13.5" hidden="1" spans="1:8">
      <c r="A4461" s="15">
        <v>3312030061</v>
      </c>
      <c r="B4461" s="13" t="s">
        <v>6971</v>
      </c>
      <c r="C4461" s="13"/>
      <c r="D4461" s="14"/>
      <c r="E4461" s="14" t="s">
        <v>9</v>
      </c>
      <c r="F4461" s="14">
        <v>600</v>
      </c>
      <c r="G4461" s="14">
        <v>472</v>
      </c>
      <c r="H4461" s="14">
        <v>193</v>
      </c>
    </row>
    <row r="4462" ht="13.5" hidden="1" spans="1:8">
      <c r="A4462" s="15">
        <v>331203007</v>
      </c>
      <c r="B4462" s="13" t="s">
        <v>6972</v>
      </c>
      <c r="C4462" s="13"/>
      <c r="D4462" s="14"/>
      <c r="E4462" s="14" t="s">
        <v>9</v>
      </c>
      <c r="F4462" s="14">
        <v>296</v>
      </c>
      <c r="G4462" s="14">
        <v>262</v>
      </c>
      <c r="H4462" s="14">
        <v>193</v>
      </c>
    </row>
    <row r="4463" ht="13.5" hidden="1" spans="1:8">
      <c r="A4463" s="15">
        <v>331203008</v>
      </c>
      <c r="B4463" s="13" t="s">
        <v>6973</v>
      </c>
      <c r="C4463" s="13"/>
      <c r="D4463" s="14"/>
      <c r="E4463" s="14" t="s">
        <v>9</v>
      </c>
      <c r="F4463" s="14">
        <v>508</v>
      </c>
      <c r="G4463" s="14">
        <v>491</v>
      </c>
      <c r="H4463" s="14">
        <v>246</v>
      </c>
    </row>
    <row r="4464" ht="13.5" hidden="1" spans="1:8">
      <c r="A4464" s="15">
        <v>331203009</v>
      </c>
      <c r="B4464" s="13" t="s">
        <v>6974</v>
      </c>
      <c r="C4464" s="13"/>
      <c r="D4464" s="14"/>
      <c r="E4464" s="14" t="s">
        <v>9</v>
      </c>
      <c r="F4464" s="14">
        <v>519</v>
      </c>
      <c r="G4464" s="14">
        <v>460</v>
      </c>
      <c r="H4464" s="14">
        <v>230</v>
      </c>
    </row>
    <row r="4465" ht="13.5" hidden="1" spans="1:8">
      <c r="A4465" s="15">
        <v>331203010</v>
      </c>
      <c r="B4465" s="13" t="s">
        <v>6975</v>
      </c>
      <c r="C4465" s="13"/>
      <c r="D4465" s="14"/>
      <c r="E4465" s="14" t="s">
        <v>9</v>
      </c>
      <c r="F4465" s="14">
        <v>609</v>
      </c>
      <c r="G4465" s="14">
        <v>541</v>
      </c>
      <c r="H4465" s="14">
        <v>271</v>
      </c>
    </row>
    <row r="4466" ht="13.5" hidden="1" spans="1:8">
      <c r="A4466" s="15">
        <v>331203011</v>
      </c>
      <c r="B4466" s="13" t="s">
        <v>6976</v>
      </c>
      <c r="C4466" s="13"/>
      <c r="D4466" s="14"/>
      <c r="E4466" s="14" t="s">
        <v>157</v>
      </c>
      <c r="F4466" s="14">
        <v>1056</v>
      </c>
      <c r="G4466" s="14">
        <v>935</v>
      </c>
      <c r="H4466" s="14">
        <v>322</v>
      </c>
    </row>
    <row r="4467" ht="13.5" hidden="1" spans="1:8">
      <c r="A4467" s="15">
        <v>331203012</v>
      </c>
      <c r="B4467" s="13" t="s">
        <v>6977</v>
      </c>
      <c r="C4467" s="13"/>
      <c r="D4467" s="14"/>
      <c r="E4467" s="14" t="s">
        <v>9</v>
      </c>
      <c r="F4467" s="14">
        <v>1044</v>
      </c>
      <c r="G4467" s="14">
        <v>850</v>
      </c>
      <c r="H4467" s="14">
        <v>598</v>
      </c>
    </row>
    <row r="4468" ht="13.5" hidden="1" spans="1:8">
      <c r="A4468" s="15">
        <v>331203013</v>
      </c>
      <c r="B4468" s="13" t="s">
        <v>6978</v>
      </c>
      <c r="C4468" s="13"/>
      <c r="D4468" s="14"/>
      <c r="E4468" s="14" t="s">
        <v>9</v>
      </c>
      <c r="F4468" s="14">
        <v>1044</v>
      </c>
      <c r="G4468" s="14">
        <v>850</v>
      </c>
      <c r="H4468" s="14">
        <v>598</v>
      </c>
    </row>
    <row r="4469" ht="13.5" hidden="1" spans="1:8">
      <c r="A4469" s="15">
        <v>331204</v>
      </c>
      <c r="B4469" s="13" t="s">
        <v>6979</v>
      </c>
      <c r="C4469" s="13"/>
      <c r="D4469" s="14"/>
      <c r="E4469" s="14"/>
      <c r="F4469" s="14" t="s">
        <v>184</v>
      </c>
      <c r="G4469" s="14"/>
      <c r="H4469" s="14"/>
    </row>
    <row r="4470" ht="24" hidden="1" spans="1:8">
      <c r="A4470" s="15">
        <v>331204001</v>
      </c>
      <c r="B4470" s="13" t="s">
        <v>6980</v>
      </c>
      <c r="C4470" s="13" t="s">
        <v>6981</v>
      </c>
      <c r="D4470" s="14"/>
      <c r="E4470" s="14" t="s">
        <v>9</v>
      </c>
      <c r="F4470" s="14">
        <v>305</v>
      </c>
      <c r="G4470" s="14">
        <v>270</v>
      </c>
      <c r="H4470" s="14">
        <v>177</v>
      </c>
    </row>
    <row r="4471" ht="13.5" hidden="1" spans="1:8">
      <c r="A4471" s="15">
        <v>331204002</v>
      </c>
      <c r="B4471" s="13" t="s">
        <v>6982</v>
      </c>
      <c r="C4471" s="13"/>
      <c r="D4471" s="14" t="s">
        <v>5635</v>
      </c>
      <c r="E4471" s="14" t="s">
        <v>9</v>
      </c>
      <c r="F4471" s="14">
        <v>368</v>
      </c>
      <c r="G4471" s="14">
        <v>368</v>
      </c>
      <c r="H4471" s="14">
        <v>161</v>
      </c>
    </row>
    <row r="4472" ht="13.5" hidden="1" spans="1:8">
      <c r="A4472" s="15">
        <v>331204003</v>
      </c>
      <c r="B4472" s="13" t="s">
        <v>6983</v>
      </c>
      <c r="C4472" s="13"/>
      <c r="D4472" s="14"/>
      <c r="E4472" s="14" t="s">
        <v>9</v>
      </c>
      <c r="F4472" s="14">
        <v>695</v>
      </c>
      <c r="G4472" s="14">
        <v>695</v>
      </c>
      <c r="H4472" s="14">
        <v>290</v>
      </c>
    </row>
    <row r="4473" ht="13.5" hidden="1" spans="1:8">
      <c r="A4473" s="15">
        <v>331204004</v>
      </c>
      <c r="B4473" s="13" t="s">
        <v>6984</v>
      </c>
      <c r="C4473" s="13"/>
      <c r="D4473" s="14"/>
      <c r="E4473" s="14" t="s">
        <v>9</v>
      </c>
      <c r="F4473" s="14">
        <v>311</v>
      </c>
      <c r="G4473" s="14">
        <v>301</v>
      </c>
      <c r="H4473" s="14">
        <v>177</v>
      </c>
    </row>
    <row r="4474" ht="13.5" hidden="1" spans="1:8">
      <c r="A4474" s="15">
        <v>331204005</v>
      </c>
      <c r="B4474" s="13" t="s">
        <v>6985</v>
      </c>
      <c r="C4474" s="13"/>
      <c r="D4474" s="14"/>
      <c r="E4474" s="14" t="s">
        <v>9</v>
      </c>
      <c r="F4474" s="14">
        <v>1962</v>
      </c>
      <c r="G4474" s="14">
        <v>1779</v>
      </c>
      <c r="H4474" s="14">
        <v>1208</v>
      </c>
    </row>
    <row r="4475" ht="24" hidden="1" spans="1:8">
      <c r="A4475" s="15">
        <v>331204006</v>
      </c>
      <c r="B4475" s="13" t="s">
        <v>6986</v>
      </c>
      <c r="C4475" s="13" t="s">
        <v>6987</v>
      </c>
      <c r="D4475" s="14"/>
      <c r="E4475" s="14" t="s">
        <v>9</v>
      </c>
      <c r="F4475" s="14">
        <v>573</v>
      </c>
      <c r="G4475" s="14">
        <v>508</v>
      </c>
      <c r="H4475" s="14">
        <v>201</v>
      </c>
    </row>
    <row r="4476" ht="24" hidden="1" spans="1:8">
      <c r="A4476" s="15">
        <v>331204007</v>
      </c>
      <c r="B4476" s="13" t="s">
        <v>6988</v>
      </c>
      <c r="C4476" s="13" t="s">
        <v>6989</v>
      </c>
      <c r="D4476" s="14"/>
      <c r="E4476" s="14" t="s">
        <v>9</v>
      </c>
      <c r="F4476" s="14">
        <v>1056</v>
      </c>
      <c r="G4476" s="14">
        <v>831</v>
      </c>
      <c r="H4476" s="14">
        <v>403</v>
      </c>
    </row>
    <row r="4477" ht="24" hidden="1" spans="1:8">
      <c r="A4477" s="15">
        <v>331204008</v>
      </c>
      <c r="B4477" s="13" t="s">
        <v>6990</v>
      </c>
      <c r="C4477" s="13" t="s">
        <v>6989</v>
      </c>
      <c r="D4477" s="14"/>
      <c r="E4477" s="14" t="s">
        <v>9</v>
      </c>
      <c r="F4477" s="14">
        <v>1360</v>
      </c>
      <c r="G4477" s="14">
        <v>1071</v>
      </c>
      <c r="H4477" s="14">
        <v>483</v>
      </c>
    </row>
    <row r="4478" ht="13.5" hidden="1" spans="1:8">
      <c r="A4478" s="15">
        <v>331204009</v>
      </c>
      <c r="B4478" s="13" t="s">
        <v>6991</v>
      </c>
      <c r="C4478" s="13"/>
      <c r="D4478" s="14"/>
      <c r="E4478" s="14" t="s">
        <v>9</v>
      </c>
      <c r="F4478" s="14">
        <v>1660</v>
      </c>
      <c r="G4478" s="14">
        <v>1470</v>
      </c>
      <c r="H4478" s="14">
        <v>644</v>
      </c>
    </row>
    <row r="4479" ht="13.5" hidden="1" spans="1:8">
      <c r="A4479" s="15">
        <v>3312040090</v>
      </c>
      <c r="B4479" s="13" t="s">
        <v>6991</v>
      </c>
      <c r="C4479" s="13" t="s">
        <v>6992</v>
      </c>
      <c r="D4479" s="14"/>
      <c r="E4479" s="14" t="s">
        <v>9</v>
      </c>
      <c r="F4479" s="14">
        <v>1357</v>
      </c>
      <c r="G4479" s="14">
        <v>1100</v>
      </c>
      <c r="H4479" s="14">
        <v>840</v>
      </c>
    </row>
    <row r="4480" ht="13.5" hidden="1" spans="1:8">
      <c r="A4480" s="15">
        <v>331204010</v>
      </c>
      <c r="B4480" s="13" t="s">
        <v>6993</v>
      </c>
      <c r="C4480" s="13" t="s">
        <v>6994</v>
      </c>
      <c r="D4480" s="14" t="s">
        <v>4718</v>
      </c>
      <c r="E4480" s="14" t="s">
        <v>9</v>
      </c>
      <c r="F4480" s="14">
        <v>2089</v>
      </c>
      <c r="G4480" s="14">
        <v>1888</v>
      </c>
      <c r="H4480" s="14">
        <v>1288</v>
      </c>
    </row>
    <row r="4481" ht="24" hidden="1" spans="1:8">
      <c r="A4481" s="15">
        <v>331204011</v>
      </c>
      <c r="B4481" s="13" t="s">
        <v>6995</v>
      </c>
      <c r="C4481" s="13" t="s">
        <v>6996</v>
      </c>
      <c r="D4481" s="14" t="s">
        <v>4718</v>
      </c>
      <c r="E4481" s="14" t="s">
        <v>9</v>
      </c>
      <c r="F4481" s="14">
        <v>2209</v>
      </c>
      <c r="G4481" s="14">
        <v>1996</v>
      </c>
      <c r="H4481" s="14">
        <v>1449</v>
      </c>
    </row>
    <row r="4482" ht="13.5" hidden="1" spans="1:8">
      <c r="A4482" s="15">
        <v>331204012</v>
      </c>
      <c r="B4482" s="13" t="s">
        <v>6997</v>
      </c>
      <c r="C4482" s="13"/>
      <c r="D4482" s="14" t="s">
        <v>6998</v>
      </c>
      <c r="E4482" s="14" t="s">
        <v>9</v>
      </c>
      <c r="F4482" s="14">
        <v>1261</v>
      </c>
      <c r="G4482" s="14">
        <v>1140</v>
      </c>
      <c r="H4482" s="14">
        <v>564</v>
      </c>
    </row>
    <row r="4483" ht="24" hidden="1" spans="1:8">
      <c r="A4483" s="15">
        <v>331204013</v>
      </c>
      <c r="B4483" s="13" t="s">
        <v>6999</v>
      </c>
      <c r="C4483" s="13" t="s">
        <v>7000</v>
      </c>
      <c r="D4483" s="14"/>
      <c r="E4483" s="14" t="s">
        <v>9</v>
      </c>
      <c r="F4483" s="14">
        <v>1280</v>
      </c>
      <c r="G4483" s="14">
        <v>1225</v>
      </c>
      <c r="H4483" s="14">
        <v>483</v>
      </c>
    </row>
    <row r="4484" ht="13.5" hidden="1" spans="1:8">
      <c r="A4484" s="15">
        <v>331204015</v>
      </c>
      <c r="B4484" s="13" t="s">
        <v>7001</v>
      </c>
      <c r="C4484" s="13"/>
      <c r="D4484" s="14"/>
      <c r="E4484" s="14" t="s">
        <v>9</v>
      </c>
      <c r="F4484" s="14">
        <v>1647</v>
      </c>
      <c r="G4484" s="14">
        <v>1487</v>
      </c>
      <c r="H4484" s="14">
        <v>725</v>
      </c>
    </row>
    <row r="4485" ht="24" hidden="1" spans="1:8">
      <c r="A4485" s="15">
        <v>3312040150</v>
      </c>
      <c r="B4485" s="13" t="s">
        <v>7001</v>
      </c>
      <c r="C4485" s="13" t="s">
        <v>7002</v>
      </c>
      <c r="D4485" s="14"/>
      <c r="E4485" s="14" t="s">
        <v>9</v>
      </c>
      <c r="F4485" s="14">
        <v>995</v>
      </c>
      <c r="G4485" s="14">
        <v>995</v>
      </c>
      <c r="H4485" s="14">
        <v>943</v>
      </c>
    </row>
    <row r="4486" ht="13.5" hidden="1" spans="1:8">
      <c r="A4486" s="15">
        <v>331204016</v>
      </c>
      <c r="B4486" s="13" t="s">
        <v>7003</v>
      </c>
      <c r="C4486" s="13"/>
      <c r="D4486" s="14"/>
      <c r="E4486" s="14" t="s">
        <v>9</v>
      </c>
      <c r="F4486" s="14">
        <v>1195</v>
      </c>
      <c r="G4486" s="14">
        <v>1144</v>
      </c>
      <c r="H4486" s="14">
        <v>483</v>
      </c>
    </row>
    <row r="4487" ht="13.5" hidden="1" spans="1:8">
      <c r="A4487" s="15">
        <v>331204017</v>
      </c>
      <c r="B4487" s="13" t="s">
        <v>7004</v>
      </c>
      <c r="C4487" s="13"/>
      <c r="D4487" s="14"/>
      <c r="E4487" s="14" t="s">
        <v>9</v>
      </c>
      <c r="F4487" s="14">
        <v>1755</v>
      </c>
      <c r="G4487" s="14">
        <v>1679</v>
      </c>
      <c r="H4487" s="14">
        <v>966</v>
      </c>
    </row>
    <row r="4488" ht="13.5" hidden="1" spans="1:8">
      <c r="A4488" s="15">
        <v>331204018</v>
      </c>
      <c r="B4488" s="13" t="s">
        <v>7005</v>
      </c>
      <c r="C4488" s="13"/>
      <c r="D4488" s="14"/>
      <c r="E4488" s="14" t="s">
        <v>9</v>
      </c>
      <c r="F4488" s="14">
        <v>940</v>
      </c>
      <c r="G4488" s="14">
        <v>900</v>
      </c>
      <c r="H4488" s="14">
        <v>354</v>
      </c>
    </row>
    <row r="4489" ht="24" hidden="1" spans="1:8">
      <c r="A4489" s="15">
        <v>331204019</v>
      </c>
      <c r="B4489" s="13" t="s">
        <v>7006</v>
      </c>
      <c r="C4489" s="13" t="s">
        <v>7007</v>
      </c>
      <c r="D4489" s="14"/>
      <c r="E4489" s="14" t="s">
        <v>9</v>
      </c>
      <c r="F4489" s="14">
        <v>847</v>
      </c>
      <c r="G4489" s="14">
        <v>847</v>
      </c>
      <c r="H4489" s="14">
        <v>322</v>
      </c>
    </row>
    <row r="4490" ht="13.5" hidden="1" spans="1:8">
      <c r="A4490" s="15">
        <v>3313</v>
      </c>
      <c r="B4490" s="13" t="s">
        <v>7008</v>
      </c>
      <c r="C4490" s="13"/>
      <c r="D4490" s="14" t="s">
        <v>7009</v>
      </c>
      <c r="E4490" s="14"/>
      <c r="F4490" s="14" t="s">
        <v>184</v>
      </c>
      <c r="G4490" s="14"/>
      <c r="H4490" s="14"/>
    </row>
    <row r="4491" ht="13.5" hidden="1" spans="1:8">
      <c r="A4491" s="15">
        <v>331301</v>
      </c>
      <c r="B4491" s="13" t="s">
        <v>7010</v>
      </c>
      <c r="C4491" s="13"/>
      <c r="D4491" s="14"/>
      <c r="E4491" s="14"/>
      <c r="F4491" s="14" t="s">
        <v>184</v>
      </c>
      <c r="G4491" s="14"/>
      <c r="H4491" s="14"/>
    </row>
    <row r="4492" ht="13.5" hidden="1" spans="1:8">
      <c r="A4492" s="15">
        <v>331301001</v>
      </c>
      <c r="B4492" s="13" t="s">
        <v>7011</v>
      </c>
      <c r="C4492" s="13" t="s">
        <v>3820</v>
      </c>
      <c r="D4492" s="14"/>
      <c r="E4492" s="14" t="s">
        <v>157</v>
      </c>
      <c r="F4492" s="14">
        <v>713</v>
      </c>
      <c r="G4492" s="14">
        <v>633</v>
      </c>
      <c r="H4492" s="14">
        <v>317</v>
      </c>
    </row>
    <row r="4493" ht="13.5" hidden="1" spans="1:8">
      <c r="A4493" s="15">
        <v>331301002</v>
      </c>
      <c r="B4493" s="13" t="s">
        <v>7012</v>
      </c>
      <c r="C4493" s="13"/>
      <c r="D4493" s="14"/>
      <c r="E4493" s="14" t="s">
        <v>157</v>
      </c>
      <c r="F4493" s="14">
        <v>864</v>
      </c>
      <c r="G4493" s="14">
        <v>766</v>
      </c>
      <c r="H4493" s="14">
        <v>252</v>
      </c>
    </row>
    <row r="4494" ht="13.5" hidden="1" spans="1:8">
      <c r="A4494" s="15">
        <v>3313010020</v>
      </c>
      <c r="B4494" s="13" t="s">
        <v>7013</v>
      </c>
      <c r="C4494" s="13"/>
      <c r="D4494" s="14"/>
      <c r="E4494" s="14" t="s">
        <v>157</v>
      </c>
      <c r="F4494" s="14">
        <v>1464</v>
      </c>
      <c r="G4494" s="14">
        <v>1297</v>
      </c>
      <c r="H4494" s="14">
        <v>443</v>
      </c>
    </row>
    <row r="4495" ht="13.5" hidden="1" spans="1:8">
      <c r="A4495" s="15">
        <v>3313010021</v>
      </c>
      <c r="B4495" s="13" t="s">
        <v>7014</v>
      </c>
      <c r="C4495" s="13"/>
      <c r="D4495" s="14" t="s">
        <v>7015</v>
      </c>
      <c r="E4495" s="14" t="s">
        <v>157</v>
      </c>
      <c r="F4495" s="14">
        <v>950</v>
      </c>
      <c r="G4495" s="14">
        <v>924</v>
      </c>
      <c r="H4495" s="14">
        <v>400</v>
      </c>
    </row>
    <row r="4496" ht="13.5" hidden="1" spans="1:8">
      <c r="A4496" s="15">
        <v>331301003</v>
      </c>
      <c r="B4496" s="13" t="s">
        <v>7016</v>
      </c>
      <c r="C4496" s="13" t="s">
        <v>7017</v>
      </c>
      <c r="D4496" s="14"/>
      <c r="E4496" s="14" t="s">
        <v>157</v>
      </c>
      <c r="F4496" s="14">
        <v>1188</v>
      </c>
      <c r="G4496" s="14">
        <v>1052</v>
      </c>
      <c r="H4496" s="14">
        <v>322</v>
      </c>
    </row>
    <row r="4497" ht="13.5" hidden="1" spans="1:8">
      <c r="A4497" s="15">
        <v>3313010030</v>
      </c>
      <c r="B4497" s="13" t="s">
        <v>7018</v>
      </c>
      <c r="C4497" s="13" t="s">
        <v>7017</v>
      </c>
      <c r="D4497" s="14"/>
      <c r="E4497" s="14" t="s">
        <v>157</v>
      </c>
      <c r="F4497" s="14">
        <v>1788</v>
      </c>
      <c r="G4497" s="14">
        <v>1583</v>
      </c>
      <c r="H4497" s="14">
        <v>644</v>
      </c>
    </row>
    <row r="4498" ht="36" hidden="1" spans="1:8">
      <c r="A4498" s="15">
        <v>331301004</v>
      </c>
      <c r="B4498" s="13" t="s">
        <v>7019</v>
      </c>
      <c r="C4498" s="13" t="s">
        <v>7020</v>
      </c>
      <c r="D4498" s="14"/>
      <c r="E4498" s="14" t="s">
        <v>157</v>
      </c>
      <c r="F4498" s="14">
        <v>1087</v>
      </c>
      <c r="G4498" s="14">
        <v>962</v>
      </c>
      <c r="H4498" s="14">
        <v>322</v>
      </c>
    </row>
    <row r="4499" ht="13.5" hidden="1" spans="1:8">
      <c r="A4499" s="15">
        <v>331301005</v>
      </c>
      <c r="B4499" s="13" t="s">
        <v>7021</v>
      </c>
      <c r="C4499" s="13"/>
      <c r="D4499" s="14"/>
      <c r="E4499" s="14" t="s">
        <v>157</v>
      </c>
      <c r="F4499" s="14">
        <v>1089</v>
      </c>
      <c r="G4499" s="14">
        <v>964</v>
      </c>
      <c r="H4499" s="14">
        <v>322</v>
      </c>
    </row>
    <row r="4500" ht="84" hidden="1" spans="1:8">
      <c r="A4500" s="15">
        <v>331301006</v>
      </c>
      <c r="B4500" s="13" t="s">
        <v>7022</v>
      </c>
      <c r="C4500" s="13" t="s">
        <v>7023</v>
      </c>
      <c r="D4500" s="14"/>
      <c r="E4500" s="14" t="s">
        <v>9</v>
      </c>
      <c r="F4500" s="14">
        <v>2992</v>
      </c>
      <c r="G4500" s="14">
        <v>2338</v>
      </c>
      <c r="H4500" s="14">
        <v>1771</v>
      </c>
    </row>
    <row r="4501" ht="13.5" hidden="1" spans="1:8">
      <c r="A4501" s="15">
        <v>331301007</v>
      </c>
      <c r="B4501" s="13" t="s">
        <v>7024</v>
      </c>
      <c r="C4501" s="13"/>
      <c r="D4501" s="14"/>
      <c r="E4501" s="14" t="s">
        <v>9</v>
      </c>
      <c r="F4501" s="14">
        <v>1260</v>
      </c>
      <c r="G4501" s="14">
        <v>991</v>
      </c>
      <c r="H4501" s="14">
        <v>403</v>
      </c>
    </row>
    <row r="4502" ht="13.5" hidden="1" spans="1:8">
      <c r="A4502" s="15">
        <v>331301008</v>
      </c>
      <c r="B4502" s="13" t="s">
        <v>7025</v>
      </c>
      <c r="C4502" s="13"/>
      <c r="D4502" s="14"/>
      <c r="E4502" s="14" t="s">
        <v>157</v>
      </c>
      <c r="F4502" s="14">
        <v>1260</v>
      </c>
      <c r="G4502" s="14">
        <v>992</v>
      </c>
      <c r="H4502" s="14">
        <v>483</v>
      </c>
    </row>
    <row r="4503" ht="13.5" hidden="1" spans="1:8">
      <c r="A4503" s="15">
        <v>331301009</v>
      </c>
      <c r="B4503" s="13" t="s">
        <v>7026</v>
      </c>
      <c r="C4503" s="13"/>
      <c r="D4503" s="14"/>
      <c r="E4503" s="14" t="s">
        <v>157</v>
      </c>
      <c r="F4503" s="14">
        <v>1170</v>
      </c>
      <c r="G4503" s="14">
        <v>922</v>
      </c>
      <c r="H4503" s="14">
        <v>483</v>
      </c>
    </row>
    <row r="4504" ht="13.5" hidden="1" spans="1:8">
      <c r="A4504" s="15">
        <v>331301010</v>
      </c>
      <c r="B4504" s="13" t="s">
        <v>7027</v>
      </c>
      <c r="C4504" s="13"/>
      <c r="D4504" s="14"/>
      <c r="E4504" s="14" t="s">
        <v>157</v>
      </c>
      <c r="F4504" s="14">
        <v>2467</v>
      </c>
      <c r="G4504" s="14">
        <v>2239</v>
      </c>
      <c r="H4504" s="14">
        <v>1047</v>
      </c>
    </row>
    <row r="4505" ht="240" hidden="1" spans="1:8">
      <c r="A4505" s="15">
        <v>331301011</v>
      </c>
      <c r="B4505" s="13" t="s">
        <v>7028</v>
      </c>
      <c r="C4505" s="13" t="s">
        <v>7029</v>
      </c>
      <c r="D4505" s="14"/>
      <c r="E4505" s="14" t="s">
        <v>157</v>
      </c>
      <c r="F4505" s="14">
        <v>1530</v>
      </c>
      <c r="G4505" s="14">
        <v>1329</v>
      </c>
      <c r="H4505" s="14">
        <v>690</v>
      </c>
    </row>
    <row r="4506" ht="13.5" hidden="1" spans="1:8">
      <c r="A4506" s="15">
        <v>331302</v>
      </c>
      <c r="B4506" s="13" t="s">
        <v>7030</v>
      </c>
      <c r="C4506" s="13"/>
      <c r="D4506" s="14"/>
      <c r="E4506" s="14"/>
      <c r="F4506" s="14" t="s">
        <v>184</v>
      </c>
      <c r="G4506" s="14"/>
      <c r="H4506" s="14"/>
    </row>
    <row r="4507" ht="24" hidden="1" spans="1:8">
      <c r="A4507" s="15">
        <v>331302001</v>
      </c>
      <c r="B4507" s="13" t="s">
        <v>7031</v>
      </c>
      <c r="C4507" s="13" t="s">
        <v>7032</v>
      </c>
      <c r="D4507" s="14" t="s">
        <v>6050</v>
      </c>
      <c r="E4507" s="14" t="s">
        <v>9</v>
      </c>
      <c r="F4507" s="14">
        <v>472</v>
      </c>
      <c r="G4507" s="14">
        <v>420</v>
      </c>
      <c r="H4507" s="14">
        <v>210</v>
      </c>
    </row>
    <row r="4508" ht="24" hidden="1" spans="1:8">
      <c r="A4508" s="15">
        <v>3313020010</v>
      </c>
      <c r="B4508" s="13" t="s">
        <v>7033</v>
      </c>
      <c r="C4508" s="13" t="s">
        <v>7032</v>
      </c>
      <c r="D4508" s="14"/>
      <c r="E4508" s="14" t="s">
        <v>9</v>
      </c>
      <c r="F4508" s="14">
        <v>1072</v>
      </c>
      <c r="G4508" s="14">
        <v>951</v>
      </c>
      <c r="H4508" s="14">
        <v>403</v>
      </c>
    </row>
    <row r="4509" ht="13.5" hidden="1" spans="1:8">
      <c r="A4509" s="15">
        <v>331302002</v>
      </c>
      <c r="B4509" s="13" t="s">
        <v>7034</v>
      </c>
      <c r="C4509" s="13"/>
      <c r="D4509" s="14"/>
      <c r="E4509" s="14" t="s">
        <v>9</v>
      </c>
      <c r="F4509" s="14">
        <v>1603</v>
      </c>
      <c r="G4509" s="14">
        <v>1262</v>
      </c>
      <c r="H4509" s="14">
        <v>598</v>
      </c>
    </row>
    <row r="4510" ht="24" hidden="1" spans="1:8">
      <c r="A4510" s="15">
        <v>331302003</v>
      </c>
      <c r="B4510" s="13" t="s">
        <v>7035</v>
      </c>
      <c r="C4510" s="13" t="s">
        <v>7036</v>
      </c>
      <c r="D4510" s="14"/>
      <c r="E4510" s="14" t="s">
        <v>9</v>
      </c>
      <c r="F4510" s="14">
        <v>1515</v>
      </c>
      <c r="G4510" s="14">
        <v>1192</v>
      </c>
      <c r="H4510" s="14">
        <v>580</v>
      </c>
    </row>
    <row r="4511" ht="24" hidden="1" spans="1:8">
      <c r="A4511" s="15">
        <v>3313020030</v>
      </c>
      <c r="B4511" s="13" t="s">
        <v>7037</v>
      </c>
      <c r="C4511" s="13" t="s">
        <v>7036</v>
      </c>
      <c r="D4511" s="14"/>
      <c r="E4511" s="14" t="s">
        <v>9</v>
      </c>
      <c r="F4511" s="14">
        <v>2115</v>
      </c>
      <c r="G4511" s="14">
        <v>1723</v>
      </c>
      <c r="H4511" s="14">
        <v>725</v>
      </c>
    </row>
    <row r="4512" ht="36" hidden="1" spans="1:8">
      <c r="A4512" s="15">
        <v>331302004</v>
      </c>
      <c r="B4512" s="13" t="s">
        <v>7038</v>
      </c>
      <c r="C4512" s="13" t="s">
        <v>7039</v>
      </c>
      <c r="D4512" s="14"/>
      <c r="E4512" s="14" t="s">
        <v>9</v>
      </c>
      <c r="F4512" s="14">
        <v>741</v>
      </c>
      <c r="G4512" s="14">
        <v>540</v>
      </c>
      <c r="H4512" s="14">
        <v>420</v>
      </c>
    </row>
    <row r="4513" ht="36" hidden="1" spans="1:8">
      <c r="A4513" s="15">
        <v>3313020040</v>
      </c>
      <c r="B4513" s="13" t="s">
        <v>7040</v>
      </c>
      <c r="C4513" s="13" t="s">
        <v>7039</v>
      </c>
      <c r="D4513" s="14"/>
      <c r="E4513" s="14" t="s">
        <v>9</v>
      </c>
      <c r="F4513" s="14">
        <v>1380</v>
      </c>
      <c r="G4513" s="14">
        <v>1071</v>
      </c>
      <c r="H4513" s="14">
        <v>725</v>
      </c>
    </row>
    <row r="4514" ht="13.5" hidden="1" spans="1:8">
      <c r="A4514" s="15">
        <v>331302005</v>
      </c>
      <c r="B4514" s="13" t="s">
        <v>7041</v>
      </c>
      <c r="C4514" s="13"/>
      <c r="D4514" s="14"/>
      <c r="E4514" s="14"/>
      <c r="F4514" s="14"/>
      <c r="G4514" s="14">
        <v>1546</v>
      </c>
      <c r="H4514" s="14">
        <v>598</v>
      </c>
    </row>
    <row r="4515" ht="13.5" hidden="1" spans="1:8">
      <c r="A4515" s="15">
        <v>331302006</v>
      </c>
      <c r="B4515" s="13" t="s">
        <v>7042</v>
      </c>
      <c r="C4515" s="13"/>
      <c r="D4515" s="14"/>
      <c r="E4515" s="14" t="s">
        <v>9</v>
      </c>
      <c r="F4515" s="14">
        <v>642</v>
      </c>
      <c r="G4515" s="14">
        <v>568</v>
      </c>
      <c r="H4515" s="14">
        <v>322</v>
      </c>
    </row>
    <row r="4516" ht="13.5" hidden="1" spans="1:8">
      <c r="A4516" s="15">
        <v>331302007</v>
      </c>
      <c r="B4516" s="13" t="s">
        <v>7043</v>
      </c>
      <c r="C4516" s="13"/>
      <c r="D4516" s="14"/>
      <c r="E4516" s="14" t="s">
        <v>9</v>
      </c>
      <c r="F4516" s="14">
        <v>522</v>
      </c>
      <c r="G4516" s="14">
        <v>425</v>
      </c>
      <c r="H4516" s="14">
        <v>322</v>
      </c>
    </row>
    <row r="4517" ht="13.5" hidden="1" spans="1:8">
      <c r="A4517" s="15">
        <v>331302008</v>
      </c>
      <c r="B4517" s="13" t="s">
        <v>7044</v>
      </c>
      <c r="C4517" s="13"/>
      <c r="D4517" s="14"/>
      <c r="E4517" s="14" t="s">
        <v>9</v>
      </c>
      <c r="F4517" s="14">
        <v>1031</v>
      </c>
      <c r="G4517" s="14">
        <v>913</v>
      </c>
      <c r="H4517" s="14">
        <v>644</v>
      </c>
    </row>
    <row r="4518" ht="13.5" hidden="1" spans="1:8">
      <c r="A4518" s="15">
        <v>331302009</v>
      </c>
      <c r="B4518" s="13" t="s">
        <v>7045</v>
      </c>
      <c r="C4518" s="13"/>
      <c r="D4518" s="14"/>
      <c r="E4518" s="14" t="s">
        <v>9</v>
      </c>
      <c r="F4518" s="14">
        <v>1378</v>
      </c>
      <c r="G4518" s="14">
        <v>1317</v>
      </c>
      <c r="H4518" s="14">
        <v>598</v>
      </c>
    </row>
    <row r="4519" ht="24" hidden="1" spans="1:8">
      <c r="A4519" s="15">
        <v>331302010</v>
      </c>
      <c r="B4519" s="13" t="s">
        <v>7046</v>
      </c>
      <c r="C4519" s="13" t="s">
        <v>7047</v>
      </c>
      <c r="D4519" s="14"/>
      <c r="E4519" s="14" t="s">
        <v>9</v>
      </c>
      <c r="F4519" s="14">
        <v>1248</v>
      </c>
      <c r="G4519" s="14">
        <v>982</v>
      </c>
      <c r="H4519" s="14">
        <v>598</v>
      </c>
    </row>
    <row r="4520" ht="120" hidden="1" spans="1:8">
      <c r="A4520" s="15">
        <v>331302011</v>
      </c>
      <c r="B4520" s="13" t="s">
        <v>7048</v>
      </c>
      <c r="C4520" s="13" t="s">
        <v>7049</v>
      </c>
      <c r="D4520" s="14"/>
      <c r="E4520" s="14" t="s">
        <v>157</v>
      </c>
      <c r="F4520" s="14">
        <v>716</v>
      </c>
      <c r="G4520" s="14">
        <v>708</v>
      </c>
      <c r="H4520" s="14">
        <v>598</v>
      </c>
    </row>
    <row r="4521" ht="13.5" hidden="1" spans="1:8">
      <c r="A4521" s="15">
        <v>331303</v>
      </c>
      <c r="B4521" s="13" t="s">
        <v>7050</v>
      </c>
      <c r="C4521" s="13"/>
      <c r="D4521" s="14"/>
      <c r="E4521" s="14"/>
      <c r="F4521" s="14" t="s">
        <v>184</v>
      </c>
      <c r="G4521" s="14"/>
      <c r="H4521" s="14"/>
    </row>
    <row r="4522" ht="13.5" hidden="1" spans="1:8">
      <c r="A4522" s="15">
        <v>331303001</v>
      </c>
      <c r="B4522" s="13" t="s">
        <v>7051</v>
      </c>
      <c r="C4522" s="13"/>
      <c r="D4522" s="14"/>
      <c r="E4522" s="14" t="s">
        <v>9</v>
      </c>
      <c r="F4522" s="14">
        <v>98</v>
      </c>
      <c r="G4522" s="14">
        <v>98</v>
      </c>
      <c r="H4522" s="14">
        <v>46</v>
      </c>
    </row>
    <row r="4523" ht="24" hidden="1" spans="1:8">
      <c r="A4523" s="15">
        <v>3313030011</v>
      </c>
      <c r="B4523" s="13" t="s">
        <v>7052</v>
      </c>
      <c r="C4523" s="13" t="s">
        <v>7053</v>
      </c>
      <c r="D4523" s="14" t="s">
        <v>7054</v>
      </c>
      <c r="E4523" s="14" t="s">
        <v>9</v>
      </c>
      <c r="F4523" s="14">
        <v>698</v>
      </c>
      <c r="G4523" s="14">
        <v>618</v>
      </c>
      <c r="H4523" s="14">
        <v>322</v>
      </c>
    </row>
    <row r="4524" ht="13.5" hidden="1" spans="1:8">
      <c r="A4524" s="15">
        <v>331303002</v>
      </c>
      <c r="B4524" s="13" t="s">
        <v>7055</v>
      </c>
      <c r="C4524" s="13" t="s">
        <v>7056</v>
      </c>
      <c r="D4524" s="14"/>
      <c r="E4524" s="14" t="s">
        <v>9</v>
      </c>
      <c r="F4524" s="14">
        <v>1579</v>
      </c>
      <c r="G4524" s="14">
        <v>1243</v>
      </c>
      <c r="H4524" s="14">
        <v>644</v>
      </c>
    </row>
    <row r="4525" ht="13.5" hidden="1" spans="1:8">
      <c r="A4525" s="15">
        <v>331303003</v>
      </c>
      <c r="B4525" s="13" t="s">
        <v>7057</v>
      </c>
      <c r="C4525" s="13" t="s">
        <v>7056</v>
      </c>
      <c r="D4525" s="14"/>
      <c r="E4525" s="14" t="s">
        <v>9</v>
      </c>
      <c r="F4525" s="14">
        <v>1548</v>
      </c>
      <c r="G4525" s="14">
        <v>1218</v>
      </c>
      <c r="H4525" s="14">
        <v>644</v>
      </c>
    </row>
    <row r="4526" ht="13.5" hidden="1" spans="1:8">
      <c r="A4526" s="15">
        <v>331303004</v>
      </c>
      <c r="B4526" s="13" t="s">
        <v>7058</v>
      </c>
      <c r="C4526" s="13"/>
      <c r="D4526" s="14"/>
      <c r="E4526" s="14" t="s">
        <v>9</v>
      </c>
      <c r="F4526" s="14">
        <v>950</v>
      </c>
      <c r="G4526" s="14">
        <v>841</v>
      </c>
      <c r="H4526" s="14">
        <v>322</v>
      </c>
    </row>
    <row r="4527" ht="13.5" hidden="1" spans="1:8">
      <c r="A4527" s="15">
        <v>3313030040</v>
      </c>
      <c r="B4527" s="13" t="s">
        <v>7059</v>
      </c>
      <c r="C4527" s="13"/>
      <c r="D4527" s="14"/>
      <c r="E4527" s="14" t="s">
        <v>9</v>
      </c>
      <c r="F4527" s="14">
        <v>1550</v>
      </c>
      <c r="G4527" s="14">
        <v>1372</v>
      </c>
      <c r="H4527" s="14">
        <v>564</v>
      </c>
    </row>
    <row r="4528" ht="13.5" hidden="1" spans="1:8">
      <c r="A4528" s="15">
        <v>331303005</v>
      </c>
      <c r="B4528" s="13" t="s">
        <v>7060</v>
      </c>
      <c r="C4528" s="13"/>
      <c r="D4528" s="14"/>
      <c r="E4528" s="14" t="s">
        <v>9</v>
      </c>
      <c r="F4528" s="14">
        <v>841</v>
      </c>
      <c r="G4528" s="14">
        <v>745</v>
      </c>
      <c r="H4528" s="14">
        <v>449</v>
      </c>
    </row>
    <row r="4529" ht="13.5" hidden="1" spans="1:8">
      <c r="A4529" s="15">
        <v>331303006</v>
      </c>
      <c r="B4529" s="13" t="s">
        <v>7061</v>
      </c>
      <c r="C4529" s="13"/>
      <c r="D4529" s="14"/>
      <c r="E4529" s="14" t="s">
        <v>9</v>
      </c>
      <c r="F4529" s="14">
        <v>673</v>
      </c>
      <c r="G4529" s="14">
        <v>643</v>
      </c>
      <c r="H4529" s="14">
        <v>403</v>
      </c>
    </row>
    <row r="4530" ht="13.5" hidden="1" spans="1:8">
      <c r="A4530" s="15">
        <v>331303007</v>
      </c>
      <c r="B4530" s="13" t="s">
        <v>7062</v>
      </c>
      <c r="C4530" s="13"/>
      <c r="D4530" s="14"/>
      <c r="E4530" s="14" t="s">
        <v>9</v>
      </c>
      <c r="F4530" s="14">
        <v>702</v>
      </c>
      <c r="G4530" s="14">
        <v>702</v>
      </c>
      <c r="H4530" s="14">
        <v>322</v>
      </c>
    </row>
    <row r="4531" ht="36" hidden="1" spans="1:8">
      <c r="A4531" s="15">
        <v>331303008</v>
      </c>
      <c r="B4531" s="13" t="s">
        <v>7063</v>
      </c>
      <c r="C4531" s="13" t="s">
        <v>7064</v>
      </c>
      <c r="D4531" s="14"/>
      <c r="E4531" s="14" t="s">
        <v>9</v>
      </c>
      <c r="F4531" s="14">
        <v>1579</v>
      </c>
      <c r="G4531" s="14">
        <v>1243</v>
      </c>
      <c r="H4531" s="14">
        <v>805</v>
      </c>
    </row>
    <row r="4532" ht="13.5" hidden="1" spans="1:8">
      <c r="A4532" s="15">
        <v>331303009</v>
      </c>
      <c r="B4532" s="13" t="s">
        <v>7065</v>
      </c>
      <c r="C4532" s="13"/>
      <c r="D4532" s="14"/>
      <c r="E4532" s="14" t="s">
        <v>9</v>
      </c>
      <c r="F4532" s="14">
        <v>990</v>
      </c>
      <c r="G4532" s="14">
        <v>779</v>
      </c>
      <c r="H4532" s="14">
        <v>531</v>
      </c>
    </row>
    <row r="4533" ht="156" hidden="1" spans="1:8">
      <c r="A4533" s="33">
        <v>331303010</v>
      </c>
      <c r="B4533" s="34" t="s">
        <v>7066</v>
      </c>
      <c r="C4533" s="24" t="s">
        <v>7067</v>
      </c>
      <c r="D4533" s="25"/>
      <c r="E4533" s="36" t="s">
        <v>9</v>
      </c>
      <c r="F4533" s="74">
        <v>1172</v>
      </c>
      <c r="G4533" s="14">
        <v>1080</v>
      </c>
      <c r="H4533" s="14">
        <v>980</v>
      </c>
    </row>
    <row r="4534" ht="132" hidden="1" spans="1:8">
      <c r="A4534" s="33">
        <v>331303011</v>
      </c>
      <c r="B4534" s="75" t="s">
        <v>7068</v>
      </c>
      <c r="C4534" s="24" t="s">
        <v>7069</v>
      </c>
      <c r="D4534" s="25"/>
      <c r="E4534" s="95" t="s">
        <v>9</v>
      </c>
      <c r="F4534" s="96">
        <v>1387</v>
      </c>
      <c r="G4534" s="14">
        <v>1280</v>
      </c>
      <c r="H4534" s="14">
        <v>1160</v>
      </c>
    </row>
    <row r="4535" ht="13.5" hidden="1" spans="1:8">
      <c r="A4535" s="15">
        <v>3313030110</v>
      </c>
      <c r="B4535" s="13" t="s">
        <v>7070</v>
      </c>
      <c r="C4535" s="13"/>
      <c r="D4535" s="14"/>
      <c r="E4535" s="14" t="s">
        <v>9</v>
      </c>
      <c r="F4535" s="14">
        <v>1987</v>
      </c>
      <c r="G4535" s="14">
        <v>1760</v>
      </c>
      <c r="H4535" s="14">
        <v>966</v>
      </c>
    </row>
    <row r="4536" ht="24" hidden="1" spans="1:8">
      <c r="A4536" s="15">
        <v>3313030111</v>
      </c>
      <c r="B4536" s="13" t="s">
        <v>7071</v>
      </c>
      <c r="C4536" s="13" t="s">
        <v>7072</v>
      </c>
      <c r="D4536" s="14"/>
      <c r="E4536" s="14" t="s">
        <v>2379</v>
      </c>
      <c r="F4536" s="14">
        <v>1853</v>
      </c>
      <c r="G4536" s="14">
        <v>1641</v>
      </c>
      <c r="H4536" s="14">
        <v>1121</v>
      </c>
    </row>
    <row r="4537" ht="24" hidden="1" spans="1:8">
      <c r="A4537" s="15">
        <v>3313030112</v>
      </c>
      <c r="B4537" s="13" t="s">
        <v>7073</v>
      </c>
      <c r="C4537" s="13" t="s">
        <v>7072</v>
      </c>
      <c r="D4537" s="14"/>
      <c r="E4537" s="14" t="s">
        <v>2379</v>
      </c>
      <c r="F4537" s="14">
        <v>1235</v>
      </c>
      <c r="G4537" s="14">
        <v>1200</v>
      </c>
      <c r="H4537" s="14">
        <v>800</v>
      </c>
    </row>
    <row r="4538" ht="13.5" hidden="1" spans="1:8">
      <c r="A4538" s="15">
        <v>331303012</v>
      </c>
      <c r="B4538" s="13" t="s">
        <v>7074</v>
      </c>
      <c r="C4538" s="13"/>
      <c r="D4538" s="14"/>
      <c r="E4538" s="14" t="s">
        <v>9</v>
      </c>
      <c r="F4538" s="14">
        <v>1452</v>
      </c>
      <c r="G4538" s="14">
        <v>1143</v>
      </c>
      <c r="H4538" s="14">
        <v>644</v>
      </c>
    </row>
    <row r="4539" ht="13.5" hidden="1" spans="1:8">
      <c r="A4539" s="15">
        <v>331303013</v>
      </c>
      <c r="B4539" s="13" t="s">
        <v>7075</v>
      </c>
      <c r="C4539" s="13"/>
      <c r="D4539" s="14"/>
      <c r="E4539" s="14" t="s">
        <v>9</v>
      </c>
      <c r="F4539" s="14">
        <v>1827</v>
      </c>
      <c r="G4539" s="14">
        <v>1500</v>
      </c>
      <c r="H4539" s="14">
        <v>1150</v>
      </c>
    </row>
    <row r="4540" ht="13.5" hidden="1" spans="1:8">
      <c r="A4540" s="15">
        <v>331303014</v>
      </c>
      <c r="B4540" s="13" t="s">
        <v>7076</v>
      </c>
      <c r="C4540" s="13"/>
      <c r="D4540" s="14"/>
      <c r="E4540" s="14" t="s">
        <v>9</v>
      </c>
      <c r="F4540" s="14">
        <v>1620</v>
      </c>
      <c r="G4540" s="14">
        <v>1300</v>
      </c>
      <c r="H4540" s="14">
        <v>1001</v>
      </c>
    </row>
    <row r="4541" ht="13.5" hidden="1" spans="1:8">
      <c r="A4541" s="15">
        <v>3313030140</v>
      </c>
      <c r="B4541" s="13" t="s">
        <v>7077</v>
      </c>
      <c r="C4541" s="13"/>
      <c r="D4541" s="14"/>
      <c r="E4541" s="14" t="s">
        <v>9</v>
      </c>
      <c r="F4541" s="14">
        <v>2220</v>
      </c>
      <c r="G4541" s="14">
        <v>1754</v>
      </c>
      <c r="H4541" s="14">
        <v>1208</v>
      </c>
    </row>
    <row r="4542" ht="13.5" hidden="1" spans="1:8">
      <c r="A4542" s="15">
        <v>331303015</v>
      </c>
      <c r="B4542" s="13" t="s">
        <v>7078</v>
      </c>
      <c r="C4542" s="13"/>
      <c r="D4542" s="14"/>
      <c r="E4542" s="14" t="s">
        <v>9</v>
      </c>
      <c r="F4542" s="14">
        <v>1738</v>
      </c>
      <c r="G4542" s="14">
        <v>1370</v>
      </c>
      <c r="H4542" s="14">
        <v>978</v>
      </c>
    </row>
    <row r="4543" ht="13.5" hidden="1" spans="1:8">
      <c r="A4543" s="15">
        <v>331303016</v>
      </c>
      <c r="B4543" s="13" t="s">
        <v>7079</v>
      </c>
      <c r="C4543" s="13" t="s">
        <v>7080</v>
      </c>
      <c r="D4543" s="14"/>
      <c r="E4543" s="14" t="s">
        <v>9</v>
      </c>
      <c r="F4543" s="14">
        <v>2137</v>
      </c>
      <c r="G4543" s="14">
        <v>1628</v>
      </c>
      <c r="H4543" s="14">
        <v>1208</v>
      </c>
    </row>
    <row r="4544" ht="13.5" hidden="1" spans="1:8">
      <c r="A4544" s="15">
        <v>331303017</v>
      </c>
      <c r="B4544" s="13" t="s">
        <v>7081</v>
      </c>
      <c r="C4544" s="13"/>
      <c r="D4544" s="14"/>
      <c r="E4544" s="14" t="s">
        <v>9</v>
      </c>
      <c r="F4544" s="14">
        <v>3142</v>
      </c>
      <c r="G4544" s="14">
        <v>2423</v>
      </c>
      <c r="H4544" s="14">
        <v>1840</v>
      </c>
    </row>
    <row r="4545" ht="13.5" hidden="1" spans="1:8">
      <c r="A4545" s="15">
        <v>331303018</v>
      </c>
      <c r="B4545" s="13" t="s">
        <v>7082</v>
      </c>
      <c r="C4545" s="13" t="s">
        <v>314</v>
      </c>
      <c r="D4545" s="14"/>
      <c r="E4545" s="14" t="s">
        <v>9</v>
      </c>
      <c r="F4545" s="14">
        <v>2138</v>
      </c>
      <c r="G4545" s="14">
        <v>1683</v>
      </c>
      <c r="H4545" s="14">
        <v>966</v>
      </c>
    </row>
    <row r="4546" ht="13.5" hidden="1" spans="1:8">
      <c r="A4546" s="15">
        <v>3313030180</v>
      </c>
      <c r="B4546" s="13" t="s">
        <v>7083</v>
      </c>
      <c r="C4546" s="13"/>
      <c r="D4546" s="14"/>
      <c r="E4546" s="14" t="s">
        <v>9</v>
      </c>
      <c r="F4546" s="14">
        <v>2738</v>
      </c>
      <c r="G4546" s="14">
        <v>2214</v>
      </c>
      <c r="H4546" s="14">
        <v>1208</v>
      </c>
    </row>
    <row r="4547" ht="72" hidden="1" spans="1:8">
      <c r="A4547" s="15">
        <v>331303019</v>
      </c>
      <c r="B4547" s="13" t="s">
        <v>7084</v>
      </c>
      <c r="C4547" s="13" t="s">
        <v>7085</v>
      </c>
      <c r="D4547" s="14"/>
      <c r="E4547" s="14" t="s">
        <v>9</v>
      </c>
      <c r="F4547" s="14">
        <v>1669</v>
      </c>
      <c r="G4547" s="14">
        <v>1314</v>
      </c>
      <c r="H4547" s="14">
        <v>805</v>
      </c>
    </row>
    <row r="4548" ht="72" hidden="1" spans="1:8">
      <c r="A4548" s="15">
        <v>3313030190</v>
      </c>
      <c r="B4548" s="13" t="s">
        <v>7086</v>
      </c>
      <c r="C4548" s="13" t="s">
        <v>7085</v>
      </c>
      <c r="D4548" s="14"/>
      <c r="E4548" s="14" t="s">
        <v>9</v>
      </c>
      <c r="F4548" s="14">
        <v>2269</v>
      </c>
      <c r="G4548" s="14">
        <v>1633</v>
      </c>
      <c r="H4548" s="14">
        <v>1047</v>
      </c>
    </row>
    <row r="4549" ht="13.5" hidden="1" spans="1:8">
      <c r="A4549" s="15">
        <v>331303020</v>
      </c>
      <c r="B4549" s="13" t="s">
        <v>7087</v>
      </c>
      <c r="C4549" s="13"/>
      <c r="D4549" s="14"/>
      <c r="E4549" s="14" t="s">
        <v>9</v>
      </c>
      <c r="F4549" s="14">
        <v>962</v>
      </c>
      <c r="G4549" s="14">
        <v>851</v>
      </c>
      <c r="H4549" s="14">
        <v>403</v>
      </c>
    </row>
    <row r="4550" ht="13.5" hidden="1" spans="1:8">
      <c r="A4550" s="15">
        <v>3313030200</v>
      </c>
      <c r="B4550" s="13" t="s">
        <v>7088</v>
      </c>
      <c r="C4550" s="13"/>
      <c r="D4550" s="14"/>
      <c r="E4550" s="14" t="s">
        <v>9</v>
      </c>
      <c r="F4550" s="14">
        <v>1562</v>
      </c>
      <c r="G4550" s="14">
        <v>1382</v>
      </c>
      <c r="H4550" s="14">
        <v>523</v>
      </c>
    </row>
    <row r="4551" ht="13.5" hidden="1" spans="1:8">
      <c r="A4551" s="15">
        <v>331303021</v>
      </c>
      <c r="B4551" s="13" t="s">
        <v>7089</v>
      </c>
      <c r="C4551" s="13"/>
      <c r="D4551" s="14"/>
      <c r="E4551" s="14" t="s">
        <v>9</v>
      </c>
      <c r="F4551" s="14">
        <v>878</v>
      </c>
      <c r="G4551" s="14">
        <v>777</v>
      </c>
      <c r="H4551" s="14">
        <v>403</v>
      </c>
    </row>
    <row r="4552" ht="13.5" hidden="1" spans="1:8">
      <c r="A4552" s="15">
        <v>3313030210</v>
      </c>
      <c r="B4552" s="13" t="s">
        <v>7090</v>
      </c>
      <c r="C4552" s="13"/>
      <c r="D4552" s="14"/>
      <c r="E4552" s="14" t="s">
        <v>9</v>
      </c>
      <c r="F4552" s="14">
        <v>1478</v>
      </c>
      <c r="G4552" s="14">
        <v>1308</v>
      </c>
      <c r="H4552" s="14">
        <v>644</v>
      </c>
    </row>
    <row r="4553" ht="36" hidden="1" spans="1:8">
      <c r="A4553" s="15">
        <v>331303022</v>
      </c>
      <c r="B4553" s="13" t="s">
        <v>7091</v>
      </c>
      <c r="C4553" s="13" t="s">
        <v>7092</v>
      </c>
      <c r="D4553" s="14" t="s">
        <v>7093</v>
      </c>
      <c r="E4553" s="14" t="s">
        <v>9</v>
      </c>
      <c r="F4553" s="14">
        <v>1224</v>
      </c>
      <c r="G4553" s="14">
        <v>964</v>
      </c>
      <c r="H4553" s="14">
        <v>483</v>
      </c>
    </row>
    <row r="4554" ht="13.5" hidden="1" spans="1:8">
      <c r="A4554" s="15">
        <v>3313030220</v>
      </c>
      <c r="B4554" s="13" t="s">
        <v>7094</v>
      </c>
      <c r="C4554" s="13"/>
      <c r="D4554" s="14"/>
      <c r="E4554" s="14" t="s">
        <v>9</v>
      </c>
      <c r="F4554" s="14">
        <v>1824</v>
      </c>
      <c r="G4554" s="14">
        <v>1495</v>
      </c>
      <c r="H4554" s="14">
        <v>725</v>
      </c>
    </row>
    <row r="4555" ht="13.5" hidden="1" spans="1:8">
      <c r="A4555" s="15">
        <v>331303024</v>
      </c>
      <c r="B4555" s="13" t="s">
        <v>7095</v>
      </c>
      <c r="C4555" s="13"/>
      <c r="D4555" s="14"/>
      <c r="E4555" s="14" t="s">
        <v>9</v>
      </c>
      <c r="F4555" s="14">
        <v>1726</v>
      </c>
      <c r="G4555" s="14">
        <v>1359</v>
      </c>
      <c r="H4555" s="14">
        <v>860</v>
      </c>
    </row>
    <row r="4556" ht="13.5" hidden="1" spans="1:8">
      <c r="A4556" s="15">
        <v>331303025</v>
      </c>
      <c r="B4556" s="13" t="s">
        <v>7096</v>
      </c>
      <c r="C4556" s="13"/>
      <c r="D4556" s="14"/>
      <c r="E4556" s="14" t="s">
        <v>9</v>
      </c>
      <c r="F4556" s="14">
        <v>1595</v>
      </c>
      <c r="G4556" s="14">
        <v>1256</v>
      </c>
      <c r="H4556" s="14">
        <v>564</v>
      </c>
    </row>
    <row r="4557" ht="13.5" hidden="1" spans="1:8">
      <c r="A4557" s="15">
        <v>331303026</v>
      </c>
      <c r="B4557" s="13" t="s">
        <v>7097</v>
      </c>
      <c r="C4557" s="13"/>
      <c r="D4557" s="14"/>
      <c r="E4557" s="14"/>
      <c r="F4557" s="14"/>
      <c r="G4557" s="14"/>
      <c r="H4557" s="14"/>
    </row>
    <row r="4558" ht="36" hidden="1" spans="1:8">
      <c r="A4558" s="15">
        <v>331303027</v>
      </c>
      <c r="B4558" s="13" t="s">
        <v>7098</v>
      </c>
      <c r="C4558" s="13" t="s">
        <v>7099</v>
      </c>
      <c r="D4558" s="14" t="s">
        <v>7100</v>
      </c>
      <c r="E4558" s="14" t="s">
        <v>9</v>
      </c>
      <c r="F4558" s="14">
        <v>3808</v>
      </c>
      <c r="G4558" s="14">
        <v>3125</v>
      </c>
      <c r="H4558" s="14">
        <v>2100</v>
      </c>
    </row>
    <row r="4559" ht="13.5" hidden="1" spans="1:8">
      <c r="A4559" s="15">
        <v>331303029</v>
      </c>
      <c r="B4559" s="13" t="s">
        <v>7101</v>
      </c>
      <c r="C4559" s="13"/>
      <c r="D4559" s="14" t="s">
        <v>7102</v>
      </c>
      <c r="E4559" s="14" t="s">
        <v>9</v>
      </c>
      <c r="F4559" s="14">
        <v>1482</v>
      </c>
      <c r="G4559" s="14">
        <v>1415</v>
      </c>
      <c r="H4559" s="14">
        <v>1150</v>
      </c>
    </row>
    <row r="4560" ht="13.5" hidden="1" spans="1:8">
      <c r="A4560" s="15">
        <v>331303030</v>
      </c>
      <c r="B4560" s="13" t="s">
        <v>7103</v>
      </c>
      <c r="C4560" s="13"/>
      <c r="D4560" s="14"/>
      <c r="E4560" s="14" t="s">
        <v>9</v>
      </c>
      <c r="F4560" s="14">
        <v>1045</v>
      </c>
      <c r="G4560" s="14">
        <v>907</v>
      </c>
      <c r="H4560" s="14">
        <v>460</v>
      </c>
    </row>
    <row r="4561" ht="324" hidden="1" spans="1:8">
      <c r="A4561" s="15">
        <v>331303032</v>
      </c>
      <c r="B4561" s="13" t="s">
        <v>7104</v>
      </c>
      <c r="C4561" s="13" t="s">
        <v>7105</v>
      </c>
      <c r="D4561" s="14" t="s">
        <v>7106</v>
      </c>
      <c r="E4561" s="14" t="s">
        <v>9</v>
      </c>
      <c r="F4561" s="14">
        <v>1305</v>
      </c>
      <c r="G4561" s="14">
        <v>1225</v>
      </c>
      <c r="H4561" s="14">
        <v>920</v>
      </c>
    </row>
    <row r="4562" ht="13.5" hidden="1" spans="1:8">
      <c r="A4562" s="15" t="s">
        <v>7107</v>
      </c>
      <c r="B4562" s="13" t="s">
        <v>7108</v>
      </c>
      <c r="C4562" s="13" t="s">
        <v>7109</v>
      </c>
      <c r="D4562" s="14"/>
      <c r="E4562" s="14" t="s">
        <v>9</v>
      </c>
      <c r="F4562" s="14">
        <v>1317</v>
      </c>
      <c r="G4562" s="14">
        <v>1000</v>
      </c>
      <c r="H4562" s="14">
        <v>598</v>
      </c>
    </row>
    <row r="4563" ht="13.5" hidden="1" spans="1:8">
      <c r="A4563" s="15" t="s">
        <v>7110</v>
      </c>
      <c r="B4563" s="13" t="s">
        <v>7111</v>
      </c>
      <c r="C4563" s="13"/>
      <c r="D4563" s="14"/>
      <c r="E4563" s="14" t="s">
        <v>9</v>
      </c>
      <c r="F4563" s="14">
        <v>1360</v>
      </c>
      <c r="G4563" s="14">
        <v>1028</v>
      </c>
      <c r="H4563" s="14">
        <v>483</v>
      </c>
    </row>
    <row r="4564" ht="13.5" hidden="1" spans="1:8">
      <c r="A4564" s="15" t="s">
        <v>7112</v>
      </c>
      <c r="B4564" s="13" t="s">
        <v>7113</v>
      </c>
      <c r="C4564" s="13"/>
      <c r="D4564" s="14"/>
      <c r="E4564" s="14" t="s">
        <v>9</v>
      </c>
      <c r="F4564" s="14">
        <v>1350</v>
      </c>
      <c r="G4564" s="14">
        <v>1063</v>
      </c>
      <c r="H4564" s="14">
        <v>449</v>
      </c>
    </row>
    <row r="4565" ht="24" hidden="1" spans="1:8">
      <c r="A4565" s="15" t="s">
        <v>7114</v>
      </c>
      <c r="B4565" s="13" t="s">
        <v>7115</v>
      </c>
      <c r="C4565" s="13"/>
      <c r="D4565" s="14"/>
      <c r="E4565" s="14" t="s">
        <v>9</v>
      </c>
      <c r="F4565" s="14">
        <v>4170</v>
      </c>
      <c r="G4565" s="14">
        <v>3173</v>
      </c>
      <c r="H4565" s="14">
        <v>1875</v>
      </c>
    </row>
    <row r="4566" ht="13.5" hidden="1" spans="1:8">
      <c r="A4566" s="15">
        <v>331304</v>
      </c>
      <c r="B4566" s="13" t="s">
        <v>7116</v>
      </c>
      <c r="C4566" s="13"/>
      <c r="D4566" s="14"/>
      <c r="E4566" s="14"/>
      <c r="F4566" s="14" t="s">
        <v>184</v>
      </c>
      <c r="G4566" s="14"/>
      <c r="H4566" s="14"/>
    </row>
    <row r="4567" ht="13.5" hidden="1" spans="1:8">
      <c r="A4567" s="15">
        <v>331304001</v>
      </c>
      <c r="B4567" s="13" t="s">
        <v>7117</v>
      </c>
      <c r="C4567" s="13"/>
      <c r="D4567" s="14"/>
      <c r="E4567" s="14" t="s">
        <v>9</v>
      </c>
      <c r="F4567" s="14">
        <v>247</v>
      </c>
      <c r="G4567" s="14">
        <v>219</v>
      </c>
      <c r="H4567" s="14">
        <v>161</v>
      </c>
    </row>
    <row r="4568" ht="13.5" hidden="1" spans="1:8">
      <c r="A4568" s="15">
        <v>331304002</v>
      </c>
      <c r="B4568" s="13" t="s">
        <v>7118</v>
      </c>
      <c r="C4568" s="13"/>
      <c r="D4568" s="14"/>
      <c r="E4568" s="14" t="s">
        <v>9</v>
      </c>
      <c r="F4568" s="14">
        <v>247</v>
      </c>
      <c r="G4568" s="14">
        <v>219</v>
      </c>
      <c r="H4568" s="14">
        <v>161</v>
      </c>
    </row>
    <row r="4569" ht="13.5" hidden="1" spans="1:8">
      <c r="A4569" s="15">
        <v>331304003</v>
      </c>
      <c r="B4569" s="13" t="s">
        <v>7119</v>
      </c>
      <c r="C4569" s="13"/>
      <c r="D4569" s="14" t="s">
        <v>7120</v>
      </c>
      <c r="E4569" s="14" t="s">
        <v>9</v>
      </c>
      <c r="F4569" s="14">
        <v>395</v>
      </c>
      <c r="G4569" s="14">
        <v>350</v>
      </c>
      <c r="H4569" s="14">
        <v>258</v>
      </c>
    </row>
    <row r="4570" ht="13.5" hidden="1" spans="1:8">
      <c r="A4570" s="15">
        <v>331304004</v>
      </c>
      <c r="B4570" s="13" t="s">
        <v>7121</v>
      </c>
      <c r="C4570" s="13"/>
      <c r="D4570" s="14" t="s">
        <v>7120</v>
      </c>
      <c r="E4570" s="14" t="s">
        <v>9</v>
      </c>
      <c r="F4570" s="14">
        <v>655</v>
      </c>
      <c r="G4570" s="14">
        <v>580</v>
      </c>
      <c r="H4570" s="14">
        <v>403</v>
      </c>
    </row>
    <row r="4571" ht="13.5" hidden="1" spans="1:8">
      <c r="A4571" s="15">
        <v>331304005</v>
      </c>
      <c r="B4571" s="13" t="s">
        <v>7122</v>
      </c>
      <c r="C4571" s="13"/>
      <c r="D4571" s="14"/>
      <c r="E4571" s="14" t="s">
        <v>9</v>
      </c>
      <c r="F4571" s="14">
        <v>494</v>
      </c>
      <c r="G4571" s="14">
        <v>437</v>
      </c>
      <c r="H4571" s="14">
        <v>322</v>
      </c>
    </row>
    <row r="4572" ht="13.5" hidden="1" spans="1:8">
      <c r="A4572" s="15">
        <v>331304006</v>
      </c>
      <c r="B4572" s="13" t="s">
        <v>7123</v>
      </c>
      <c r="C4572" s="13" t="s">
        <v>5196</v>
      </c>
      <c r="D4572" s="14" t="s">
        <v>7120</v>
      </c>
      <c r="E4572" s="14" t="s">
        <v>9</v>
      </c>
      <c r="F4572" s="14">
        <v>754</v>
      </c>
      <c r="G4572" s="14">
        <v>668</v>
      </c>
      <c r="H4572" s="14">
        <v>322</v>
      </c>
    </row>
    <row r="4573" ht="24" hidden="1" spans="1:8">
      <c r="A4573" s="15">
        <v>331304007</v>
      </c>
      <c r="B4573" s="13" t="s">
        <v>7124</v>
      </c>
      <c r="C4573" s="13" t="s">
        <v>7125</v>
      </c>
      <c r="D4573" s="14"/>
      <c r="E4573" s="14" t="s">
        <v>9</v>
      </c>
      <c r="F4573" s="14">
        <v>785</v>
      </c>
      <c r="G4573" s="14">
        <v>695</v>
      </c>
      <c r="H4573" s="14">
        <v>322</v>
      </c>
    </row>
    <row r="4574" ht="48" hidden="1" spans="1:8">
      <c r="A4574" s="15">
        <v>331304008</v>
      </c>
      <c r="B4574" s="13" t="s">
        <v>7126</v>
      </c>
      <c r="C4574" s="13" t="s">
        <v>7127</v>
      </c>
      <c r="D4574" s="14"/>
      <c r="E4574" s="14" t="s">
        <v>9</v>
      </c>
      <c r="F4574" s="14">
        <v>1525</v>
      </c>
      <c r="G4574" s="14">
        <v>1200</v>
      </c>
      <c r="H4574" s="14">
        <v>644</v>
      </c>
    </row>
    <row r="4575" ht="13.5" hidden="1" spans="1:8">
      <c r="A4575" s="15">
        <v>331304009</v>
      </c>
      <c r="B4575" s="13" t="s">
        <v>7128</v>
      </c>
      <c r="C4575" s="13"/>
      <c r="D4575" s="14"/>
      <c r="E4575" s="14" t="s">
        <v>9</v>
      </c>
      <c r="F4575" s="14">
        <v>1544</v>
      </c>
      <c r="G4575" s="14">
        <v>1216</v>
      </c>
      <c r="H4575" s="14">
        <v>483</v>
      </c>
    </row>
    <row r="4576" ht="13.5" hidden="1" spans="1:8">
      <c r="A4576" s="15">
        <v>331304010</v>
      </c>
      <c r="B4576" s="13" t="s">
        <v>7129</v>
      </c>
      <c r="C4576" s="13"/>
      <c r="D4576" s="14"/>
      <c r="E4576" s="14" t="s">
        <v>9</v>
      </c>
      <c r="F4576" s="14">
        <v>571</v>
      </c>
      <c r="G4576" s="14">
        <v>506</v>
      </c>
      <c r="H4576" s="14">
        <v>242</v>
      </c>
    </row>
    <row r="4577" ht="13.5" hidden="1" spans="1:8">
      <c r="A4577" s="15">
        <v>331304011</v>
      </c>
      <c r="B4577" s="13" t="s">
        <v>7130</v>
      </c>
      <c r="C4577" s="13"/>
      <c r="D4577" s="14"/>
      <c r="E4577" s="14" t="s">
        <v>9</v>
      </c>
      <c r="F4577" s="14">
        <v>1251</v>
      </c>
      <c r="G4577" s="14">
        <v>985</v>
      </c>
      <c r="H4577" s="14">
        <v>644</v>
      </c>
    </row>
    <row r="4578" ht="13.5" hidden="1" spans="1:8">
      <c r="A4578" s="15">
        <v>331304012</v>
      </c>
      <c r="B4578" s="13" t="s">
        <v>7131</v>
      </c>
      <c r="C4578" s="13"/>
      <c r="D4578" s="14"/>
      <c r="E4578" s="14" t="s">
        <v>9</v>
      </c>
      <c r="F4578" s="14">
        <v>682</v>
      </c>
      <c r="G4578" s="14">
        <v>537</v>
      </c>
      <c r="H4578" s="14">
        <v>322</v>
      </c>
    </row>
    <row r="4579" ht="24" hidden="1" spans="1:8">
      <c r="A4579" s="15">
        <v>331304013</v>
      </c>
      <c r="B4579" s="13" t="s">
        <v>7132</v>
      </c>
      <c r="C4579" s="13" t="s">
        <v>7133</v>
      </c>
      <c r="D4579" s="14"/>
      <c r="E4579" s="14" t="s">
        <v>9</v>
      </c>
      <c r="F4579" s="14">
        <v>743</v>
      </c>
      <c r="G4579" s="14">
        <v>585</v>
      </c>
      <c r="H4579" s="14">
        <v>322</v>
      </c>
    </row>
    <row r="4580" ht="13.5" hidden="1" spans="1:8">
      <c r="A4580" s="15">
        <v>331304015</v>
      </c>
      <c r="B4580" s="13" t="s">
        <v>7134</v>
      </c>
      <c r="C4580" s="13"/>
      <c r="D4580" s="14" t="s">
        <v>5068</v>
      </c>
      <c r="E4580" s="14" t="s">
        <v>9</v>
      </c>
      <c r="F4580" s="14">
        <v>2720</v>
      </c>
      <c r="G4580" s="14">
        <v>2250</v>
      </c>
      <c r="H4580" s="14">
        <v>1840</v>
      </c>
    </row>
    <row r="4581" ht="48" hidden="1" spans="1:8">
      <c r="A4581" s="15" t="s">
        <v>7135</v>
      </c>
      <c r="B4581" s="13" t="s">
        <v>7136</v>
      </c>
      <c r="C4581" s="13" t="s">
        <v>7127</v>
      </c>
      <c r="D4581" s="14"/>
      <c r="E4581" s="14" t="s">
        <v>9</v>
      </c>
      <c r="F4581" s="14">
        <v>2125</v>
      </c>
      <c r="G4581" s="14">
        <v>2091</v>
      </c>
      <c r="H4581" s="14">
        <v>897</v>
      </c>
    </row>
    <row r="4582" ht="13.5" hidden="1" spans="1:8">
      <c r="A4582" s="15">
        <v>331305</v>
      </c>
      <c r="B4582" s="13" t="s">
        <v>7137</v>
      </c>
      <c r="C4582" s="13"/>
      <c r="D4582" s="14"/>
      <c r="E4582" s="14"/>
      <c r="F4582" s="14" t="s">
        <v>184</v>
      </c>
      <c r="G4582" s="14"/>
      <c r="H4582" s="14"/>
    </row>
    <row r="4583" ht="24" hidden="1" spans="1:8">
      <c r="A4583" s="15">
        <v>331305001</v>
      </c>
      <c r="B4583" s="13" t="s">
        <v>7138</v>
      </c>
      <c r="C4583" s="13" t="s">
        <v>7139</v>
      </c>
      <c r="D4583" s="14"/>
      <c r="E4583" s="14" t="s">
        <v>9</v>
      </c>
      <c r="F4583" s="14">
        <v>482</v>
      </c>
      <c r="G4583" s="14">
        <v>427</v>
      </c>
      <c r="H4583" s="14">
        <v>242</v>
      </c>
    </row>
    <row r="4584" ht="13.5" hidden="1" spans="1:8">
      <c r="A4584" s="15">
        <v>331305002</v>
      </c>
      <c r="B4584" s="13" t="s">
        <v>7140</v>
      </c>
      <c r="C4584" s="13"/>
      <c r="D4584" s="14"/>
      <c r="E4584" s="14" t="s">
        <v>9</v>
      </c>
      <c r="F4584" s="14">
        <v>828</v>
      </c>
      <c r="G4584" s="14">
        <v>733</v>
      </c>
      <c r="H4584" s="14">
        <v>403</v>
      </c>
    </row>
    <row r="4585" ht="24" hidden="1" spans="1:8">
      <c r="A4585" s="15">
        <v>331305003</v>
      </c>
      <c r="B4585" s="13" t="s">
        <v>7141</v>
      </c>
      <c r="C4585" s="13" t="s">
        <v>7142</v>
      </c>
      <c r="D4585" s="14"/>
      <c r="E4585" s="14" t="s">
        <v>9</v>
      </c>
      <c r="F4585" s="14">
        <v>1172</v>
      </c>
      <c r="G4585" s="14">
        <v>922</v>
      </c>
      <c r="H4585" s="14">
        <v>580</v>
      </c>
    </row>
    <row r="4586" ht="24" hidden="1" spans="1:8">
      <c r="A4586" s="15">
        <v>331305004</v>
      </c>
      <c r="B4586" s="13" t="s">
        <v>7143</v>
      </c>
      <c r="C4586" s="13" t="s">
        <v>7144</v>
      </c>
      <c r="D4586" s="14"/>
      <c r="E4586" s="14" t="s">
        <v>9</v>
      </c>
      <c r="F4586" s="14">
        <v>390</v>
      </c>
      <c r="G4586" s="14">
        <v>378</v>
      </c>
      <c r="H4586" s="14">
        <v>161</v>
      </c>
    </row>
    <row r="4587" ht="24" hidden="1" spans="1:8">
      <c r="A4587" s="15">
        <v>331305005</v>
      </c>
      <c r="B4587" s="13" t="s">
        <v>7145</v>
      </c>
      <c r="C4587" s="13" t="s">
        <v>7146</v>
      </c>
      <c r="D4587" s="14"/>
      <c r="E4587" s="14" t="s">
        <v>9</v>
      </c>
      <c r="F4587" s="14">
        <v>558</v>
      </c>
      <c r="G4587" s="14">
        <v>494</v>
      </c>
      <c r="H4587" s="14">
        <v>322</v>
      </c>
    </row>
    <row r="4588" ht="13.5" hidden="1" spans="1:8">
      <c r="A4588" s="15">
        <v>331305006</v>
      </c>
      <c r="B4588" s="13" t="s">
        <v>7147</v>
      </c>
      <c r="C4588" s="13"/>
      <c r="D4588" s="14"/>
      <c r="E4588" s="14" t="s">
        <v>9</v>
      </c>
      <c r="F4588" s="14">
        <v>759</v>
      </c>
      <c r="G4588" s="14">
        <v>759</v>
      </c>
      <c r="H4588" s="14">
        <v>322</v>
      </c>
    </row>
    <row r="4589" ht="13.5" hidden="1" spans="1:8">
      <c r="A4589" s="15">
        <v>331305007</v>
      </c>
      <c r="B4589" s="13" t="s">
        <v>7148</v>
      </c>
      <c r="C4589" s="13"/>
      <c r="D4589" s="14"/>
      <c r="E4589" s="14" t="s">
        <v>9</v>
      </c>
      <c r="F4589" s="14">
        <v>761</v>
      </c>
      <c r="G4589" s="14">
        <v>728</v>
      </c>
      <c r="H4589" s="14">
        <v>449</v>
      </c>
    </row>
    <row r="4590" ht="13.5" hidden="1" spans="1:8">
      <c r="A4590" s="15">
        <v>331305008</v>
      </c>
      <c r="B4590" s="13" t="s">
        <v>7149</v>
      </c>
      <c r="C4590" s="13"/>
      <c r="D4590" s="14"/>
      <c r="E4590" s="14" t="s">
        <v>9</v>
      </c>
      <c r="F4590" s="14">
        <v>1044</v>
      </c>
      <c r="G4590" s="14">
        <v>822</v>
      </c>
      <c r="H4590" s="14">
        <v>483</v>
      </c>
    </row>
    <row r="4591" ht="13.5" hidden="1" spans="1:8">
      <c r="A4591" s="15">
        <v>331305009</v>
      </c>
      <c r="B4591" s="13" t="s">
        <v>7150</v>
      </c>
      <c r="C4591" s="13"/>
      <c r="D4591" s="14"/>
      <c r="E4591" s="14" t="s">
        <v>9</v>
      </c>
      <c r="F4591" s="14">
        <v>1078</v>
      </c>
      <c r="G4591" s="14">
        <v>848</v>
      </c>
      <c r="H4591" s="14">
        <v>531</v>
      </c>
    </row>
    <row r="4592" ht="60" hidden="1" spans="1:8">
      <c r="A4592" s="15">
        <v>331305010</v>
      </c>
      <c r="B4592" s="13" t="s">
        <v>7151</v>
      </c>
      <c r="C4592" s="13" t="s">
        <v>7152</v>
      </c>
      <c r="D4592" s="14"/>
      <c r="E4592" s="14" t="s">
        <v>9</v>
      </c>
      <c r="F4592" s="14">
        <v>2737</v>
      </c>
      <c r="G4592" s="14">
        <v>2125</v>
      </c>
      <c r="H4592" s="14">
        <v>1610</v>
      </c>
    </row>
    <row r="4593" ht="24" hidden="1" spans="1:8">
      <c r="A4593" s="15">
        <v>331305012</v>
      </c>
      <c r="B4593" s="13" t="s">
        <v>7153</v>
      </c>
      <c r="C4593" s="13" t="s">
        <v>7154</v>
      </c>
      <c r="D4593" s="14"/>
      <c r="E4593" s="14" t="s">
        <v>9</v>
      </c>
      <c r="F4593" s="14">
        <v>480</v>
      </c>
      <c r="G4593" s="14">
        <v>425</v>
      </c>
      <c r="H4593" s="14">
        <v>258</v>
      </c>
    </row>
    <row r="4594" ht="13.5" hidden="1" spans="1:8">
      <c r="A4594" s="15">
        <v>331305013</v>
      </c>
      <c r="B4594" s="13" t="s">
        <v>7155</v>
      </c>
      <c r="C4594" s="13"/>
      <c r="D4594" s="14"/>
      <c r="E4594" s="14" t="s">
        <v>9</v>
      </c>
      <c r="F4594" s="14">
        <v>565</v>
      </c>
      <c r="G4594" s="14">
        <v>500</v>
      </c>
      <c r="H4594" s="14">
        <v>322</v>
      </c>
    </row>
    <row r="4595" ht="13.5" hidden="1" spans="1:8">
      <c r="A4595" s="15">
        <v>331305014</v>
      </c>
      <c r="B4595" s="13" t="s">
        <v>7156</v>
      </c>
      <c r="C4595" s="13"/>
      <c r="D4595" s="14"/>
      <c r="E4595" s="14" t="s">
        <v>9</v>
      </c>
      <c r="F4595" s="14">
        <v>264</v>
      </c>
      <c r="G4595" s="14">
        <v>264</v>
      </c>
      <c r="H4595" s="14">
        <v>161</v>
      </c>
    </row>
    <row r="4596" ht="13.5" hidden="1" spans="1:8">
      <c r="A4596" s="15">
        <v>331305016</v>
      </c>
      <c r="B4596" s="13" t="s">
        <v>7157</v>
      </c>
      <c r="C4596" s="13"/>
      <c r="D4596" s="14"/>
      <c r="E4596" s="14" t="s">
        <v>9</v>
      </c>
      <c r="F4596" s="14">
        <v>2723</v>
      </c>
      <c r="G4596" s="14">
        <v>2067</v>
      </c>
      <c r="H4596" s="14">
        <v>966</v>
      </c>
    </row>
    <row r="4597" ht="13.5" hidden="1" spans="1:8">
      <c r="A4597" s="15">
        <v>331306</v>
      </c>
      <c r="B4597" s="13" t="s">
        <v>7158</v>
      </c>
      <c r="C4597" s="13"/>
      <c r="D4597" s="14"/>
      <c r="E4597" s="14"/>
      <c r="F4597" s="14" t="s">
        <v>184</v>
      </c>
      <c r="G4597" s="14"/>
      <c r="H4597" s="14"/>
    </row>
    <row r="4598" ht="24" hidden="1" spans="1:8">
      <c r="A4598" s="15">
        <v>331306001</v>
      </c>
      <c r="B4598" s="13" t="s">
        <v>7159</v>
      </c>
      <c r="C4598" s="13" t="s">
        <v>7160</v>
      </c>
      <c r="D4598" s="14"/>
      <c r="E4598" s="14" t="s">
        <v>9</v>
      </c>
      <c r="F4598" s="14">
        <v>1258</v>
      </c>
      <c r="G4598" s="14">
        <v>1203</v>
      </c>
      <c r="H4598" s="14">
        <v>644</v>
      </c>
    </row>
    <row r="4599" ht="132" hidden="1" spans="1:8">
      <c r="A4599" s="33">
        <v>331306002</v>
      </c>
      <c r="B4599" s="34" t="s">
        <v>7161</v>
      </c>
      <c r="C4599" s="24" t="s">
        <v>7162</v>
      </c>
      <c r="D4599" s="25"/>
      <c r="E4599" s="36" t="s">
        <v>9</v>
      </c>
      <c r="F4599" s="54">
        <v>886</v>
      </c>
      <c r="G4599" s="14">
        <v>840</v>
      </c>
      <c r="H4599" s="14">
        <v>644</v>
      </c>
    </row>
    <row r="4600" ht="48" hidden="1" spans="1:8">
      <c r="A4600" s="15">
        <v>331306003</v>
      </c>
      <c r="B4600" s="13" t="s">
        <v>7163</v>
      </c>
      <c r="C4600" s="13" t="s">
        <v>7164</v>
      </c>
      <c r="D4600" s="14"/>
      <c r="E4600" s="14" t="s">
        <v>9</v>
      </c>
      <c r="F4600" s="14">
        <v>396</v>
      </c>
      <c r="G4600" s="14">
        <v>393</v>
      </c>
      <c r="H4600" s="14">
        <v>282</v>
      </c>
    </row>
    <row r="4601" ht="24" hidden="1" spans="1:8">
      <c r="A4601" s="15">
        <v>331306004</v>
      </c>
      <c r="B4601" s="13" t="s">
        <v>7165</v>
      </c>
      <c r="C4601" s="13" t="s">
        <v>7166</v>
      </c>
      <c r="D4601" s="14"/>
      <c r="E4601" s="14" t="s">
        <v>9</v>
      </c>
      <c r="F4601" s="14">
        <v>593</v>
      </c>
      <c r="G4601" s="14">
        <v>537</v>
      </c>
      <c r="H4601" s="14">
        <v>322</v>
      </c>
    </row>
    <row r="4602" ht="36" hidden="1" spans="1:8">
      <c r="A4602" s="15">
        <v>3313060040</v>
      </c>
      <c r="B4602" s="13" t="s">
        <v>7165</v>
      </c>
      <c r="C4602" s="13" t="s">
        <v>7167</v>
      </c>
      <c r="D4602" s="14"/>
      <c r="E4602" s="14" t="s">
        <v>9</v>
      </c>
      <c r="F4602" s="14">
        <v>562</v>
      </c>
      <c r="G4602" s="14">
        <v>443</v>
      </c>
      <c r="H4602" s="14">
        <v>335</v>
      </c>
    </row>
    <row r="4603" ht="13.5" hidden="1" spans="1:8">
      <c r="A4603" s="15">
        <v>331306005</v>
      </c>
      <c r="B4603" s="13" t="s">
        <v>7168</v>
      </c>
      <c r="C4603" s="13"/>
      <c r="D4603" s="14"/>
      <c r="E4603" s="14" t="s">
        <v>9</v>
      </c>
      <c r="F4603" s="14">
        <v>809</v>
      </c>
      <c r="G4603" s="14">
        <v>716</v>
      </c>
      <c r="H4603" s="14">
        <v>322</v>
      </c>
    </row>
    <row r="4604" ht="13.5" hidden="1" spans="1:8">
      <c r="A4604" s="15">
        <v>3313060050</v>
      </c>
      <c r="B4604" s="13" t="s">
        <v>7168</v>
      </c>
      <c r="C4604" s="13" t="s">
        <v>7169</v>
      </c>
      <c r="D4604" s="14"/>
      <c r="E4604" s="14" t="s">
        <v>9</v>
      </c>
      <c r="F4604" s="14">
        <v>766</v>
      </c>
      <c r="G4604" s="14">
        <v>603</v>
      </c>
      <c r="H4604" s="14">
        <v>419</v>
      </c>
    </row>
    <row r="4605" ht="24" hidden="1" spans="1:8">
      <c r="A4605" s="15">
        <v>331306006</v>
      </c>
      <c r="B4605" s="13" t="s">
        <v>7170</v>
      </c>
      <c r="C4605" s="13" t="s">
        <v>7166</v>
      </c>
      <c r="D4605" s="14"/>
      <c r="E4605" s="14" t="s">
        <v>9</v>
      </c>
      <c r="F4605" s="14">
        <v>846</v>
      </c>
      <c r="G4605" s="14">
        <v>611</v>
      </c>
      <c r="H4605" s="14">
        <v>437</v>
      </c>
    </row>
    <row r="4606" ht="13.5" hidden="1" spans="1:8">
      <c r="A4606" s="15">
        <v>3313060060</v>
      </c>
      <c r="B4606" s="13" t="s">
        <v>7170</v>
      </c>
      <c r="C4606" s="13" t="s">
        <v>7169</v>
      </c>
      <c r="D4606" s="14"/>
      <c r="E4606" s="14" t="s">
        <v>9</v>
      </c>
      <c r="F4606" s="14">
        <v>746</v>
      </c>
      <c r="G4606" s="14">
        <v>608</v>
      </c>
      <c r="H4606" s="14">
        <v>460</v>
      </c>
    </row>
    <row r="4607" ht="24" hidden="1" spans="1:8">
      <c r="A4607" s="15">
        <v>331306007</v>
      </c>
      <c r="B4607" s="13" t="s">
        <v>7171</v>
      </c>
      <c r="C4607" s="13" t="s">
        <v>7166</v>
      </c>
      <c r="D4607" s="14"/>
      <c r="E4607" s="14" t="s">
        <v>9</v>
      </c>
      <c r="F4607" s="14">
        <v>1044</v>
      </c>
      <c r="G4607" s="14">
        <v>850</v>
      </c>
      <c r="H4607" s="14">
        <v>644</v>
      </c>
    </row>
    <row r="4608" ht="36" hidden="1" spans="1:8">
      <c r="A4608" s="15">
        <v>3313060070</v>
      </c>
      <c r="B4608" s="13" t="s">
        <v>7171</v>
      </c>
      <c r="C4608" s="13" t="s">
        <v>7167</v>
      </c>
      <c r="D4608" s="14"/>
      <c r="E4608" s="14" t="s">
        <v>9</v>
      </c>
      <c r="F4608" s="14">
        <v>1018</v>
      </c>
      <c r="G4608" s="14">
        <v>829</v>
      </c>
      <c r="H4608" s="14">
        <v>628</v>
      </c>
    </row>
    <row r="4609" ht="24" hidden="1" spans="1:8">
      <c r="A4609" s="15">
        <v>331306008</v>
      </c>
      <c r="B4609" s="13" t="s">
        <v>7172</v>
      </c>
      <c r="C4609" s="13" t="s">
        <v>7166</v>
      </c>
      <c r="D4609" s="14"/>
      <c r="E4609" s="14" t="s">
        <v>9</v>
      </c>
      <c r="F4609" s="14">
        <v>1697</v>
      </c>
      <c r="G4609" s="14">
        <v>1388</v>
      </c>
      <c r="H4609" s="14">
        <v>1047</v>
      </c>
    </row>
    <row r="4610" ht="36" hidden="1" spans="1:8">
      <c r="A4610" s="15">
        <v>3313060080</v>
      </c>
      <c r="B4610" s="13" t="s">
        <v>7172</v>
      </c>
      <c r="C4610" s="13" t="s">
        <v>7167</v>
      </c>
      <c r="D4610" s="14"/>
      <c r="E4610" s="14" t="s">
        <v>9</v>
      </c>
      <c r="F4610" s="14">
        <v>1958</v>
      </c>
      <c r="G4610" s="14">
        <v>1600</v>
      </c>
      <c r="H4610" s="14">
        <v>1208</v>
      </c>
    </row>
    <row r="4611" ht="120" hidden="1" spans="1:8">
      <c r="A4611" s="33">
        <v>331306009</v>
      </c>
      <c r="B4611" s="21" t="s">
        <v>7173</v>
      </c>
      <c r="C4611" s="24" t="s">
        <v>7174</v>
      </c>
      <c r="D4611" s="24" t="s">
        <v>7175</v>
      </c>
      <c r="E4611" s="25" t="s">
        <v>9</v>
      </c>
      <c r="F4611" s="41">
        <v>1566</v>
      </c>
      <c r="G4611" s="14">
        <v>1490</v>
      </c>
      <c r="H4611" s="14">
        <v>1341</v>
      </c>
    </row>
    <row r="4612" ht="13.5" hidden="1" spans="1:8">
      <c r="A4612" s="33">
        <v>3313060090</v>
      </c>
      <c r="B4612" s="34" t="s">
        <v>7176</v>
      </c>
      <c r="C4612" s="97"/>
      <c r="D4612" s="97"/>
      <c r="E4612" s="24"/>
      <c r="F4612" s="98"/>
      <c r="G4612" s="14"/>
      <c r="H4612" s="14"/>
    </row>
    <row r="4613" ht="13.5" hidden="1" spans="1:8">
      <c r="A4613" s="15">
        <v>3314</v>
      </c>
      <c r="B4613" s="13" t="s">
        <v>7177</v>
      </c>
      <c r="C4613" s="13"/>
      <c r="D4613" s="14" t="s">
        <v>7178</v>
      </c>
      <c r="E4613" s="14"/>
      <c r="F4613" s="14" t="s">
        <v>184</v>
      </c>
      <c r="G4613" s="14"/>
      <c r="H4613" s="14"/>
    </row>
    <row r="4614" ht="13.5" hidden="1" spans="1:8">
      <c r="A4614" s="15">
        <v>331400001</v>
      </c>
      <c r="B4614" s="13" t="s">
        <v>7179</v>
      </c>
      <c r="C4614" s="13"/>
      <c r="D4614" s="14"/>
      <c r="E4614" s="14" t="s">
        <v>9</v>
      </c>
      <c r="F4614" s="14">
        <v>65</v>
      </c>
      <c r="G4614" s="14">
        <v>64</v>
      </c>
      <c r="H4614" s="14">
        <v>40</v>
      </c>
    </row>
    <row r="4615" ht="60" hidden="1" spans="1:8">
      <c r="A4615" s="15">
        <v>331400002</v>
      </c>
      <c r="B4615" s="13" t="s">
        <v>7180</v>
      </c>
      <c r="C4615" s="13" t="s">
        <v>7181</v>
      </c>
      <c r="D4615" s="14"/>
      <c r="E4615" s="14" t="s">
        <v>9</v>
      </c>
      <c r="F4615" s="14">
        <v>665</v>
      </c>
      <c r="G4615" s="14">
        <v>665</v>
      </c>
      <c r="H4615" s="14">
        <v>242</v>
      </c>
    </row>
    <row r="4616" ht="60" hidden="1" spans="1:8">
      <c r="A4616" s="15">
        <v>331400004</v>
      </c>
      <c r="B4616" s="13" t="s">
        <v>7182</v>
      </c>
      <c r="C4616" s="13" t="s">
        <v>7183</v>
      </c>
      <c r="D4616" s="14"/>
      <c r="E4616" s="14" t="s">
        <v>9</v>
      </c>
      <c r="F4616" s="14">
        <v>1330</v>
      </c>
      <c r="G4616" s="14">
        <v>754</v>
      </c>
      <c r="H4616" s="14">
        <v>644</v>
      </c>
    </row>
    <row r="4617" ht="120" hidden="1" spans="1:8">
      <c r="A4617" s="15">
        <v>331400007</v>
      </c>
      <c r="B4617" s="13" t="s">
        <v>7184</v>
      </c>
      <c r="C4617" s="13" t="s">
        <v>7185</v>
      </c>
      <c r="D4617" s="14"/>
      <c r="E4617" s="14" t="s">
        <v>9</v>
      </c>
      <c r="F4617" s="14">
        <v>1170</v>
      </c>
      <c r="G4617" s="14">
        <v>1070</v>
      </c>
      <c r="H4617" s="14">
        <v>483</v>
      </c>
    </row>
    <row r="4618" ht="60" hidden="1" spans="1:8">
      <c r="A4618" s="15">
        <v>331400003</v>
      </c>
      <c r="B4618" s="13" t="s">
        <v>7186</v>
      </c>
      <c r="C4618" s="13" t="s">
        <v>7183</v>
      </c>
      <c r="D4618" s="14"/>
      <c r="E4618" s="14" t="s">
        <v>9</v>
      </c>
      <c r="F4618" s="14">
        <v>1045</v>
      </c>
      <c r="G4618" s="14">
        <v>606</v>
      </c>
      <c r="H4618" s="14">
        <v>483</v>
      </c>
    </row>
    <row r="4619" ht="60" hidden="1" spans="1:8">
      <c r="A4619" s="15">
        <v>331400006</v>
      </c>
      <c r="B4619" s="13" t="s">
        <v>7187</v>
      </c>
      <c r="C4619" s="13" t="s">
        <v>7188</v>
      </c>
      <c r="D4619" s="14"/>
      <c r="E4619" s="14" t="s">
        <v>9</v>
      </c>
      <c r="F4619" s="14">
        <v>775</v>
      </c>
      <c r="G4619" s="14">
        <v>495</v>
      </c>
      <c r="H4619" s="14">
        <v>242</v>
      </c>
    </row>
    <row r="4620" ht="48" hidden="1" spans="1:8">
      <c r="A4620" s="15">
        <v>331400005</v>
      </c>
      <c r="B4620" s="13" t="s">
        <v>7189</v>
      </c>
      <c r="C4620" s="13" t="s">
        <v>7190</v>
      </c>
      <c r="D4620" s="14"/>
      <c r="E4620" s="14" t="s">
        <v>9</v>
      </c>
      <c r="F4620" s="14">
        <v>665</v>
      </c>
      <c r="G4620" s="14">
        <v>665</v>
      </c>
      <c r="H4620" s="14">
        <v>253</v>
      </c>
    </row>
    <row r="4621" ht="24" hidden="1" spans="1:8">
      <c r="A4621" s="15">
        <v>331400008</v>
      </c>
      <c r="B4621" s="13" t="s">
        <v>7191</v>
      </c>
      <c r="C4621" s="13" t="s">
        <v>7192</v>
      </c>
      <c r="D4621" s="14"/>
      <c r="E4621" s="14" t="s">
        <v>9</v>
      </c>
      <c r="F4621" s="14">
        <v>167</v>
      </c>
      <c r="G4621" s="14">
        <v>100</v>
      </c>
      <c r="H4621" s="14">
        <v>40</v>
      </c>
    </row>
    <row r="4622" ht="13.5" hidden="1" spans="1:8">
      <c r="A4622" s="15">
        <v>331400009</v>
      </c>
      <c r="B4622" s="13" t="s">
        <v>7193</v>
      </c>
      <c r="C4622" s="13"/>
      <c r="D4622" s="14"/>
      <c r="E4622" s="14" t="s">
        <v>9</v>
      </c>
      <c r="F4622" s="14">
        <v>250</v>
      </c>
      <c r="G4622" s="14">
        <v>142</v>
      </c>
      <c r="H4622" s="14">
        <v>64</v>
      </c>
    </row>
    <row r="4623" ht="13.5" hidden="1" spans="1:8">
      <c r="A4623" s="15">
        <v>331400010</v>
      </c>
      <c r="B4623" s="13" t="s">
        <v>7194</v>
      </c>
      <c r="C4623" s="13"/>
      <c r="D4623" s="14"/>
      <c r="E4623" s="14" t="s">
        <v>9</v>
      </c>
      <c r="F4623" s="14">
        <v>90</v>
      </c>
      <c r="G4623" s="14">
        <v>90</v>
      </c>
      <c r="H4623" s="14">
        <v>40</v>
      </c>
    </row>
    <row r="4624" ht="13.5" hidden="1" spans="1:8">
      <c r="A4624" s="15">
        <v>331400011</v>
      </c>
      <c r="B4624" s="13" t="s">
        <v>7195</v>
      </c>
      <c r="C4624" s="13"/>
      <c r="D4624" s="14"/>
      <c r="E4624" s="14" t="s">
        <v>9</v>
      </c>
      <c r="F4624" s="14">
        <v>87</v>
      </c>
      <c r="G4624" s="14">
        <v>78</v>
      </c>
      <c r="H4624" s="14">
        <v>38</v>
      </c>
    </row>
    <row r="4625" ht="36" hidden="1" spans="1:8">
      <c r="A4625" s="15">
        <v>331400012</v>
      </c>
      <c r="B4625" s="13" t="s">
        <v>7196</v>
      </c>
      <c r="C4625" s="13" t="s">
        <v>7197</v>
      </c>
      <c r="D4625" s="14"/>
      <c r="E4625" s="14" t="s">
        <v>9</v>
      </c>
      <c r="F4625" s="14">
        <v>1053</v>
      </c>
      <c r="G4625" s="14">
        <v>1000</v>
      </c>
      <c r="H4625" s="14">
        <v>523</v>
      </c>
    </row>
    <row r="4626" ht="13.5" hidden="1" spans="1:8">
      <c r="A4626" s="15">
        <v>331400013</v>
      </c>
      <c r="B4626" s="13" t="s">
        <v>7198</v>
      </c>
      <c r="C4626" s="13"/>
      <c r="D4626" s="14"/>
      <c r="E4626" s="14" t="s">
        <v>9</v>
      </c>
      <c r="F4626" s="14">
        <v>1748</v>
      </c>
      <c r="G4626" s="14">
        <v>1326</v>
      </c>
      <c r="H4626" s="14">
        <v>725</v>
      </c>
    </row>
    <row r="4627" ht="13.5" hidden="1" spans="1:8">
      <c r="A4627" s="15">
        <v>331400014</v>
      </c>
      <c r="B4627" s="13" t="s">
        <v>7199</v>
      </c>
      <c r="C4627" s="13"/>
      <c r="D4627" s="14"/>
      <c r="E4627" s="14" t="s">
        <v>9</v>
      </c>
      <c r="F4627" s="14">
        <v>1659</v>
      </c>
      <c r="G4627" s="14">
        <v>1261</v>
      </c>
      <c r="H4627" s="14">
        <v>604</v>
      </c>
    </row>
    <row r="4628" ht="24" hidden="1" spans="1:8">
      <c r="A4628" s="15">
        <v>331400015</v>
      </c>
      <c r="B4628" s="13" t="s">
        <v>7200</v>
      </c>
      <c r="C4628" s="13" t="s">
        <v>7201</v>
      </c>
      <c r="D4628" s="14"/>
      <c r="E4628" s="14" t="s">
        <v>9</v>
      </c>
      <c r="F4628" s="14">
        <v>1224</v>
      </c>
      <c r="G4628" s="14">
        <v>1200</v>
      </c>
      <c r="H4628" s="14">
        <v>725</v>
      </c>
    </row>
    <row r="4629" ht="13.5" hidden="1" spans="1:8">
      <c r="A4629" s="15">
        <v>331400016</v>
      </c>
      <c r="B4629" s="13" t="s">
        <v>7202</v>
      </c>
      <c r="C4629" s="13"/>
      <c r="D4629" s="14"/>
      <c r="E4629" s="14" t="s">
        <v>9</v>
      </c>
      <c r="F4629" s="14">
        <v>1223</v>
      </c>
      <c r="G4629" s="14">
        <v>963</v>
      </c>
      <c r="H4629" s="14">
        <v>604</v>
      </c>
    </row>
    <row r="4630" ht="13.5" hidden="1" spans="1:8">
      <c r="A4630" s="15">
        <v>331400018</v>
      </c>
      <c r="B4630" s="13" t="s">
        <v>7203</v>
      </c>
      <c r="C4630" s="13" t="s">
        <v>7204</v>
      </c>
      <c r="D4630" s="14"/>
      <c r="E4630" s="14" t="s">
        <v>9</v>
      </c>
      <c r="F4630" s="14">
        <v>222</v>
      </c>
      <c r="G4630" s="14">
        <v>198</v>
      </c>
      <c r="H4630" s="14">
        <v>126</v>
      </c>
    </row>
    <row r="4631" ht="13.5" hidden="1" spans="1:8">
      <c r="A4631" s="15">
        <v>331400019</v>
      </c>
      <c r="B4631" s="13" t="s">
        <v>7205</v>
      </c>
      <c r="C4631" s="13" t="s">
        <v>7206</v>
      </c>
      <c r="D4631" s="14"/>
      <c r="E4631" s="14" t="s">
        <v>9</v>
      </c>
      <c r="F4631" s="14">
        <v>285</v>
      </c>
      <c r="G4631" s="14">
        <v>285</v>
      </c>
      <c r="H4631" s="14">
        <v>242</v>
      </c>
    </row>
    <row r="4632" ht="156" hidden="1" spans="1:8">
      <c r="A4632" s="85">
        <v>331400020</v>
      </c>
      <c r="B4632" s="22" t="s">
        <v>7207</v>
      </c>
      <c r="C4632" s="65" t="s">
        <v>7208</v>
      </c>
      <c r="D4632" s="65" t="s">
        <v>7209</v>
      </c>
      <c r="E4632" s="48" t="s">
        <v>7210</v>
      </c>
      <c r="F4632" s="49">
        <v>3400</v>
      </c>
      <c r="G4632" s="14">
        <v>3160</v>
      </c>
      <c r="H4632" s="14">
        <v>2844</v>
      </c>
    </row>
    <row r="4633" ht="24" hidden="1" spans="1:8">
      <c r="A4633" s="15" t="s">
        <v>7211</v>
      </c>
      <c r="B4633" s="13" t="s">
        <v>7212</v>
      </c>
      <c r="C4633" s="13" t="s">
        <v>7213</v>
      </c>
      <c r="D4633" s="14"/>
      <c r="E4633" s="14" t="s">
        <v>9</v>
      </c>
      <c r="F4633" s="14">
        <v>1265</v>
      </c>
      <c r="G4633" s="14">
        <v>1200</v>
      </c>
      <c r="H4633" s="14">
        <v>690</v>
      </c>
    </row>
    <row r="4634" ht="24" hidden="1" spans="1:8">
      <c r="A4634" s="21">
        <v>3315</v>
      </c>
      <c r="B4634" s="21" t="s">
        <v>7214</v>
      </c>
      <c r="C4634" s="24" t="s">
        <v>7215</v>
      </c>
      <c r="D4634" s="25" t="s">
        <v>7216</v>
      </c>
      <c r="E4634" s="25"/>
      <c r="F4634" s="25"/>
      <c r="G4634" s="14"/>
      <c r="H4634" s="14"/>
    </row>
    <row r="4635" ht="13.5" hidden="1" spans="1:8">
      <c r="A4635" s="15">
        <v>331501</v>
      </c>
      <c r="B4635" s="13" t="s">
        <v>7217</v>
      </c>
      <c r="C4635" s="13"/>
      <c r="D4635" s="14"/>
      <c r="E4635" s="14"/>
      <c r="F4635" s="14" t="s">
        <v>184</v>
      </c>
      <c r="G4635" s="14"/>
      <c r="H4635" s="14"/>
    </row>
    <row r="4636" ht="13.5" hidden="1" spans="1:8">
      <c r="A4636" s="15">
        <v>331501001</v>
      </c>
      <c r="B4636" s="13" t="s">
        <v>7218</v>
      </c>
      <c r="C4636" s="13" t="s">
        <v>7219</v>
      </c>
      <c r="D4636" s="14"/>
      <c r="E4636" s="14" t="s">
        <v>9</v>
      </c>
      <c r="F4636" s="14">
        <v>3097</v>
      </c>
      <c r="G4636" s="14">
        <v>1900</v>
      </c>
      <c r="H4636" s="14">
        <v>1806</v>
      </c>
    </row>
    <row r="4637" ht="13.5" hidden="1" spans="1:8">
      <c r="A4637" s="15">
        <v>331501002</v>
      </c>
      <c r="B4637" s="13" t="s">
        <v>7220</v>
      </c>
      <c r="C4637" s="13" t="s">
        <v>7219</v>
      </c>
      <c r="D4637" s="14"/>
      <c r="E4637" s="14" t="s">
        <v>9</v>
      </c>
      <c r="F4637" s="14">
        <v>2705</v>
      </c>
      <c r="G4637" s="14">
        <v>1645</v>
      </c>
      <c r="H4637" s="14">
        <v>1357</v>
      </c>
    </row>
    <row r="4638" ht="13.5" hidden="1" spans="1:8">
      <c r="A4638" s="15">
        <v>331501003</v>
      </c>
      <c r="B4638" s="13" t="s">
        <v>7221</v>
      </c>
      <c r="C4638" s="13" t="s">
        <v>7219</v>
      </c>
      <c r="D4638" s="14"/>
      <c r="E4638" s="14" t="s">
        <v>9</v>
      </c>
      <c r="F4638" s="14">
        <v>2436</v>
      </c>
      <c r="G4638" s="14">
        <v>1474</v>
      </c>
      <c r="H4638" s="14">
        <v>1162</v>
      </c>
    </row>
    <row r="4639" ht="13.5" hidden="1" spans="1:8">
      <c r="A4639" s="15">
        <v>331501004</v>
      </c>
      <c r="B4639" s="13" t="s">
        <v>7222</v>
      </c>
      <c r="C4639" s="13" t="s">
        <v>7219</v>
      </c>
      <c r="D4639" s="14" t="s">
        <v>7223</v>
      </c>
      <c r="E4639" s="14" t="s">
        <v>9</v>
      </c>
      <c r="F4639" s="14">
        <v>2790</v>
      </c>
      <c r="G4639" s="14">
        <v>1692</v>
      </c>
      <c r="H4639" s="14">
        <v>1541</v>
      </c>
    </row>
    <row r="4640" ht="13.5" hidden="1" spans="1:8">
      <c r="A4640" s="15">
        <v>331501005</v>
      </c>
      <c r="B4640" s="13" t="s">
        <v>7224</v>
      </c>
      <c r="C4640" s="13" t="s">
        <v>7219</v>
      </c>
      <c r="D4640" s="14"/>
      <c r="E4640" s="14" t="s">
        <v>9</v>
      </c>
      <c r="F4640" s="14">
        <v>2870</v>
      </c>
      <c r="G4640" s="14">
        <v>1747</v>
      </c>
      <c r="H4640" s="14">
        <v>1415</v>
      </c>
    </row>
    <row r="4641" ht="13.5" hidden="1" spans="1:8">
      <c r="A4641" s="15">
        <v>331501006</v>
      </c>
      <c r="B4641" s="13" t="s">
        <v>7225</v>
      </c>
      <c r="C4641" s="13" t="s">
        <v>7219</v>
      </c>
      <c r="D4641" s="14"/>
      <c r="E4641" s="14" t="s">
        <v>9</v>
      </c>
      <c r="F4641" s="14">
        <v>2581</v>
      </c>
      <c r="G4641" s="14">
        <v>1567</v>
      </c>
      <c r="H4641" s="14">
        <v>966</v>
      </c>
    </row>
    <row r="4642" ht="13.5" hidden="1" spans="1:8">
      <c r="A4642" s="15">
        <v>331501007</v>
      </c>
      <c r="B4642" s="13" t="s">
        <v>7226</v>
      </c>
      <c r="C4642" s="13" t="s">
        <v>7219</v>
      </c>
      <c r="D4642" s="14"/>
      <c r="E4642" s="14" t="s">
        <v>9</v>
      </c>
      <c r="F4642" s="14">
        <v>2295</v>
      </c>
      <c r="G4642" s="14">
        <v>1391</v>
      </c>
      <c r="H4642" s="14">
        <v>897</v>
      </c>
    </row>
    <row r="4643" ht="24" hidden="1" spans="1:8">
      <c r="A4643" s="15">
        <v>331501008</v>
      </c>
      <c r="B4643" s="13" t="s">
        <v>7227</v>
      </c>
      <c r="C4643" s="13" t="s">
        <v>7219</v>
      </c>
      <c r="D4643" s="14"/>
      <c r="E4643" s="14" t="s">
        <v>9</v>
      </c>
      <c r="F4643" s="14">
        <v>2649</v>
      </c>
      <c r="G4643" s="14">
        <v>1613</v>
      </c>
      <c r="H4643" s="14">
        <v>1415</v>
      </c>
    </row>
    <row r="4644" ht="13.5" hidden="1" spans="1:8">
      <c r="A4644" s="15">
        <v>331501009</v>
      </c>
      <c r="B4644" s="13" t="s">
        <v>7228</v>
      </c>
      <c r="C4644" s="13" t="s">
        <v>7219</v>
      </c>
      <c r="D4644" s="14"/>
      <c r="E4644" s="14" t="s">
        <v>9</v>
      </c>
      <c r="F4644" s="14">
        <v>2459</v>
      </c>
      <c r="G4644" s="14">
        <v>1496</v>
      </c>
      <c r="H4644" s="14">
        <v>1035</v>
      </c>
    </row>
    <row r="4645" ht="13.5" hidden="1" spans="1:8">
      <c r="A4645" s="15">
        <v>331501010</v>
      </c>
      <c r="B4645" s="13" t="s">
        <v>7229</v>
      </c>
      <c r="C4645" s="13" t="s">
        <v>7219</v>
      </c>
      <c r="D4645" s="14"/>
      <c r="E4645" s="14" t="s">
        <v>9</v>
      </c>
      <c r="F4645" s="14">
        <v>3060</v>
      </c>
      <c r="G4645" s="14">
        <v>1858</v>
      </c>
      <c r="H4645" s="14">
        <v>966</v>
      </c>
    </row>
    <row r="4646" ht="13.5" hidden="1" spans="1:8">
      <c r="A4646" s="15">
        <v>331501011</v>
      </c>
      <c r="B4646" s="13" t="s">
        <v>7230</v>
      </c>
      <c r="C4646" s="13"/>
      <c r="D4646" s="14"/>
      <c r="E4646" s="14" t="s">
        <v>9</v>
      </c>
      <c r="F4646" s="14">
        <v>2917</v>
      </c>
      <c r="G4646" s="14">
        <v>1776</v>
      </c>
      <c r="H4646" s="14">
        <v>1415</v>
      </c>
    </row>
    <row r="4647" ht="13.5" hidden="1" spans="1:8">
      <c r="A4647" s="15">
        <v>331501012</v>
      </c>
      <c r="B4647" s="13" t="s">
        <v>7231</v>
      </c>
      <c r="C4647" s="13"/>
      <c r="D4647" s="14"/>
      <c r="E4647" s="14" t="s">
        <v>9</v>
      </c>
      <c r="F4647" s="14">
        <v>2882</v>
      </c>
      <c r="G4647" s="14">
        <v>1748</v>
      </c>
      <c r="H4647" s="14">
        <v>1541</v>
      </c>
    </row>
    <row r="4648" ht="13.5" hidden="1" spans="1:8">
      <c r="A4648" s="15">
        <v>331501013</v>
      </c>
      <c r="B4648" s="13" t="s">
        <v>7232</v>
      </c>
      <c r="C4648" s="13"/>
      <c r="D4648" s="14"/>
      <c r="E4648" s="14" t="s">
        <v>9</v>
      </c>
      <c r="F4648" s="14">
        <v>3525</v>
      </c>
      <c r="G4648" s="14">
        <v>2208</v>
      </c>
      <c r="H4648" s="14">
        <v>1812</v>
      </c>
    </row>
    <row r="4649" ht="13.5" hidden="1" spans="1:8">
      <c r="A4649" s="15">
        <v>331501014</v>
      </c>
      <c r="B4649" s="13" t="s">
        <v>7233</v>
      </c>
      <c r="C4649" s="13"/>
      <c r="D4649" s="14"/>
      <c r="E4649" s="14" t="s">
        <v>9</v>
      </c>
      <c r="F4649" s="14">
        <v>2771</v>
      </c>
      <c r="G4649" s="14">
        <v>1687</v>
      </c>
      <c r="H4649" s="14">
        <v>1415</v>
      </c>
    </row>
    <row r="4650" ht="13.5" hidden="1" spans="1:8">
      <c r="A4650" s="15">
        <v>331501015</v>
      </c>
      <c r="B4650" s="13" t="s">
        <v>7234</v>
      </c>
      <c r="C4650" s="13"/>
      <c r="D4650" s="14"/>
      <c r="E4650" s="14" t="s">
        <v>9</v>
      </c>
      <c r="F4650" s="14">
        <v>3101</v>
      </c>
      <c r="G4650" s="14">
        <v>1888</v>
      </c>
      <c r="H4650" s="14">
        <v>1415</v>
      </c>
    </row>
    <row r="4651" ht="24" hidden="1" spans="1:8">
      <c r="A4651" s="15">
        <v>331501016</v>
      </c>
      <c r="B4651" s="13" t="s">
        <v>7235</v>
      </c>
      <c r="C4651" s="13" t="s">
        <v>7236</v>
      </c>
      <c r="D4651" s="14" t="s">
        <v>7237</v>
      </c>
      <c r="E4651" s="14" t="s">
        <v>9</v>
      </c>
      <c r="F4651" s="14">
        <v>3545</v>
      </c>
      <c r="G4651" s="14">
        <v>2155</v>
      </c>
      <c r="H4651" s="14">
        <v>1679</v>
      </c>
    </row>
    <row r="4652" ht="13.5" hidden="1" spans="1:8">
      <c r="A4652" s="15">
        <v>331501017</v>
      </c>
      <c r="B4652" s="13" t="s">
        <v>7238</v>
      </c>
      <c r="C4652" s="13"/>
      <c r="D4652" s="14"/>
      <c r="E4652" s="14" t="s">
        <v>9</v>
      </c>
      <c r="F4652" s="14">
        <v>961</v>
      </c>
      <c r="G4652" s="14">
        <v>681</v>
      </c>
      <c r="H4652" s="14">
        <v>451</v>
      </c>
    </row>
    <row r="4653" ht="13.5" hidden="1" spans="1:8">
      <c r="A4653" s="15">
        <v>331501018</v>
      </c>
      <c r="B4653" s="13" t="s">
        <v>7239</v>
      </c>
      <c r="C4653" s="13"/>
      <c r="D4653" s="14"/>
      <c r="E4653" s="14" t="s">
        <v>9</v>
      </c>
      <c r="F4653" s="14">
        <v>992</v>
      </c>
      <c r="G4653" s="14">
        <v>703</v>
      </c>
      <c r="H4653" s="14">
        <v>580</v>
      </c>
    </row>
    <row r="4654" ht="13.5" hidden="1" spans="1:8">
      <c r="A4654" s="15">
        <v>331501019</v>
      </c>
      <c r="B4654" s="13" t="s">
        <v>7240</v>
      </c>
      <c r="C4654" s="13"/>
      <c r="D4654" s="14"/>
      <c r="E4654" s="14" t="s">
        <v>9</v>
      </c>
      <c r="F4654" s="14">
        <v>2004</v>
      </c>
      <c r="G4654" s="14">
        <v>1221</v>
      </c>
      <c r="H4654" s="14">
        <v>1093</v>
      </c>
    </row>
    <row r="4655" ht="13.5" hidden="1" spans="1:8">
      <c r="A4655" s="15">
        <v>331501020</v>
      </c>
      <c r="B4655" s="13" t="s">
        <v>7241</v>
      </c>
      <c r="C4655" s="13"/>
      <c r="D4655" s="14"/>
      <c r="E4655" s="14" t="s">
        <v>4616</v>
      </c>
      <c r="F4655" s="14">
        <v>2332</v>
      </c>
      <c r="G4655" s="14">
        <v>1414</v>
      </c>
      <c r="H4655" s="14">
        <v>1219</v>
      </c>
    </row>
    <row r="4656" ht="13.5" hidden="1" spans="1:8">
      <c r="A4656" s="15">
        <v>331501021</v>
      </c>
      <c r="B4656" s="13" t="s">
        <v>7242</v>
      </c>
      <c r="C4656" s="13"/>
      <c r="D4656" s="14"/>
      <c r="E4656" s="14" t="s">
        <v>7243</v>
      </c>
      <c r="F4656" s="14">
        <v>2502</v>
      </c>
      <c r="G4656" s="14">
        <v>1560</v>
      </c>
      <c r="H4656" s="14">
        <v>1484</v>
      </c>
    </row>
    <row r="4657" ht="13.5" hidden="1" spans="1:8">
      <c r="A4657" s="15">
        <v>331501022</v>
      </c>
      <c r="B4657" s="13" t="s">
        <v>7244</v>
      </c>
      <c r="C4657" s="13" t="s">
        <v>7219</v>
      </c>
      <c r="D4657" s="14"/>
      <c r="E4657" s="14" t="s">
        <v>7243</v>
      </c>
      <c r="F4657" s="14">
        <v>2793</v>
      </c>
      <c r="G4657" s="14">
        <v>1694</v>
      </c>
      <c r="H4657" s="14">
        <v>1541</v>
      </c>
    </row>
    <row r="4658" ht="13.5" hidden="1" spans="1:8">
      <c r="A4658" s="15">
        <v>331501023</v>
      </c>
      <c r="B4658" s="13" t="s">
        <v>7245</v>
      </c>
      <c r="C4658" s="13"/>
      <c r="D4658" s="14"/>
      <c r="E4658" s="14" t="s">
        <v>9</v>
      </c>
      <c r="F4658" s="14">
        <v>3015</v>
      </c>
      <c r="G4658" s="14">
        <v>1831</v>
      </c>
      <c r="H4658" s="14">
        <v>1121</v>
      </c>
    </row>
    <row r="4659" ht="13.5" hidden="1" spans="1:8">
      <c r="A4659" s="15">
        <v>331501024</v>
      </c>
      <c r="B4659" s="13" t="s">
        <v>7246</v>
      </c>
      <c r="C4659" s="13" t="s">
        <v>7219</v>
      </c>
      <c r="D4659" s="14"/>
      <c r="E4659" s="14" t="s">
        <v>9</v>
      </c>
      <c r="F4659" s="14">
        <v>2627</v>
      </c>
      <c r="G4659" s="14">
        <v>1630</v>
      </c>
      <c r="H4659" s="14">
        <v>1541</v>
      </c>
    </row>
    <row r="4660" ht="48" hidden="1" spans="1:8">
      <c r="A4660" s="15">
        <v>331501025</v>
      </c>
      <c r="B4660" s="13" t="s">
        <v>7247</v>
      </c>
      <c r="C4660" s="13" t="s">
        <v>7248</v>
      </c>
      <c r="D4660" s="14"/>
      <c r="E4660" s="14" t="s">
        <v>9</v>
      </c>
      <c r="F4660" s="14">
        <v>2983</v>
      </c>
      <c r="G4660" s="14">
        <v>1809</v>
      </c>
      <c r="H4660" s="14">
        <v>1541</v>
      </c>
    </row>
    <row r="4661" ht="36" hidden="1" spans="1:8">
      <c r="A4661" s="15">
        <v>331501026</v>
      </c>
      <c r="B4661" s="13" t="s">
        <v>7249</v>
      </c>
      <c r="C4661" s="13" t="s">
        <v>7250</v>
      </c>
      <c r="D4661" s="14"/>
      <c r="E4661" s="14" t="s">
        <v>9</v>
      </c>
      <c r="F4661" s="14">
        <v>2830</v>
      </c>
      <c r="G4661" s="14">
        <v>1718</v>
      </c>
      <c r="H4661" s="14">
        <v>1610</v>
      </c>
    </row>
    <row r="4662" ht="13.5" hidden="1" spans="1:8">
      <c r="A4662" s="15">
        <v>331501027</v>
      </c>
      <c r="B4662" s="13" t="s">
        <v>7251</v>
      </c>
      <c r="C4662" s="13" t="s">
        <v>7252</v>
      </c>
      <c r="D4662" s="14"/>
      <c r="E4662" s="14" t="s">
        <v>9</v>
      </c>
      <c r="F4662" s="14">
        <v>3007</v>
      </c>
      <c r="G4662" s="14">
        <v>1826</v>
      </c>
      <c r="H4662" s="14">
        <v>1121</v>
      </c>
    </row>
    <row r="4663" ht="24" hidden="1" spans="1:8">
      <c r="A4663" s="15">
        <v>331501028</v>
      </c>
      <c r="B4663" s="13" t="s">
        <v>7253</v>
      </c>
      <c r="C4663" s="13"/>
      <c r="D4663" s="14"/>
      <c r="E4663" s="14" t="s">
        <v>7243</v>
      </c>
      <c r="F4663" s="14">
        <v>2494</v>
      </c>
      <c r="G4663" s="14">
        <v>1514</v>
      </c>
      <c r="H4663" s="14">
        <v>1288</v>
      </c>
    </row>
    <row r="4664" ht="24" hidden="1" spans="1:8">
      <c r="A4664" s="15">
        <v>331501029</v>
      </c>
      <c r="B4664" s="13" t="s">
        <v>7254</v>
      </c>
      <c r="C4664" s="13" t="s">
        <v>7255</v>
      </c>
      <c r="D4664" s="14"/>
      <c r="E4664" s="14" t="s">
        <v>7243</v>
      </c>
      <c r="F4664" s="14">
        <v>2637</v>
      </c>
      <c r="G4664" s="14">
        <v>1605</v>
      </c>
      <c r="H4664" s="14">
        <v>1415</v>
      </c>
    </row>
    <row r="4665" ht="60" hidden="1" spans="1:8">
      <c r="A4665" s="15">
        <v>331501030</v>
      </c>
      <c r="B4665" s="13" t="s">
        <v>7256</v>
      </c>
      <c r="C4665" s="13" t="s">
        <v>7257</v>
      </c>
      <c r="D4665" s="14"/>
      <c r="E4665" s="14" t="s">
        <v>9</v>
      </c>
      <c r="F4665" s="14" t="s">
        <v>184</v>
      </c>
      <c r="G4665" s="14"/>
      <c r="H4665" s="14"/>
    </row>
    <row r="4666" ht="60" hidden="1" spans="1:8">
      <c r="A4666" s="15">
        <v>3315010301</v>
      </c>
      <c r="B4666" s="13" t="s">
        <v>7258</v>
      </c>
      <c r="C4666" s="13" t="s">
        <v>7257</v>
      </c>
      <c r="D4666" s="14"/>
      <c r="E4666" s="14" t="s">
        <v>9</v>
      </c>
      <c r="F4666" s="14">
        <v>2720</v>
      </c>
      <c r="G4666" s="14">
        <v>1700</v>
      </c>
      <c r="H4666" s="14">
        <v>1495</v>
      </c>
    </row>
    <row r="4667" ht="60" hidden="1" spans="1:8">
      <c r="A4667" s="15">
        <v>3315010302</v>
      </c>
      <c r="B4667" s="13" t="s">
        <v>7259</v>
      </c>
      <c r="C4667" s="13" t="s">
        <v>7257</v>
      </c>
      <c r="D4667" s="14"/>
      <c r="E4667" s="14" t="s">
        <v>9</v>
      </c>
      <c r="F4667" s="14">
        <v>2278</v>
      </c>
      <c r="G4667" s="14">
        <v>1383</v>
      </c>
      <c r="H4667" s="14">
        <v>1121</v>
      </c>
    </row>
    <row r="4668" ht="24" hidden="1" spans="1:8">
      <c r="A4668" s="15">
        <v>331501031</v>
      </c>
      <c r="B4668" s="13" t="s">
        <v>7260</v>
      </c>
      <c r="C4668" s="13" t="s">
        <v>7261</v>
      </c>
      <c r="D4668" s="14"/>
      <c r="E4668" s="14" t="s">
        <v>9</v>
      </c>
      <c r="F4668" s="14">
        <v>1958</v>
      </c>
      <c r="G4668" s="14">
        <v>1220</v>
      </c>
      <c r="H4668" s="14">
        <v>1162</v>
      </c>
    </row>
    <row r="4669" ht="13.5" hidden="1" spans="1:8">
      <c r="A4669" s="15">
        <v>331501032</v>
      </c>
      <c r="B4669" s="13" t="s">
        <v>7262</v>
      </c>
      <c r="C4669" s="13" t="s">
        <v>7263</v>
      </c>
      <c r="D4669" s="14"/>
      <c r="E4669" s="14" t="s">
        <v>7243</v>
      </c>
      <c r="F4669" s="14">
        <v>2450</v>
      </c>
      <c r="G4669" s="14">
        <v>1485</v>
      </c>
      <c r="H4669" s="14">
        <v>1219</v>
      </c>
    </row>
    <row r="4670" ht="13.5" hidden="1" spans="1:8">
      <c r="A4670" s="15">
        <v>331501033</v>
      </c>
      <c r="B4670" s="13" t="s">
        <v>7264</v>
      </c>
      <c r="C4670" s="13"/>
      <c r="D4670" s="14"/>
      <c r="E4670" s="14" t="s">
        <v>4616</v>
      </c>
      <c r="F4670" s="14">
        <v>2315</v>
      </c>
      <c r="G4670" s="14">
        <v>1406</v>
      </c>
      <c r="H4670" s="14">
        <v>1288</v>
      </c>
    </row>
    <row r="4671" ht="24" hidden="1" spans="1:8">
      <c r="A4671" s="15">
        <v>331501034</v>
      </c>
      <c r="B4671" s="13" t="s">
        <v>7265</v>
      </c>
      <c r="C4671" s="13" t="s">
        <v>7266</v>
      </c>
      <c r="D4671" s="14"/>
      <c r="E4671" s="14" t="s">
        <v>9</v>
      </c>
      <c r="F4671" s="14">
        <v>1794</v>
      </c>
      <c r="G4671" s="14">
        <v>1160</v>
      </c>
      <c r="H4671" s="14">
        <v>1093</v>
      </c>
    </row>
    <row r="4672" ht="13.5" hidden="1" spans="1:8">
      <c r="A4672" s="15">
        <v>331501035</v>
      </c>
      <c r="B4672" s="13" t="s">
        <v>7267</v>
      </c>
      <c r="C4672" s="13"/>
      <c r="D4672" s="14"/>
      <c r="E4672" s="14" t="s">
        <v>9</v>
      </c>
      <c r="F4672" s="14">
        <v>1775</v>
      </c>
      <c r="G4672" s="14">
        <v>1160</v>
      </c>
      <c r="H4672" s="14">
        <v>1093</v>
      </c>
    </row>
    <row r="4673" ht="36" hidden="1" spans="1:8">
      <c r="A4673" s="15">
        <v>331501036</v>
      </c>
      <c r="B4673" s="13" t="s">
        <v>7268</v>
      </c>
      <c r="C4673" s="13" t="s">
        <v>7269</v>
      </c>
      <c r="D4673" s="14"/>
      <c r="E4673" s="14" t="s">
        <v>7270</v>
      </c>
      <c r="F4673" s="14">
        <v>1879</v>
      </c>
      <c r="G4673" s="14">
        <v>1220</v>
      </c>
      <c r="H4673" s="14">
        <v>1162</v>
      </c>
    </row>
    <row r="4674" ht="13.5" hidden="1" spans="1:8">
      <c r="A4674" s="15">
        <v>331501037</v>
      </c>
      <c r="B4674" s="13" t="s">
        <v>7271</v>
      </c>
      <c r="C4674" s="13"/>
      <c r="D4674" s="14"/>
      <c r="E4674" s="14" t="s">
        <v>7270</v>
      </c>
      <c r="F4674" s="14">
        <v>2088</v>
      </c>
      <c r="G4674" s="14">
        <v>1360</v>
      </c>
      <c r="H4674" s="14">
        <v>1288</v>
      </c>
    </row>
    <row r="4675" ht="36" hidden="1" spans="1:8">
      <c r="A4675" s="15">
        <v>331501038</v>
      </c>
      <c r="B4675" s="13" t="s">
        <v>7272</v>
      </c>
      <c r="C4675" s="13" t="s">
        <v>7273</v>
      </c>
      <c r="D4675" s="14"/>
      <c r="E4675" s="14" t="s">
        <v>4616</v>
      </c>
      <c r="F4675" s="14">
        <v>1775</v>
      </c>
      <c r="G4675" s="14">
        <v>1160</v>
      </c>
      <c r="H4675" s="14">
        <v>1093</v>
      </c>
    </row>
    <row r="4676" ht="13.5" hidden="1" spans="1:8">
      <c r="A4676" s="15">
        <v>331501039</v>
      </c>
      <c r="B4676" s="13" t="s">
        <v>7274</v>
      </c>
      <c r="C4676" s="13"/>
      <c r="D4676" s="14"/>
      <c r="E4676" s="14" t="s">
        <v>9</v>
      </c>
      <c r="F4676" s="14">
        <v>2192</v>
      </c>
      <c r="G4676" s="14">
        <v>1430</v>
      </c>
      <c r="H4676" s="14">
        <v>1357</v>
      </c>
    </row>
    <row r="4677" ht="24" hidden="1" spans="1:8">
      <c r="A4677" s="15">
        <v>331501040</v>
      </c>
      <c r="B4677" s="13" t="s">
        <v>7275</v>
      </c>
      <c r="C4677" s="13"/>
      <c r="D4677" s="14"/>
      <c r="E4677" s="14" t="s">
        <v>7276</v>
      </c>
      <c r="F4677" s="14">
        <v>2094</v>
      </c>
      <c r="G4677" s="14">
        <v>1271</v>
      </c>
      <c r="H4677" s="14">
        <v>1047</v>
      </c>
    </row>
    <row r="4678" ht="24" hidden="1" spans="1:8">
      <c r="A4678" s="15">
        <v>331501041</v>
      </c>
      <c r="B4678" s="13" t="s">
        <v>7277</v>
      </c>
      <c r="C4678" s="13" t="s">
        <v>7278</v>
      </c>
      <c r="D4678" s="14"/>
      <c r="E4678" s="14" t="s">
        <v>9</v>
      </c>
      <c r="F4678" s="14">
        <v>2633</v>
      </c>
      <c r="G4678" s="14">
        <v>1655</v>
      </c>
      <c r="H4678" s="14">
        <v>1219</v>
      </c>
    </row>
    <row r="4679" ht="24" hidden="1" spans="1:8">
      <c r="A4679" s="15">
        <v>331501042</v>
      </c>
      <c r="B4679" s="13" t="s">
        <v>7279</v>
      </c>
      <c r="C4679" s="13" t="s">
        <v>7280</v>
      </c>
      <c r="D4679" s="14"/>
      <c r="E4679" s="14" t="s">
        <v>9</v>
      </c>
      <c r="F4679" s="14">
        <v>2526</v>
      </c>
      <c r="G4679" s="14">
        <v>1590</v>
      </c>
      <c r="H4679" s="14">
        <v>1288</v>
      </c>
    </row>
    <row r="4680" ht="13.5" hidden="1" spans="1:8">
      <c r="A4680" s="15">
        <v>331501043</v>
      </c>
      <c r="B4680" s="13" t="s">
        <v>7281</v>
      </c>
      <c r="C4680" s="13"/>
      <c r="D4680" s="14"/>
      <c r="E4680" s="14" t="s">
        <v>9</v>
      </c>
      <c r="F4680" s="14">
        <v>1687</v>
      </c>
      <c r="G4680" s="14">
        <v>1062</v>
      </c>
      <c r="H4680" s="14">
        <v>966</v>
      </c>
    </row>
    <row r="4681" ht="24" hidden="1" spans="1:8">
      <c r="A4681" s="15">
        <v>331501044</v>
      </c>
      <c r="B4681" s="13" t="s">
        <v>7282</v>
      </c>
      <c r="C4681" s="13" t="s">
        <v>7283</v>
      </c>
      <c r="D4681" s="14"/>
      <c r="E4681" s="14" t="s">
        <v>9</v>
      </c>
      <c r="F4681" s="14">
        <v>1618</v>
      </c>
      <c r="G4681" s="14">
        <v>1017</v>
      </c>
      <c r="H4681" s="14">
        <v>897</v>
      </c>
    </row>
    <row r="4682" ht="13.5" hidden="1" spans="1:8">
      <c r="A4682" s="15">
        <v>331501045</v>
      </c>
      <c r="B4682" s="13" t="s">
        <v>7284</v>
      </c>
      <c r="C4682" s="13"/>
      <c r="D4682" s="14"/>
      <c r="E4682" s="14" t="s">
        <v>9</v>
      </c>
      <c r="F4682" s="14">
        <v>1494</v>
      </c>
      <c r="G4682" s="14">
        <v>941</v>
      </c>
      <c r="H4682" s="14">
        <v>773</v>
      </c>
    </row>
    <row r="4683" ht="13.5" hidden="1" spans="1:8">
      <c r="A4683" s="15">
        <v>331501046</v>
      </c>
      <c r="B4683" s="13" t="s">
        <v>7285</v>
      </c>
      <c r="C4683" s="13"/>
      <c r="D4683" s="14"/>
      <c r="E4683" s="14" t="s">
        <v>9</v>
      </c>
      <c r="F4683" s="14">
        <v>2764</v>
      </c>
      <c r="G4683" s="14">
        <v>1683</v>
      </c>
      <c r="H4683" s="14">
        <v>1415</v>
      </c>
    </row>
    <row r="4684" ht="108" hidden="1" spans="1:8">
      <c r="A4684" s="15">
        <v>331501047</v>
      </c>
      <c r="B4684" s="13" t="s">
        <v>7286</v>
      </c>
      <c r="C4684" s="13" t="s">
        <v>7287</v>
      </c>
      <c r="D4684" s="14"/>
      <c r="E4684" s="14" t="s">
        <v>9</v>
      </c>
      <c r="F4684" s="14">
        <v>2812</v>
      </c>
      <c r="G4684" s="14">
        <v>1712</v>
      </c>
      <c r="H4684" s="14">
        <v>1415</v>
      </c>
    </row>
    <row r="4685" ht="13.5" hidden="1" spans="1:8">
      <c r="A4685" s="15">
        <v>331501048</v>
      </c>
      <c r="B4685" s="13" t="s">
        <v>7288</v>
      </c>
      <c r="C4685" s="13"/>
      <c r="D4685" s="14"/>
      <c r="E4685" s="14" t="s">
        <v>9</v>
      </c>
      <c r="F4685" s="14">
        <v>2900</v>
      </c>
      <c r="G4685" s="14">
        <v>1761</v>
      </c>
      <c r="H4685" s="14">
        <v>1288</v>
      </c>
    </row>
    <row r="4686" ht="13.5" hidden="1" spans="1:8">
      <c r="A4686" s="15">
        <v>331501049</v>
      </c>
      <c r="B4686" s="13" t="s">
        <v>7289</v>
      </c>
      <c r="C4686" s="13"/>
      <c r="D4686" s="14"/>
      <c r="E4686" s="14" t="s">
        <v>9</v>
      </c>
      <c r="F4686" s="14">
        <v>3347</v>
      </c>
      <c r="G4686" s="14">
        <v>2038</v>
      </c>
      <c r="H4686" s="14">
        <v>1415</v>
      </c>
    </row>
    <row r="4687" ht="13.5" hidden="1" spans="1:8">
      <c r="A4687" s="15">
        <v>331501050</v>
      </c>
      <c r="B4687" s="13" t="s">
        <v>7290</v>
      </c>
      <c r="C4687" s="13"/>
      <c r="D4687" s="14"/>
      <c r="E4687" s="14" t="s">
        <v>9</v>
      </c>
      <c r="F4687" s="14">
        <v>3062</v>
      </c>
      <c r="G4687" s="14">
        <v>1864</v>
      </c>
      <c r="H4687" s="14">
        <v>1415</v>
      </c>
    </row>
    <row r="4688" ht="24" hidden="1" spans="1:8">
      <c r="A4688" s="15">
        <v>331501051</v>
      </c>
      <c r="B4688" s="13" t="s">
        <v>7291</v>
      </c>
      <c r="C4688" s="13"/>
      <c r="D4688" s="14"/>
      <c r="E4688" s="14" t="s">
        <v>9</v>
      </c>
      <c r="F4688" s="14">
        <v>2870</v>
      </c>
      <c r="G4688" s="14">
        <v>1747</v>
      </c>
      <c r="H4688" s="14">
        <v>1415</v>
      </c>
    </row>
    <row r="4689" ht="48" hidden="1" spans="1:8">
      <c r="A4689" s="15">
        <v>331501052</v>
      </c>
      <c r="B4689" s="13" t="s">
        <v>7292</v>
      </c>
      <c r="C4689" s="13" t="s">
        <v>7293</v>
      </c>
      <c r="D4689" s="14"/>
      <c r="E4689" s="14" t="s">
        <v>9</v>
      </c>
      <c r="F4689" s="14">
        <v>2914</v>
      </c>
      <c r="G4689" s="14">
        <v>1769</v>
      </c>
      <c r="H4689" s="14">
        <v>972</v>
      </c>
    </row>
    <row r="4690" ht="13.5" hidden="1" spans="1:8">
      <c r="A4690" s="15">
        <v>331501053</v>
      </c>
      <c r="B4690" s="13" t="s">
        <v>7294</v>
      </c>
      <c r="C4690" s="13"/>
      <c r="D4690" s="14"/>
      <c r="E4690" s="14" t="s">
        <v>9</v>
      </c>
      <c r="F4690" s="14">
        <v>2813</v>
      </c>
      <c r="G4690" s="14">
        <v>1713</v>
      </c>
      <c r="H4690" s="14">
        <v>1415</v>
      </c>
    </row>
    <row r="4691" ht="13.5" hidden="1" spans="1:8">
      <c r="A4691" s="15">
        <v>331501054</v>
      </c>
      <c r="B4691" s="13" t="s">
        <v>7295</v>
      </c>
      <c r="C4691" s="13"/>
      <c r="D4691" s="14"/>
      <c r="E4691" s="14" t="s">
        <v>9</v>
      </c>
      <c r="F4691" s="14">
        <v>1640</v>
      </c>
      <c r="G4691" s="14">
        <v>1159</v>
      </c>
      <c r="H4691" s="14">
        <v>897</v>
      </c>
    </row>
    <row r="4692" ht="13.5" hidden="1" spans="1:8">
      <c r="A4692" s="15">
        <v>331501055</v>
      </c>
      <c r="B4692" s="13" t="s">
        <v>7296</v>
      </c>
      <c r="C4692" s="13"/>
      <c r="D4692" s="14"/>
      <c r="E4692" s="14" t="s">
        <v>9</v>
      </c>
      <c r="F4692" s="14">
        <v>2509</v>
      </c>
      <c r="G4692" s="14">
        <v>1577</v>
      </c>
      <c r="H4692" s="14">
        <v>1219</v>
      </c>
    </row>
    <row r="4693" ht="24" hidden="1" spans="1:8">
      <c r="A4693" s="15">
        <v>331501056</v>
      </c>
      <c r="B4693" s="13" t="s">
        <v>7297</v>
      </c>
      <c r="C4693" s="13" t="s">
        <v>7298</v>
      </c>
      <c r="D4693" s="14"/>
      <c r="E4693" s="14" t="s">
        <v>4616</v>
      </c>
      <c r="F4693" s="14">
        <v>2119</v>
      </c>
      <c r="G4693" s="14">
        <v>1339</v>
      </c>
      <c r="H4693" s="14">
        <v>1093</v>
      </c>
    </row>
    <row r="4694" ht="13.5" hidden="1" spans="1:8">
      <c r="A4694" s="15">
        <v>331501057</v>
      </c>
      <c r="B4694" s="13" t="s">
        <v>7299</v>
      </c>
      <c r="C4694" s="13"/>
      <c r="D4694" s="14" t="s">
        <v>7300</v>
      </c>
      <c r="E4694" s="14" t="s">
        <v>9</v>
      </c>
      <c r="F4694" s="14">
        <v>2743</v>
      </c>
      <c r="G4694" s="14">
        <v>1668</v>
      </c>
      <c r="H4694" s="14">
        <v>1357</v>
      </c>
    </row>
    <row r="4695" ht="24" hidden="1" spans="1:8">
      <c r="A4695" s="15">
        <v>331501060</v>
      </c>
      <c r="B4695" s="13" t="s">
        <v>7301</v>
      </c>
      <c r="C4695" s="13" t="s">
        <v>7302</v>
      </c>
      <c r="D4695" s="14" t="s">
        <v>7223</v>
      </c>
      <c r="E4695" s="14" t="s">
        <v>9</v>
      </c>
      <c r="F4695" s="14">
        <v>3264</v>
      </c>
      <c r="G4695" s="14">
        <v>2200</v>
      </c>
      <c r="H4695" s="14">
        <v>2200</v>
      </c>
    </row>
    <row r="4696" ht="13.5" hidden="1" spans="1:8">
      <c r="A4696" s="15">
        <v>331501061</v>
      </c>
      <c r="B4696" s="13" t="s">
        <v>7303</v>
      </c>
      <c r="C4696" s="13"/>
      <c r="D4696" s="14"/>
      <c r="E4696" s="14" t="s">
        <v>9</v>
      </c>
      <c r="F4696" s="14">
        <v>10200</v>
      </c>
      <c r="G4696" s="14">
        <v>9180</v>
      </c>
      <c r="H4696" s="14">
        <v>9600</v>
      </c>
    </row>
    <row r="4697" ht="84" hidden="1" spans="1:8">
      <c r="A4697" s="22">
        <v>331501062</v>
      </c>
      <c r="B4697" s="22" t="s">
        <v>7304</v>
      </c>
      <c r="C4697" s="22" t="s">
        <v>7305</v>
      </c>
      <c r="D4697" s="46" t="s">
        <v>5940</v>
      </c>
      <c r="E4697" s="46" t="s">
        <v>7306</v>
      </c>
      <c r="F4697" s="46">
        <f>2700*0.95</f>
        <v>2565</v>
      </c>
      <c r="G4697" s="14">
        <v>2437</v>
      </c>
      <c r="H4697" s="14">
        <v>2315</v>
      </c>
    </row>
    <row r="4698" ht="168" hidden="1" spans="1:8">
      <c r="A4698" s="22">
        <v>331501063</v>
      </c>
      <c r="B4698" s="22" t="s">
        <v>7307</v>
      </c>
      <c r="C4698" s="22" t="s">
        <v>7308</v>
      </c>
      <c r="D4698" s="46"/>
      <c r="E4698" s="46" t="s">
        <v>7309</v>
      </c>
      <c r="F4698" s="46" t="e">
        <f>#REF!*0.95</f>
        <v>#REF!</v>
      </c>
      <c r="G4698" s="14">
        <v>1805</v>
      </c>
      <c r="H4698" s="14">
        <v>1715</v>
      </c>
    </row>
    <row r="4699" ht="228" hidden="1" spans="1:8">
      <c r="A4699" s="22">
        <v>331501064</v>
      </c>
      <c r="B4699" s="22" t="s">
        <v>7310</v>
      </c>
      <c r="C4699" s="22" t="s">
        <v>7311</v>
      </c>
      <c r="D4699" s="46" t="s">
        <v>7312</v>
      </c>
      <c r="E4699" s="46" t="s">
        <v>7309</v>
      </c>
      <c r="F4699" s="46" t="e">
        <f>#REF!*0.85</f>
        <v>#REF!</v>
      </c>
      <c r="G4699" s="14">
        <v>3685</v>
      </c>
      <c r="H4699" s="14">
        <v>3132</v>
      </c>
    </row>
    <row r="4700" ht="96" hidden="1" spans="1:8">
      <c r="A4700" s="21">
        <v>331501065</v>
      </c>
      <c r="B4700" s="21" t="s">
        <v>7313</v>
      </c>
      <c r="C4700" s="24" t="s">
        <v>7314</v>
      </c>
      <c r="D4700" s="25" t="s">
        <v>7315</v>
      </c>
      <c r="E4700" s="25" t="s">
        <v>4189</v>
      </c>
      <c r="F4700" s="25">
        <v>1800</v>
      </c>
      <c r="G4700" s="14">
        <v>1800</v>
      </c>
      <c r="H4700" s="14">
        <v>1620</v>
      </c>
    </row>
    <row r="4701" ht="13.5" hidden="1" spans="1:8">
      <c r="A4701" s="21" t="s">
        <v>7316</v>
      </c>
      <c r="B4701" s="21" t="s">
        <v>7317</v>
      </c>
      <c r="C4701" s="21" t="s">
        <v>7318</v>
      </c>
      <c r="D4701" s="25"/>
      <c r="E4701" s="25" t="s">
        <v>9</v>
      </c>
      <c r="F4701" s="25">
        <v>300</v>
      </c>
      <c r="G4701" s="14">
        <v>300</v>
      </c>
      <c r="H4701" s="14">
        <v>270</v>
      </c>
    </row>
    <row r="4702" ht="13.5" hidden="1" spans="1:8">
      <c r="A4702" s="21" t="s">
        <v>7319</v>
      </c>
      <c r="B4702" s="21" t="s">
        <v>7320</v>
      </c>
      <c r="C4702" s="21"/>
      <c r="D4702" s="25"/>
      <c r="E4702" s="25"/>
      <c r="F4702" s="25"/>
      <c r="G4702" s="14">
        <v>1800</v>
      </c>
      <c r="H4702" s="14">
        <v>1620</v>
      </c>
    </row>
    <row r="4703" ht="13.5" hidden="1" spans="1:8">
      <c r="A4703" s="15">
        <v>331502</v>
      </c>
      <c r="B4703" s="13" t="s">
        <v>7321</v>
      </c>
      <c r="C4703" s="13"/>
      <c r="D4703" s="14" t="s">
        <v>5068</v>
      </c>
      <c r="E4703" s="14"/>
      <c r="F4703" s="14" t="s">
        <v>184</v>
      </c>
      <c r="G4703" s="14"/>
      <c r="H4703" s="14"/>
    </row>
    <row r="4704" ht="48" hidden="1" spans="1:8">
      <c r="A4704" s="15">
        <v>331502001</v>
      </c>
      <c r="B4704" s="13" t="s">
        <v>7322</v>
      </c>
      <c r="C4704" s="13" t="s">
        <v>7323</v>
      </c>
      <c r="D4704" s="14"/>
      <c r="E4704" s="14" t="s">
        <v>9</v>
      </c>
      <c r="F4704" s="14">
        <v>2368</v>
      </c>
      <c r="G4704" s="14">
        <v>1438</v>
      </c>
      <c r="H4704" s="14">
        <v>1288</v>
      </c>
    </row>
    <row r="4705" ht="13.5" hidden="1" spans="1:8">
      <c r="A4705" s="15">
        <v>331502002</v>
      </c>
      <c r="B4705" s="13" t="s">
        <v>7324</v>
      </c>
      <c r="C4705" s="13"/>
      <c r="D4705" s="14"/>
      <c r="E4705" s="14" t="s">
        <v>9</v>
      </c>
      <c r="F4705" s="14">
        <v>2288</v>
      </c>
      <c r="G4705" s="14">
        <v>1446</v>
      </c>
      <c r="H4705" s="14">
        <v>1093</v>
      </c>
    </row>
    <row r="4706" ht="24" hidden="1" spans="1:8">
      <c r="A4706" s="15">
        <v>331502003</v>
      </c>
      <c r="B4706" s="13" t="s">
        <v>7325</v>
      </c>
      <c r="C4706" s="13" t="s">
        <v>7326</v>
      </c>
      <c r="D4706" s="14"/>
      <c r="E4706" s="14" t="s">
        <v>9</v>
      </c>
      <c r="F4706" s="14">
        <v>2492</v>
      </c>
      <c r="G4706" s="14">
        <v>1511</v>
      </c>
      <c r="H4706" s="14">
        <v>1219</v>
      </c>
    </row>
    <row r="4707" ht="60" hidden="1" spans="1:8">
      <c r="A4707" s="15">
        <v>331502004</v>
      </c>
      <c r="B4707" s="13" t="s">
        <v>7327</v>
      </c>
      <c r="C4707" s="13" t="s">
        <v>7328</v>
      </c>
      <c r="D4707" s="14"/>
      <c r="E4707" s="14" t="s">
        <v>9</v>
      </c>
      <c r="F4707" s="14">
        <v>2834</v>
      </c>
      <c r="G4707" s="14">
        <v>1718</v>
      </c>
      <c r="H4707" s="14">
        <v>1219</v>
      </c>
    </row>
    <row r="4708" ht="24" hidden="1" spans="1:8">
      <c r="A4708" s="15">
        <v>331502005</v>
      </c>
      <c r="B4708" s="13" t="s">
        <v>7329</v>
      </c>
      <c r="C4708" s="13" t="s">
        <v>7330</v>
      </c>
      <c r="D4708" s="14"/>
      <c r="E4708" s="14" t="s">
        <v>9</v>
      </c>
      <c r="F4708" s="14">
        <v>1835</v>
      </c>
      <c r="G4708" s="14">
        <v>1159</v>
      </c>
      <c r="H4708" s="14">
        <v>1093</v>
      </c>
    </row>
    <row r="4709" ht="24" hidden="1" spans="1:8">
      <c r="A4709" s="15">
        <v>331502006</v>
      </c>
      <c r="B4709" s="13" t="s">
        <v>7331</v>
      </c>
      <c r="C4709" s="13" t="s">
        <v>7330</v>
      </c>
      <c r="D4709" s="14"/>
      <c r="E4709" s="14" t="s">
        <v>9</v>
      </c>
      <c r="F4709" s="14">
        <v>2297</v>
      </c>
      <c r="G4709" s="14">
        <v>1395</v>
      </c>
      <c r="H4709" s="14">
        <v>1288</v>
      </c>
    </row>
    <row r="4710" ht="36" hidden="1" spans="1:8">
      <c r="A4710" s="15">
        <v>331502007</v>
      </c>
      <c r="B4710" s="13" t="s">
        <v>7332</v>
      </c>
      <c r="C4710" s="13" t="s">
        <v>7333</v>
      </c>
      <c r="D4710" s="14"/>
      <c r="E4710" s="14" t="s">
        <v>9</v>
      </c>
      <c r="F4710" s="14">
        <v>2308</v>
      </c>
      <c r="G4710" s="14">
        <v>1453</v>
      </c>
      <c r="H4710" s="14">
        <v>708</v>
      </c>
    </row>
    <row r="4711" ht="13.5" hidden="1" spans="1:8">
      <c r="A4711" s="15">
        <v>331502008</v>
      </c>
      <c r="B4711" s="13" t="s">
        <v>7334</v>
      </c>
      <c r="C4711" s="13"/>
      <c r="D4711" s="14"/>
      <c r="E4711" s="14" t="s">
        <v>9</v>
      </c>
      <c r="F4711" s="14">
        <v>1431</v>
      </c>
      <c r="G4711" s="14">
        <v>901</v>
      </c>
      <c r="H4711" s="14">
        <v>773</v>
      </c>
    </row>
    <row r="4712" ht="13.5" hidden="1" spans="1:8">
      <c r="A4712" s="15">
        <v>331502009</v>
      </c>
      <c r="B4712" s="13" t="s">
        <v>7335</v>
      </c>
      <c r="C4712" s="13"/>
      <c r="D4712" s="14"/>
      <c r="E4712" s="14" t="s">
        <v>9</v>
      </c>
      <c r="F4712" s="14" t="s">
        <v>184</v>
      </c>
      <c r="G4712" s="14">
        <v>0</v>
      </c>
      <c r="H4712" s="14">
        <v>0</v>
      </c>
    </row>
    <row r="4713" ht="13.5" hidden="1" spans="1:8">
      <c r="A4713" s="15">
        <v>3315020091</v>
      </c>
      <c r="B4713" s="13" t="s">
        <v>7336</v>
      </c>
      <c r="C4713" s="13"/>
      <c r="D4713" s="14"/>
      <c r="E4713" s="14" t="s">
        <v>9</v>
      </c>
      <c r="F4713" s="14">
        <v>1697</v>
      </c>
      <c r="G4713" s="14">
        <v>1105</v>
      </c>
      <c r="H4713" s="14">
        <v>972</v>
      </c>
    </row>
    <row r="4714" ht="13.5" hidden="1" spans="1:8">
      <c r="A4714" s="15">
        <v>3315020092</v>
      </c>
      <c r="B4714" s="13" t="s">
        <v>7337</v>
      </c>
      <c r="C4714" s="13"/>
      <c r="D4714" s="14"/>
      <c r="E4714" s="14" t="s">
        <v>9</v>
      </c>
      <c r="F4714" s="14">
        <v>1350</v>
      </c>
      <c r="G4714" s="14">
        <v>850</v>
      </c>
      <c r="H4714" s="14">
        <v>598</v>
      </c>
    </row>
    <row r="4715" ht="13.5" hidden="1" spans="1:8">
      <c r="A4715" s="15">
        <v>331502010</v>
      </c>
      <c r="B4715" s="13" t="s">
        <v>7338</v>
      </c>
      <c r="C4715" s="13"/>
      <c r="D4715" s="14"/>
      <c r="E4715" s="14" t="s">
        <v>9</v>
      </c>
      <c r="F4715" s="14">
        <v>1357</v>
      </c>
      <c r="G4715" s="14">
        <v>858</v>
      </c>
      <c r="H4715" s="14">
        <v>608</v>
      </c>
    </row>
    <row r="4716" ht="13.5" hidden="1" spans="1:8">
      <c r="A4716" s="15">
        <v>331502011</v>
      </c>
      <c r="B4716" s="13" t="s">
        <v>7339</v>
      </c>
      <c r="C4716" s="13"/>
      <c r="D4716" s="14"/>
      <c r="E4716" s="14" t="s">
        <v>9</v>
      </c>
      <c r="F4716" s="14">
        <v>1493</v>
      </c>
      <c r="G4716" s="14">
        <v>940</v>
      </c>
      <c r="H4716" s="14">
        <v>673</v>
      </c>
    </row>
    <row r="4717" ht="36" hidden="1" spans="1:8">
      <c r="A4717" s="15">
        <v>331502013</v>
      </c>
      <c r="B4717" s="13" t="s">
        <v>7340</v>
      </c>
      <c r="C4717" s="13" t="s">
        <v>7341</v>
      </c>
      <c r="D4717" s="14"/>
      <c r="E4717" s="14" t="s">
        <v>9</v>
      </c>
      <c r="F4717" s="14">
        <v>1689</v>
      </c>
      <c r="G4717" s="14">
        <v>1043</v>
      </c>
      <c r="H4717" s="14">
        <v>943</v>
      </c>
    </row>
    <row r="4718" ht="13.5" hidden="1" spans="1:8">
      <c r="A4718" s="15">
        <v>331502014</v>
      </c>
      <c r="B4718" s="13" t="s">
        <v>7342</v>
      </c>
      <c r="C4718" s="13"/>
      <c r="D4718" s="14"/>
      <c r="E4718" s="14" t="s">
        <v>9</v>
      </c>
      <c r="F4718" s="14">
        <v>1566</v>
      </c>
      <c r="G4718" s="14">
        <v>1000</v>
      </c>
      <c r="H4718" s="14">
        <v>943</v>
      </c>
    </row>
    <row r="4719" ht="13.5" hidden="1" spans="1:8">
      <c r="A4719" s="15">
        <v>331503</v>
      </c>
      <c r="B4719" s="13" t="s">
        <v>7343</v>
      </c>
      <c r="C4719" s="13"/>
      <c r="D4719" s="14"/>
      <c r="E4719" s="14"/>
      <c r="F4719" s="14" t="s">
        <v>184</v>
      </c>
      <c r="G4719" s="14"/>
      <c r="H4719" s="14"/>
    </row>
    <row r="4720" ht="13.5" hidden="1" spans="1:8">
      <c r="A4720" s="15">
        <v>331503001</v>
      </c>
      <c r="B4720" s="13" t="s">
        <v>14</v>
      </c>
      <c r="C4720" s="13"/>
      <c r="D4720" s="14" t="s">
        <v>7344</v>
      </c>
      <c r="E4720" s="14" t="s">
        <v>9</v>
      </c>
      <c r="F4720" s="99">
        <v>3153</v>
      </c>
      <c r="G4720" s="14">
        <v>2216</v>
      </c>
      <c r="H4720" s="14">
        <v>1640</v>
      </c>
    </row>
    <row r="4721" ht="13.5" hidden="1" spans="1:8">
      <c r="A4721" s="15">
        <v>331503002</v>
      </c>
      <c r="B4721" s="13" t="s">
        <v>15</v>
      </c>
      <c r="C4721" s="13"/>
      <c r="D4721" s="14"/>
      <c r="E4721" s="14" t="s">
        <v>9</v>
      </c>
      <c r="F4721" s="99">
        <v>2435</v>
      </c>
      <c r="G4721" s="14">
        <v>1703</v>
      </c>
      <c r="H4721" s="14">
        <v>1346</v>
      </c>
    </row>
    <row r="4722" ht="13.5" hidden="1" spans="1:8">
      <c r="A4722" s="15">
        <v>331503003</v>
      </c>
      <c r="B4722" s="13" t="s">
        <v>7345</v>
      </c>
      <c r="C4722" s="13"/>
      <c r="D4722" s="14" t="s">
        <v>7344</v>
      </c>
      <c r="E4722" s="14" t="s">
        <v>9</v>
      </c>
      <c r="F4722" s="99">
        <v>2708</v>
      </c>
      <c r="G4722" s="14">
        <v>1892</v>
      </c>
      <c r="H4722" s="14">
        <v>1743</v>
      </c>
    </row>
    <row r="4723" ht="36" hidden="1" spans="1:8">
      <c r="A4723" s="15">
        <v>331503004</v>
      </c>
      <c r="B4723" s="13" t="s">
        <v>7346</v>
      </c>
      <c r="C4723" s="13" t="s">
        <v>7347</v>
      </c>
      <c r="D4723" s="14" t="s">
        <v>7348</v>
      </c>
      <c r="E4723" s="14" t="s">
        <v>9</v>
      </c>
      <c r="F4723" s="99">
        <v>2405</v>
      </c>
      <c r="G4723" s="14">
        <v>1740</v>
      </c>
      <c r="H4723" s="14">
        <v>1640</v>
      </c>
    </row>
    <row r="4724" ht="13.5" hidden="1" spans="1:8">
      <c r="A4724" s="15">
        <v>331503005</v>
      </c>
      <c r="B4724" s="13" t="s">
        <v>16</v>
      </c>
      <c r="C4724" s="13" t="s">
        <v>7349</v>
      </c>
      <c r="D4724" s="14"/>
      <c r="E4724" s="14" t="s">
        <v>9</v>
      </c>
      <c r="F4724" s="99">
        <v>3169</v>
      </c>
      <c r="G4724" s="14">
        <v>2220</v>
      </c>
      <c r="H4724" s="14">
        <v>1932</v>
      </c>
    </row>
    <row r="4725" ht="13.5" hidden="1" spans="1:8">
      <c r="A4725" s="15">
        <v>331503006</v>
      </c>
      <c r="B4725" s="13" t="s">
        <v>17</v>
      </c>
      <c r="C4725" s="13"/>
      <c r="D4725" s="14"/>
      <c r="E4725" s="14" t="s">
        <v>9</v>
      </c>
      <c r="F4725" s="99">
        <v>2713</v>
      </c>
      <c r="G4725" s="14">
        <v>1965</v>
      </c>
      <c r="H4725" s="14">
        <v>1743</v>
      </c>
    </row>
    <row r="4726" ht="13.5" hidden="1" spans="1:8">
      <c r="A4726" s="15">
        <v>331503007</v>
      </c>
      <c r="B4726" s="13" t="s">
        <v>18</v>
      </c>
      <c r="C4726" s="13" t="s">
        <v>7350</v>
      </c>
      <c r="D4726" s="14"/>
      <c r="E4726" s="14" t="s">
        <v>9</v>
      </c>
      <c r="F4726" s="99">
        <v>2219</v>
      </c>
      <c r="G4726" s="14">
        <v>1616</v>
      </c>
      <c r="H4726" s="14">
        <v>1080</v>
      </c>
    </row>
    <row r="4727" ht="13.5" hidden="1" spans="1:8">
      <c r="A4727" s="15">
        <v>331503008</v>
      </c>
      <c r="B4727" s="13" t="s">
        <v>19</v>
      </c>
      <c r="C4727" s="13"/>
      <c r="D4727" s="14"/>
      <c r="E4727" s="14" t="s">
        <v>9</v>
      </c>
      <c r="F4727" s="99">
        <v>3112</v>
      </c>
      <c r="G4727" s="14">
        <v>2250</v>
      </c>
      <c r="H4727" s="14">
        <v>2123</v>
      </c>
    </row>
    <row r="4728" ht="13.5" hidden="1" spans="1:8">
      <c r="A4728" s="15">
        <v>331503009</v>
      </c>
      <c r="B4728" s="13" t="s">
        <v>7351</v>
      </c>
      <c r="C4728" s="13"/>
      <c r="D4728" s="14" t="s">
        <v>7352</v>
      </c>
      <c r="E4728" s="14" t="s">
        <v>9</v>
      </c>
      <c r="F4728" s="99">
        <v>3481</v>
      </c>
      <c r="G4728" s="14">
        <v>2439</v>
      </c>
      <c r="H4728" s="14">
        <v>1932</v>
      </c>
    </row>
    <row r="4729" ht="24" hidden="1" spans="1:8">
      <c r="A4729" s="15">
        <v>331503010</v>
      </c>
      <c r="B4729" s="13" t="s">
        <v>20</v>
      </c>
      <c r="C4729" s="13"/>
      <c r="D4729" s="14" t="s">
        <v>7353</v>
      </c>
      <c r="E4729" s="14" t="s">
        <v>9</v>
      </c>
      <c r="F4729" s="99">
        <v>3835</v>
      </c>
      <c r="G4729" s="14">
        <v>2694</v>
      </c>
      <c r="H4729" s="14">
        <v>2123</v>
      </c>
    </row>
    <row r="4730" ht="13.5" hidden="1" spans="1:8">
      <c r="A4730" s="15">
        <v>331503011</v>
      </c>
      <c r="B4730" s="13" t="s">
        <v>21</v>
      </c>
      <c r="C4730" s="13"/>
      <c r="D4730" s="14"/>
      <c r="E4730" s="14" t="s">
        <v>9</v>
      </c>
      <c r="F4730" s="99">
        <v>2937</v>
      </c>
      <c r="G4730" s="14">
        <v>2051</v>
      </c>
      <c r="H4730" s="14">
        <v>1743</v>
      </c>
    </row>
    <row r="4731" ht="13.5" hidden="1" spans="1:8">
      <c r="A4731" s="15">
        <v>331503012</v>
      </c>
      <c r="B4731" s="13" t="s">
        <v>22</v>
      </c>
      <c r="C4731" s="13" t="s">
        <v>314</v>
      </c>
      <c r="D4731" s="14" t="s">
        <v>7354</v>
      </c>
      <c r="E4731" s="14" t="s">
        <v>9</v>
      </c>
      <c r="F4731" s="99">
        <v>2432</v>
      </c>
      <c r="G4731" s="14">
        <v>1764</v>
      </c>
      <c r="H4731" s="14">
        <v>1346</v>
      </c>
    </row>
    <row r="4732" ht="13.5" hidden="1" spans="1:8">
      <c r="A4732" s="15">
        <v>331503013</v>
      </c>
      <c r="B4732" s="13" t="s">
        <v>23</v>
      </c>
      <c r="C4732" s="13"/>
      <c r="D4732" s="14"/>
      <c r="E4732" s="14" t="s">
        <v>9</v>
      </c>
      <c r="F4732" s="99">
        <v>2198</v>
      </c>
      <c r="G4732" s="14">
        <v>1595</v>
      </c>
      <c r="H4732" s="14">
        <v>1346</v>
      </c>
    </row>
    <row r="4733" ht="13.5" hidden="1" spans="1:8">
      <c r="A4733" s="15">
        <v>331503014</v>
      </c>
      <c r="B4733" s="13" t="s">
        <v>24</v>
      </c>
      <c r="C4733" s="13" t="s">
        <v>314</v>
      </c>
      <c r="D4733" s="14" t="s">
        <v>7355</v>
      </c>
      <c r="E4733" s="14" t="s">
        <v>9</v>
      </c>
      <c r="F4733" s="99">
        <v>3179</v>
      </c>
      <c r="G4733" s="14">
        <v>2250</v>
      </c>
      <c r="H4733" s="14">
        <v>2123</v>
      </c>
    </row>
    <row r="4734" ht="13.5" hidden="1" spans="1:8">
      <c r="A4734" s="15">
        <v>331503015</v>
      </c>
      <c r="B4734" s="13" t="s">
        <v>25</v>
      </c>
      <c r="C4734" s="13"/>
      <c r="D4734" s="14" t="s">
        <v>7354</v>
      </c>
      <c r="E4734" s="14" t="s">
        <v>9</v>
      </c>
      <c r="F4734" s="99">
        <v>3686</v>
      </c>
      <c r="G4734" s="14">
        <v>2672</v>
      </c>
      <c r="H4734" s="14">
        <v>2270</v>
      </c>
    </row>
    <row r="4735" ht="24" hidden="1" spans="1:8">
      <c r="A4735" s="15">
        <v>331503016</v>
      </c>
      <c r="B4735" s="13" t="s">
        <v>26</v>
      </c>
      <c r="C4735" s="13" t="s">
        <v>7356</v>
      </c>
      <c r="D4735" s="14"/>
      <c r="E4735" s="14" t="s">
        <v>9</v>
      </c>
      <c r="F4735" s="99">
        <v>1372</v>
      </c>
      <c r="G4735" s="14">
        <v>1002</v>
      </c>
      <c r="H4735" s="14">
        <v>852</v>
      </c>
    </row>
    <row r="4736" ht="13.5" hidden="1" spans="1:8">
      <c r="A4736" s="15">
        <v>331503017</v>
      </c>
      <c r="B4736" s="13" t="s">
        <v>7357</v>
      </c>
      <c r="C4736" s="13"/>
      <c r="D4736" s="14"/>
      <c r="E4736" s="14" t="s">
        <v>9</v>
      </c>
      <c r="F4736" s="99">
        <v>2487</v>
      </c>
      <c r="G4736" s="14">
        <v>1749</v>
      </c>
      <c r="H4736" s="14">
        <v>1640</v>
      </c>
    </row>
    <row r="4737" ht="13.5" hidden="1" spans="1:8">
      <c r="A4737" s="15">
        <v>331503018</v>
      </c>
      <c r="B4737" s="13" t="s">
        <v>7358</v>
      </c>
      <c r="C4737" s="13"/>
      <c r="D4737" s="14"/>
      <c r="E4737" s="14" t="s">
        <v>9</v>
      </c>
      <c r="F4737" s="99">
        <v>1482</v>
      </c>
      <c r="G4737" s="14">
        <v>1077</v>
      </c>
      <c r="H4737" s="14">
        <v>842</v>
      </c>
    </row>
    <row r="4738" ht="13.5" hidden="1" spans="1:8">
      <c r="A4738" s="15">
        <v>331503019</v>
      </c>
      <c r="B4738" s="13" t="s">
        <v>27</v>
      </c>
      <c r="C4738" s="13"/>
      <c r="D4738" s="14"/>
      <c r="E4738" s="14" t="s">
        <v>9</v>
      </c>
      <c r="F4738" s="14" t="s">
        <v>184</v>
      </c>
      <c r="G4738" s="14">
        <v>0</v>
      </c>
      <c r="H4738" s="14">
        <v>0</v>
      </c>
    </row>
    <row r="4739" ht="24" hidden="1" spans="1:8">
      <c r="A4739" s="15">
        <v>3315030191</v>
      </c>
      <c r="B4739" s="13" t="s">
        <v>27</v>
      </c>
      <c r="C4739" s="13" t="s">
        <v>7359</v>
      </c>
      <c r="D4739" s="14"/>
      <c r="E4739" s="14" t="s">
        <v>9</v>
      </c>
      <c r="F4739" s="99">
        <v>1580</v>
      </c>
      <c r="G4739" s="14">
        <v>1148</v>
      </c>
      <c r="H4739" s="14">
        <v>975</v>
      </c>
    </row>
    <row r="4740" ht="36" hidden="1" spans="1:8">
      <c r="A4740" s="15">
        <v>3315030192</v>
      </c>
      <c r="B4740" s="13" t="s">
        <v>27</v>
      </c>
      <c r="C4740" s="13" t="s">
        <v>7360</v>
      </c>
      <c r="D4740" s="14"/>
      <c r="E4740" s="14" t="s">
        <v>9</v>
      </c>
      <c r="F4740" s="99">
        <v>1697</v>
      </c>
      <c r="G4740" s="14">
        <v>1275</v>
      </c>
      <c r="H4740" s="14">
        <v>1122</v>
      </c>
    </row>
    <row r="4741" ht="13.5" hidden="1" spans="1:8">
      <c r="A4741" s="15">
        <v>331503020</v>
      </c>
      <c r="B4741" s="13" t="s">
        <v>7361</v>
      </c>
      <c r="C4741" s="13"/>
      <c r="D4741" s="14"/>
      <c r="E4741" s="14" t="s">
        <v>9</v>
      </c>
      <c r="F4741" s="14">
        <v>1729</v>
      </c>
      <c r="G4741" s="14">
        <v>1235</v>
      </c>
      <c r="H4741" s="14">
        <v>1150</v>
      </c>
    </row>
    <row r="4742" ht="13.5" hidden="1" spans="1:8">
      <c r="A4742" s="15" t="s">
        <v>28</v>
      </c>
      <c r="B4742" s="13" t="s">
        <v>29</v>
      </c>
      <c r="C4742" s="13"/>
      <c r="D4742" s="14"/>
      <c r="E4742" s="14" t="s">
        <v>9</v>
      </c>
      <c r="F4742" s="99">
        <v>1446</v>
      </c>
      <c r="G4742" s="14">
        <v>1190</v>
      </c>
      <c r="H4742" s="14">
        <v>1035</v>
      </c>
    </row>
    <row r="4743" ht="13.5" hidden="1" spans="1:8">
      <c r="A4743" s="15" t="s">
        <v>30</v>
      </c>
      <c r="B4743" s="13" t="s">
        <v>31</v>
      </c>
      <c r="C4743" s="13"/>
      <c r="D4743" s="14" t="s">
        <v>7362</v>
      </c>
      <c r="E4743" s="14" t="s">
        <v>9</v>
      </c>
      <c r="F4743" s="99">
        <v>2475</v>
      </c>
      <c r="G4743" s="14">
        <v>1785</v>
      </c>
      <c r="H4743" s="14">
        <v>1571</v>
      </c>
    </row>
    <row r="4744" ht="13.5" hidden="1" spans="1:8">
      <c r="A4744" s="15" t="s">
        <v>32</v>
      </c>
      <c r="B4744" s="13" t="s">
        <v>33</v>
      </c>
      <c r="C4744" s="13"/>
      <c r="D4744" s="14"/>
      <c r="E4744" s="14" t="s">
        <v>9</v>
      </c>
      <c r="F4744" s="99">
        <v>2375</v>
      </c>
      <c r="G4744" s="14">
        <v>1785</v>
      </c>
      <c r="H4744" s="14">
        <v>1571</v>
      </c>
    </row>
    <row r="4745" ht="13.5" hidden="1" spans="1:8">
      <c r="A4745" s="15" t="s">
        <v>34</v>
      </c>
      <c r="B4745" s="13" t="s">
        <v>35</v>
      </c>
      <c r="C4745" s="13"/>
      <c r="D4745" s="14"/>
      <c r="E4745" s="14" t="s">
        <v>9</v>
      </c>
      <c r="F4745" s="99">
        <v>1528</v>
      </c>
      <c r="G4745" s="14">
        <v>1155</v>
      </c>
      <c r="H4745" s="14">
        <v>1019</v>
      </c>
    </row>
    <row r="4746" ht="13.5" hidden="1" spans="1:8">
      <c r="A4746" s="15">
        <v>331504</v>
      </c>
      <c r="B4746" s="13" t="s">
        <v>7363</v>
      </c>
      <c r="C4746" s="13"/>
      <c r="D4746" s="14"/>
      <c r="E4746" s="14"/>
      <c r="F4746" s="14" t="s">
        <v>184</v>
      </c>
      <c r="G4746" s="14"/>
      <c r="H4746" s="14"/>
    </row>
    <row r="4747" ht="60" hidden="1" spans="1:8">
      <c r="A4747" s="15">
        <v>331504001</v>
      </c>
      <c r="B4747" s="13" t="s">
        <v>36</v>
      </c>
      <c r="C4747" s="13" t="s">
        <v>7364</v>
      </c>
      <c r="D4747" s="14"/>
      <c r="E4747" s="14" t="s">
        <v>9</v>
      </c>
      <c r="F4747" s="99">
        <v>2171</v>
      </c>
      <c r="G4747" s="14">
        <v>1635</v>
      </c>
      <c r="H4747" s="14">
        <v>1553</v>
      </c>
    </row>
    <row r="4748" ht="13.5" hidden="1" spans="1:8">
      <c r="A4748" s="15">
        <v>331504002</v>
      </c>
      <c r="B4748" s="13" t="s">
        <v>37</v>
      </c>
      <c r="C4748" s="13"/>
      <c r="D4748" s="14"/>
      <c r="E4748" s="14" t="s">
        <v>9</v>
      </c>
      <c r="F4748" s="99">
        <v>2191</v>
      </c>
      <c r="G4748" s="14">
        <v>1592</v>
      </c>
      <c r="H4748" s="14">
        <v>1449</v>
      </c>
    </row>
    <row r="4749" ht="13.5" hidden="1" spans="1:8">
      <c r="A4749" s="15">
        <v>331504003</v>
      </c>
      <c r="B4749" s="13" t="s">
        <v>38</v>
      </c>
      <c r="C4749" s="13" t="s">
        <v>7365</v>
      </c>
      <c r="D4749" s="14"/>
      <c r="E4749" s="14" t="s">
        <v>9</v>
      </c>
      <c r="F4749" s="99">
        <v>2492</v>
      </c>
      <c r="G4749" s="14">
        <v>1830</v>
      </c>
      <c r="H4749" s="14">
        <v>1743</v>
      </c>
    </row>
    <row r="4750" ht="13.5" hidden="1" spans="1:8">
      <c r="A4750" s="15">
        <v>331504004</v>
      </c>
      <c r="B4750" s="13" t="s">
        <v>39</v>
      </c>
      <c r="C4750" s="13" t="s">
        <v>7366</v>
      </c>
      <c r="D4750" s="14"/>
      <c r="E4750" s="14" t="s">
        <v>9</v>
      </c>
      <c r="F4750" s="99">
        <v>2443</v>
      </c>
      <c r="G4750" s="14">
        <v>1830</v>
      </c>
      <c r="H4750" s="14">
        <v>1743</v>
      </c>
    </row>
    <row r="4751" ht="13.5" hidden="1" spans="1:8">
      <c r="A4751" s="15">
        <v>331504005</v>
      </c>
      <c r="B4751" s="13" t="s">
        <v>40</v>
      </c>
      <c r="C4751" s="13"/>
      <c r="D4751" s="14"/>
      <c r="E4751" s="14" t="s">
        <v>9</v>
      </c>
      <c r="F4751" s="99">
        <v>2308</v>
      </c>
      <c r="G4751" s="14">
        <v>1740</v>
      </c>
      <c r="H4751" s="14">
        <v>1640</v>
      </c>
    </row>
    <row r="4752" ht="120" hidden="1" spans="1:8">
      <c r="A4752" s="33">
        <v>331504006</v>
      </c>
      <c r="B4752" s="63" t="s">
        <v>41</v>
      </c>
      <c r="C4752" s="24" t="s">
        <v>7367</v>
      </c>
      <c r="D4752" s="84"/>
      <c r="E4752" s="36" t="s">
        <v>9</v>
      </c>
      <c r="F4752" s="82">
        <v>2881</v>
      </c>
      <c r="G4752" s="14">
        <v>2720</v>
      </c>
      <c r="H4752" s="14">
        <v>2560</v>
      </c>
    </row>
    <row r="4753" ht="13.5" hidden="1" spans="1:8">
      <c r="A4753" s="15">
        <v>331504007</v>
      </c>
      <c r="B4753" s="13" t="s">
        <v>42</v>
      </c>
      <c r="C4753" s="13"/>
      <c r="D4753" s="14"/>
      <c r="E4753" s="14" t="s">
        <v>9</v>
      </c>
      <c r="F4753" s="99">
        <v>3294</v>
      </c>
      <c r="G4753" s="14">
        <v>2312</v>
      </c>
      <c r="H4753" s="14">
        <v>2036</v>
      </c>
    </row>
    <row r="4754" ht="13.5" hidden="1" spans="1:8">
      <c r="A4754" s="15">
        <v>331504008</v>
      </c>
      <c r="B4754" s="13" t="s">
        <v>43</v>
      </c>
      <c r="C4754" s="13"/>
      <c r="D4754" s="14"/>
      <c r="E4754" s="14" t="s">
        <v>9</v>
      </c>
      <c r="F4754" s="99">
        <v>2759</v>
      </c>
      <c r="G4754" s="14">
        <v>1998</v>
      </c>
      <c r="H4754" s="14">
        <v>1743</v>
      </c>
    </row>
    <row r="4755" ht="13.5" hidden="1" spans="1:8">
      <c r="A4755" s="15">
        <v>3315040081</v>
      </c>
      <c r="B4755" s="13" t="s">
        <v>44</v>
      </c>
      <c r="C4755" s="13"/>
      <c r="D4755" s="14" t="s">
        <v>3710</v>
      </c>
      <c r="E4755" s="14" t="s">
        <v>9</v>
      </c>
      <c r="F4755" s="99">
        <v>2036</v>
      </c>
      <c r="G4755" s="14">
        <v>1530</v>
      </c>
      <c r="H4755" s="14">
        <v>1449</v>
      </c>
    </row>
    <row r="4756" ht="13.5" hidden="1" spans="1:8">
      <c r="A4756" s="15">
        <v>331504009</v>
      </c>
      <c r="B4756" s="13" t="s">
        <v>45</v>
      </c>
      <c r="C4756" s="13"/>
      <c r="D4756" s="14"/>
      <c r="E4756" s="14" t="s">
        <v>9</v>
      </c>
      <c r="F4756" s="99">
        <v>3406</v>
      </c>
      <c r="G4756" s="14">
        <v>2390</v>
      </c>
      <c r="H4756" s="14">
        <v>2036</v>
      </c>
    </row>
    <row r="4757" ht="13.5" hidden="1" spans="1:8">
      <c r="A4757" s="15">
        <v>331504010</v>
      </c>
      <c r="B4757" s="13" t="s">
        <v>46</v>
      </c>
      <c r="C4757" s="13" t="s">
        <v>7368</v>
      </c>
      <c r="D4757" s="14"/>
      <c r="E4757" s="14" t="s">
        <v>9</v>
      </c>
      <c r="F4757" s="99">
        <v>1736</v>
      </c>
      <c r="G4757" s="14">
        <v>1704</v>
      </c>
      <c r="H4757" s="14">
        <v>954</v>
      </c>
    </row>
    <row r="4758" ht="13.5" hidden="1" spans="1:8">
      <c r="A4758" s="15">
        <v>331504011</v>
      </c>
      <c r="B4758" s="13" t="s">
        <v>47</v>
      </c>
      <c r="C4758" s="13"/>
      <c r="D4758" s="14"/>
      <c r="E4758" s="14" t="s">
        <v>9</v>
      </c>
      <c r="F4758" s="99">
        <v>1503</v>
      </c>
      <c r="G4758" s="14">
        <v>1229</v>
      </c>
      <c r="H4758" s="14">
        <v>954</v>
      </c>
    </row>
    <row r="4759" ht="24" hidden="1" spans="1:8">
      <c r="A4759" s="15">
        <v>331504012</v>
      </c>
      <c r="B4759" s="13" t="s">
        <v>7369</v>
      </c>
      <c r="C4759" s="13" t="s">
        <v>7370</v>
      </c>
      <c r="D4759" s="14" t="s">
        <v>7371</v>
      </c>
      <c r="E4759" s="14" t="s">
        <v>7372</v>
      </c>
      <c r="F4759" s="14">
        <v>840</v>
      </c>
      <c r="G4759" s="14">
        <v>638</v>
      </c>
      <c r="H4759" s="14">
        <v>638</v>
      </c>
    </row>
    <row r="4760" ht="13.5" hidden="1" spans="1:8">
      <c r="A4760" s="15">
        <v>331505</v>
      </c>
      <c r="B4760" s="13" t="s">
        <v>7373</v>
      </c>
      <c r="C4760" s="13"/>
      <c r="D4760" s="14"/>
      <c r="E4760" s="14"/>
      <c r="F4760" s="14" t="s">
        <v>184</v>
      </c>
      <c r="G4760" s="14"/>
      <c r="H4760" s="14"/>
    </row>
    <row r="4761" ht="13.5" hidden="1" spans="1:8">
      <c r="A4761" s="15">
        <v>331505001</v>
      </c>
      <c r="B4761" s="13" t="s">
        <v>48</v>
      </c>
      <c r="C4761" s="13"/>
      <c r="D4761" s="14"/>
      <c r="E4761" s="14" t="s">
        <v>9</v>
      </c>
      <c r="F4761" s="99">
        <v>1755</v>
      </c>
      <c r="G4761" s="14">
        <v>1434</v>
      </c>
      <c r="H4761" s="14">
        <v>1160</v>
      </c>
    </row>
    <row r="4762" ht="13.5" hidden="1" spans="1:8">
      <c r="A4762" s="15">
        <v>331505002</v>
      </c>
      <c r="B4762" s="13" t="s">
        <v>49</v>
      </c>
      <c r="C4762" s="13"/>
      <c r="D4762" s="14"/>
      <c r="E4762" s="14" t="s">
        <v>9</v>
      </c>
      <c r="F4762" s="99">
        <v>2171</v>
      </c>
      <c r="G4762" s="14">
        <v>1635</v>
      </c>
      <c r="H4762" s="14">
        <v>1553</v>
      </c>
    </row>
    <row r="4763" ht="13.5" hidden="1" spans="1:8">
      <c r="A4763" s="15">
        <v>331505003</v>
      </c>
      <c r="B4763" s="13" t="s">
        <v>50</v>
      </c>
      <c r="C4763" s="13"/>
      <c r="D4763" s="14"/>
      <c r="E4763" s="14" t="s">
        <v>9</v>
      </c>
      <c r="F4763" s="99">
        <v>1901</v>
      </c>
      <c r="G4763" s="14">
        <v>1425</v>
      </c>
      <c r="H4763" s="14">
        <v>1346</v>
      </c>
    </row>
    <row r="4764" ht="13.5" hidden="1" spans="1:8">
      <c r="A4764" s="15">
        <v>331505004</v>
      </c>
      <c r="B4764" s="13" t="s">
        <v>51</v>
      </c>
      <c r="C4764" s="13" t="s">
        <v>7374</v>
      </c>
      <c r="D4764" s="14"/>
      <c r="E4764" s="14" t="s">
        <v>9</v>
      </c>
      <c r="F4764" s="99">
        <v>2171</v>
      </c>
      <c r="G4764" s="14">
        <v>1635</v>
      </c>
      <c r="H4764" s="14">
        <v>1553</v>
      </c>
    </row>
    <row r="4765" ht="24" hidden="1" spans="1:8">
      <c r="A4765" s="15">
        <v>331505005</v>
      </c>
      <c r="B4765" s="13" t="s">
        <v>52</v>
      </c>
      <c r="C4765" s="13" t="s">
        <v>7375</v>
      </c>
      <c r="D4765" s="14"/>
      <c r="E4765" s="14" t="s">
        <v>9</v>
      </c>
      <c r="F4765" s="99">
        <v>1937</v>
      </c>
      <c r="G4765" s="14">
        <v>1401</v>
      </c>
      <c r="H4765" s="14">
        <v>1260</v>
      </c>
    </row>
    <row r="4766" ht="13.5" hidden="1" spans="1:8">
      <c r="A4766" s="15">
        <v>331505006</v>
      </c>
      <c r="B4766" s="13" t="s">
        <v>53</v>
      </c>
      <c r="C4766" s="13" t="s">
        <v>7376</v>
      </c>
      <c r="D4766" s="14"/>
      <c r="E4766" s="14" t="s">
        <v>9</v>
      </c>
      <c r="F4766" s="99">
        <v>1773</v>
      </c>
      <c r="G4766" s="14">
        <v>1449</v>
      </c>
      <c r="H4766" s="14">
        <v>1160</v>
      </c>
    </row>
    <row r="4767" ht="13.5" hidden="1" spans="1:8">
      <c r="A4767" s="15">
        <v>331505007</v>
      </c>
      <c r="B4767" s="13" t="s">
        <v>54</v>
      </c>
      <c r="C4767" s="13"/>
      <c r="D4767" s="14"/>
      <c r="E4767" s="14" t="s">
        <v>9</v>
      </c>
      <c r="F4767" s="99">
        <v>1542</v>
      </c>
      <c r="G4767" s="14">
        <v>1260</v>
      </c>
      <c r="H4767" s="14">
        <v>1160</v>
      </c>
    </row>
    <row r="4768" ht="24" hidden="1" spans="1:8">
      <c r="A4768" s="15">
        <v>331505008</v>
      </c>
      <c r="B4768" s="13" t="s">
        <v>55</v>
      </c>
      <c r="C4768" s="13" t="s">
        <v>7377</v>
      </c>
      <c r="D4768" s="14"/>
      <c r="E4768" s="14" t="s">
        <v>9</v>
      </c>
      <c r="F4768" s="99">
        <v>1897</v>
      </c>
      <c r="G4768" s="14">
        <v>1373</v>
      </c>
      <c r="H4768" s="14">
        <v>1260</v>
      </c>
    </row>
    <row r="4769" ht="13.5" hidden="1" spans="1:8">
      <c r="A4769" s="15">
        <v>331505009</v>
      </c>
      <c r="B4769" s="13" t="s">
        <v>56</v>
      </c>
      <c r="C4769" s="13"/>
      <c r="D4769" s="14"/>
      <c r="E4769" s="14" t="s">
        <v>9</v>
      </c>
      <c r="F4769" s="99">
        <v>2171</v>
      </c>
      <c r="G4769" s="14">
        <v>1635</v>
      </c>
      <c r="H4769" s="14">
        <v>1553</v>
      </c>
    </row>
    <row r="4770" ht="13.5" hidden="1" spans="1:8">
      <c r="A4770" s="15">
        <v>331505010</v>
      </c>
      <c r="B4770" s="13" t="s">
        <v>57</v>
      </c>
      <c r="C4770" s="13"/>
      <c r="D4770" s="14"/>
      <c r="E4770" s="14" t="s">
        <v>9</v>
      </c>
      <c r="F4770" s="99">
        <v>1901</v>
      </c>
      <c r="G4770" s="14">
        <v>1425</v>
      </c>
      <c r="H4770" s="14">
        <v>1346</v>
      </c>
    </row>
    <row r="4771" ht="24" hidden="1" spans="1:8">
      <c r="A4771" s="15">
        <v>331505011</v>
      </c>
      <c r="B4771" s="13" t="s">
        <v>58</v>
      </c>
      <c r="C4771" s="13" t="s">
        <v>7378</v>
      </c>
      <c r="D4771" s="14"/>
      <c r="E4771" s="14" t="s">
        <v>9</v>
      </c>
      <c r="F4771" s="99">
        <v>2077</v>
      </c>
      <c r="G4771" s="14">
        <v>1509</v>
      </c>
      <c r="H4771" s="14">
        <v>1160</v>
      </c>
    </row>
    <row r="4772" ht="13.5" hidden="1" spans="1:8">
      <c r="A4772" s="15">
        <v>331505012</v>
      </c>
      <c r="B4772" s="13" t="s">
        <v>59</v>
      </c>
      <c r="C4772" s="13"/>
      <c r="D4772" s="14"/>
      <c r="E4772" s="14" t="s">
        <v>9</v>
      </c>
      <c r="F4772" s="99">
        <v>3112</v>
      </c>
      <c r="G4772" s="14">
        <v>2250</v>
      </c>
      <c r="H4772" s="14">
        <v>2123</v>
      </c>
    </row>
    <row r="4773" ht="13.5" hidden="1" spans="1:8">
      <c r="A4773" s="15">
        <v>331505013</v>
      </c>
      <c r="B4773" s="13" t="s">
        <v>60</v>
      </c>
      <c r="C4773" s="13"/>
      <c r="D4773" s="14"/>
      <c r="E4773" s="14" t="s">
        <v>9</v>
      </c>
      <c r="F4773" s="99">
        <v>2119</v>
      </c>
      <c r="G4773" s="14">
        <v>1539</v>
      </c>
      <c r="H4773" s="14">
        <v>1010</v>
      </c>
    </row>
    <row r="4774" ht="13.5" hidden="1" spans="1:8">
      <c r="A4774" s="15">
        <v>331505014</v>
      </c>
      <c r="B4774" s="13" t="s">
        <v>61</v>
      </c>
      <c r="C4774" s="13"/>
      <c r="D4774" s="14"/>
      <c r="E4774" s="14" t="s">
        <v>9</v>
      </c>
      <c r="F4774" s="99">
        <v>2604</v>
      </c>
      <c r="G4774" s="14">
        <v>1935</v>
      </c>
      <c r="H4774" s="14">
        <v>1829</v>
      </c>
    </row>
    <row r="4775" ht="24" hidden="1" spans="1:8">
      <c r="A4775" s="15">
        <v>331505015</v>
      </c>
      <c r="B4775" s="13" t="s">
        <v>62</v>
      </c>
      <c r="C4775" s="13"/>
      <c r="D4775" s="14"/>
      <c r="E4775" s="14" t="s">
        <v>9</v>
      </c>
      <c r="F4775" s="99">
        <v>3233</v>
      </c>
      <c r="G4775" s="14">
        <v>2271</v>
      </c>
      <c r="H4775" s="14">
        <v>2123</v>
      </c>
    </row>
    <row r="4776" ht="13.5" hidden="1" spans="1:8">
      <c r="A4776" s="15">
        <v>331505016</v>
      </c>
      <c r="B4776" s="13" t="s">
        <v>63</v>
      </c>
      <c r="C4776" s="13"/>
      <c r="D4776" s="14"/>
      <c r="E4776" s="14" t="s">
        <v>9</v>
      </c>
      <c r="F4776" s="99">
        <v>2560</v>
      </c>
      <c r="G4776" s="14">
        <v>1854</v>
      </c>
      <c r="H4776" s="14">
        <v>1743</v>
      </c>
    </row>
    <row r="4777" ht="13.5" hidden="1" spans="1:8">
      <c r="A4777" s="15">
        <v>331505017</v>
      </c>
      <c r="B4777" s="13" t="s">
        <v>64</v>
      </c>
      <c r="C4777" s="13"/>
      <c r="D4777" s="14"/>
      <c r="E4777" s="14" t="s">
        <v>9</v>
      </c>
      <c r="F4777" s="99">
        <v>2171</v>
      </c>
      <c r="G4777" s="14">
        <v>1635</v>
      </c>
      <c r="H4777" s="14">
        <v>1553</v>
      </c>
    </row>
    <row r="4778" ht="13.5" hidden="1" spans="1:8">
      <c r="A4778" s="15">
        <v>331505018</v>
      </c>
      <c r="B4778" s="13" t="s">
        <v>65</v>
      </c>
      <c r="C4778" s="13"/>
      <c r="D4778" s="14"/>
      <c r="E4778" s="14" t="s">
        <v>9</v>
      </c>
      <c r="F4778" s="99">
        <v>2633</v>
      </c>
      <c r="G4778" s="14">
        <v>1907</v>
      </c>
      <c r="H4778" s="14">
        <v>1743</v>
      </c>
    </row>
    <row r="4779" ht="13.5" hidden="1" spans="1:8">
      <c r="A4779" s="15">
        <v>331505019</v>
      </c>
      <c r="B4779" s="13" t="s">
        <v>66</v>
      </c>
      <c r="C4779" s="13"/>
      <c r="D4779" s="14"/>
      <c r="E4779" s="14" t="s">
        <v>9</v>
      </c>
      <c r="F4779" s="99">
        <v>1755</v>
      </c>
      <c r="G4779" s="14">
        <v>1434</v>
      </c>
      <c r="H4779" s="14">
        <v>1160</v>
      </c>
    </row>
    <row r="4780" ht="13.5" hidden="1" spans="1:8">
      <c r="A4780" s="15">
        <v>331505020</v>
      </c>
      <c r="B4780" s="13" t="s">
        <v>67</v>
      </c>
      <c r="C4780" s="13"/>
      <c r="D4780" s="14"/>
      <c r="E4780" s="14" t="s">
        <v>9</v>
      </c>
      <c r="F4780" s="99">
        <v>2479</v>
      </c>
      <c r="G4780" s="14">
        <v>1830</v>
      </c>
      <c r="H4780" s="14">
        <v>1743</v>
      </c>
    </row>
    <row r="4781" ht="13.5" hidden="1" spans="1:8">
      <c r="A4781" s="15">
        <v>331505021</v>
      </c>
      <c r="B4781" s="13" t="s">
        <v>68</v>
      </c>
      <c r="C4781" s="13"/>
      <c r="D4781" s="14"/>
      <c r="E4781" s="14" t="s">
        <v>9</v>
      </c>
      <c r="F4781" s="99">
        <v>1962</v>
      </c>
      <c r="G4781" s="14">
        <v>1604</v>
      </c>
      <c r="H4781" s="14">
        <v>1160</v>
      </c>
    </row>
    <row r="4782" ht="13.5" hidden="1" spans="1:8">
      <c r="A4782" s="15">
        <v>331505022</v>
      </c>
      <c r="B4782" s="13" t="s">
        <v>69</v>
      </c>
      <c r="C4782" s="13"/>
      <c r="D4782" s="14"/>
      <c r="E4782" s="14" t="s">
        <v>9</v>
      </c>
      <c r="F4782" s="99">
        <v>1629</v>
      </c>
      <c r="G4782" s="14">
        <v>1224</v>
      </c>
      <c r="H4782" s="14">
        <v>1160</v>
      </c>
    </row>
    <row r="4783" ht="13.5" hidden="1" spans="1:8">
      <c r="A4783" s="15">
        <v>331505023</v>
      </c>
      <c r="B4783" s="13" t="s">
        <v>70</v>
      </c>
      <c r="C4783" s="13"/>
      <c r="D4783" s="14"/>
      <c r="E4783" s="14" t="s">
        <v>9</v>
      </c>
      <c r="F4783" s="99">
        <v>2300</v>
      </c>
      <c r="G4783" s="14">
        <v>1674</v>
      </c>
      <c r="H4783" s="14">
        <v>1553</v>
      </c>
    </row>
    <row r="4784" ht="13.5" hidden="1" spans="1:8">
      <c r="A4784" s="15">
        <v>331505024</v>
      </c>
      <c r="B4784" s="13" t="s">
        <v>71</v>
      </c>
      <c r="C4784" s="13"/>
      <c r="D4784" s="14"/>
      <c r="E4784" s="14" t="s">
        <v>9</v>
      </c>
      <c r="F4784" s="99">
        <v>2573</v>
      </c>
      <c r="G4784" s="14">
        <v>1872</v>
      </c>
      <c r="H4784" s="14">
        <v>1553</v>
      </c>
    </row>
    <row r="4785" ht="13.5" hidden="1" spans="1:8">
      <c r="A4785" s="15">
        <v>331505025</v>
      </c>
      <c r="B4785" s="13" t="s">
        <v>72</v>
      </c>
      <c r="C4785" s="13"/>
      <c r="D4785" s="14"/>
      <c r="E4785" s="14" t="s">
        <v>9</v>
      </c>
      <c r="F4785" s="99">
        <v>2313</v>
      </c>
      <c r="G4785" s="14">
        <v>1683</v>
      </c>
      <c r="H4785" s="14">
        <v>1553</v>
      </c>
    </row>
    <row r="4786" ht="13.5" hidden="1" spans="1:8">
      <c r="A4786" s="15">
        <v>331505026</v>
      </c>
      <c r="B4786" s="13" t="s">
        <v>73</v>
      </c>
      <c r="C4786" s="13"/>
      <c r="D4786" s="14"/>
      <c r="E4786" s="14" t="s">
        <v>9</v>
      </c>
      <c r="F4786" s="99">
        <v>2656</v>
      </c>
      <c r="G4786" s="14">
        <v>1923</v>
      </c>
      <c r="H4786" s="14">
        <v>1743</v>
      </c>
    </row>
    <row r="4787" ht="13.5" hidden="1" spans="1:8">
      <c r="A4787" s="15">
        <v>331505027</v>
      </c>
      <c r="B4787" s="13" t="s">
        <v>74</v>
      </c>
      <c r="C4787" s="13"/>
      <c r="D4787" s="14"/>
      <c r="E4787" s="14" t="s">
        <v>9</v>
      </c>
      <c r="F4787" s="99">
        <v>2582</v>
      </c>
      <c r="G4787" s="14">
        <v>1883</v>
      </c>
      <c r="H4787" s="14">
        <v>1640</v>
      </c>
    </row>
    <row r="4788" ht="13.5" hidden="1" spans="1:8">
      <c r="A4788" s="15">
        <v>331505028</v>
      </c>
      <c r="B4788" s="13" t="s">
        <v>75</v>
      </c>
      <c r="C4788" s="13" t="s">
        <v>7219</v>
      </c>
      <c r="D4788" s="14" t="s">
        <v>314</v>
      </c>
      <c r="E4788" s="14" t="s">
        <v>9</v>
      </c>
      <c r="F4788" s="99">
        <v>1629</v>
      </c>
      <c r="G4788" s="14">
        <v>1224</v>
      </c>
      <c r="H4788" s="14">
        <v>1160</v>
      </c>
    </row>
    <row r="4789" ht="13.5" hidden="1" spans="1:8">
      <c r="A4789" s="15">
        <v>331505029</v>
      </c>
      <c r="B4789" s="13" t="s">
        <v>76</v>
      </c>
      <c r="C4789" s="13"/>
      <c r="D4789" s="14"/>
      <c r="E4789" s="14" t="s">
        <v>9</v>
      </c>
      <c r="F4789" s="99">
        <v>2142</v>
      </c>
      <c r="G4789" s="14">
        <v>1553</v>
      </c>
      <c r="H4789" s="14">
        <v>1346</v>
      </c>
    </row>
    <row r="4790" ht="24" hidden="1" spans="1:8">
      <c r="A4790" s="15">
        <v>331505030</v>
      </c>
      <c r="B4790" s="13" t="s">
        <v>77</v>
      </c>
      <c r="C4790" s="13"/>
      <c r="D4790" s="14"/>
      <c r="E4790" s="14" t="s">
        <v>9</v>
      </c>
      <c r="F4790" s="99">
        <v>3423</v>
      </c>
      <c r="G4790" s="14">
        <v>2478</v>
      </c>
      <c r="H4790" s="14">
        <v>1743</v>
      </c>
    </row>
    <row r="4791" ht="13.5" hidden="1" spans="1:8">
      <c r="A4791" s="15">
        <v>331505031</v>
      </c>
      <c r="B4791" s="13" t="s">
        <v>78</v>
      </c>
      <c r="C4791" s="13"/>
      <c r="D4791" s="14"/>
      <c r="E4791" s="14" t="s">
        <v>9</v>
      </c>
      <c r="F4791" s="99">
        <v>1996</v>
      </c>
      <c r="G4791" s="14">
        <v>1451</v>
      </c>
      <c r="H4791" s="14">
        <v>1160</v>
      </c>
    </row>
    <row r="4792" ht="13.5" hidden="1" spans="1:8">
      <c r="A4792" s="15">
        <v>331505032</v>
      </c>
      <c r="B4792" s="13" t="s">
        <v>79</v>
      </c>
      <c r="C4792" s="13"/>
      <c r="D4792" s="14"/>
      <c r="E4792" s="14" t="s">
        <v>9</v>
      </c>
      <c r="F4792" s="99">
        <v>2499</v>
      </c>
      <c r="G4792" s="14">
        <v>1830</v>
      </c>
      <c r="H4792" s="14">
        <v>1743</v>
      </c>
    </row>
    <row r="4793" ht="13.5" hidden="1" spans="1:8">
      <c r="A4793" s="15">
        <v>331505033</v>
      </c>
      <c r="B4793" s="13" t="s">
        <v>80</v>
      </c>
      <c r="C4793" s="13"/>
      <c r="D4793" s="14"/>
      <c r="E4793" s="14" t="s">
        <v>9</v>
      </c>
      <c r="F4793" s="99">
        <v>2536</v>
      </c>
      <c r="G4793" s="14">
        <v>1850</v>
      </c>
      <c r="H4793" s="14">
        <v>1640</v>
      </c>
    </row>
    <row r="4794" ht="13.5" hidden="1" spans="1:8">
      <c r="A4794" s="15">
        <v>331505034</v>
      </c>
      <c r="B4794" s="13" t="s">
        <v>7379</v>
      </c>
      <c r="C4794" s="13"/>
      <c r="D4794" s="14"/>
      <c r="E4794" s="14" t="s">
        <v>9</v>
      </c>
      <c r="F4794" s="99">
        <v>2499</v>
      </c>
      <c r="G4794" s="14">
        <v>1821</v>
      </c>
      <c r="H4794" s="14">
        <v>1640</v>
      </c>
    </row>
    <row r="4795" ht="13.5" hidden="1" spans="1:8">
      <c r="A4795" s="15">
        <v>331505035</v>
      </c>
      <c r="B4795" s="13" t="s">
        <v>82</v>
      </c>
      <c r="C4795" s="13"/>
      <c r="D4795" s="14"/>
      <c r="E4795" s="14" t="s">
        <v>9</v>
      </c>
      <c r="F4795" s="99">
        <v>1741</v>
      </c>
      <c r="G4795" s="14">
        <v>1268</v>
      </c>
      <c r="H4795" s="14">
        <v>1091</v>
      </c>
    </row>
    <row r="4796" ht="13.5" hidden="1" spans="1:8">
      <c r="A4796" s="15">
        <v>331505036</v>
      </c>
      <c r="B4796" s="13" t="s">
        <v>83</v>
      </c>
      <c r="C4796" s="13"/>
      <c r="D4796" s="14"/>
      <c r="E4796" s="14" t="s">
        <v>9</v>
      </c>
      <c r="F4796" s="99">
        <v>2308</v>
      </c>
      <c r="G4796" s="14">
        <v>1740</v>
      </c>
      <c r="H4796" s="14">
        <v>1640</v>
      </c>
    </row>
    <row r="4797" ht="36" hidden="1" spans="1:8">
      <c r="A4797" s="15">
        <v>331505037</v>
      </c>
      <c r="B4797" s="13" t="s">
        <v>84</v>
      </c>
      <c r="C4797" s="13" t="s">
        <v>7380</v>
      </c>
      <c r="D4797" s="14"/>
      <c r="E4797" s="14" t="s">
        <v>9</v>
      </c>
      <c r="F4797" s="99">
        <v>1542</v>
      </c>
      <c r="G4797" s="14">
        <v>1260</v>
      </c>
      <c r="H4797" s="14">
        <v>1160</v>
      </c>
    </row>
    <row r="4798" ht="24" hidden="1" spans="1:8">
      <c r="A4798" s="15">
        <v>331505038</v>
      </c>
      <c r="B4798" s="13" t="s">
        <v>85</v>
      </c>
      <c r="C4798" s="13" t="s">
        <v>7381</v>
      </c>
      <c r="D4798" s="14" t="s">
        <v>5940</v>
      </c>
      <c r="E4798" s="14" t="s">
        <v>9</v>
      </c>
      <c r="F4798" s="99">
        <v>1713</v>
      </c>
      <c r="G4798" s="14">
        <v>1245</v>
      </c>
      <c r="H4798" s="14">
        <v>966</v>
      </c>
    </row>
    <row r="4799" ht="13.5" hidden="1" spans="1:8">
      <c r="A4799" s="15">
        <v>331505039</v>
      </c>
      <c r="B4799" s="13" t="s">
        <v>86</v>
      </c>
      <c r="C4799" s="13"/>
      <c r="D4799" s="14" t="s">
        <v>5940</v>
      </c>
      <c r="E4799" s="14" t="s">
        <v>9</v>
      </c>
      <c r="F4799" s="99">
        <v>1755</v>
      </c>
      <c r="G4799" s="14">
        <v>1560</v>
      </c>
      <c r="H4799" s="14">
        <v>1525</v>
      </c>
    </row>
    <row r="4800" ht="180" hidden="1" spans="1:8">
      <c r="A4800" s="22">
        <v>331505040</v>
      </c>
      <c r="B4800" s="22" t="s">
        <v>87</v>
      </c>
      <c r="C4800" s="22" t="s">
        <v>7382</v>
      </c>
      <c r="D4800" s="46" t="s">
        <v>7383</v>
      </c>
      <c r="E4800" s="46" t="s">
        <v>9</v>
      </c>
      <c r="F4800" s="99">
        <v>2340</v>
      </c>
      <c r="G4800" s="14">
        <v>2106</v>
      </c>
      <c r="H4800" s="14">
        <v>1895</v>
      </c>
    </row>
    <row r="4801" ht="13.5" hidden="1" spans="1:8">
      <c r="A4801" s="15" t="s">
        <v>88</v>
      </c>
      <c r="B4801" s="13" t="s">
        <v>89</v>
      </c>
      <c r="C4801" s="13"/>
      <c r="D4801" s="14"/>
      <c r="E4801" s="14" t="s">
        <v>9</v>
      </c>
      <c r="F4801" s="99">
        <v>2036</v>
      </c>
      <c r="G4801" s="14">
        <v>1530</v>
      </c>
      <c r="H4801" s="14">
        <v>1346</v>
      </c>
    </row>
    <row r="4802" ht="13.5" hidden="1" spans="1:8">
      <c r="A4802" s="15">
        <v>331506</v>
      </c>
      <c r="B4802" s="13" t="s">
        <v>7384</v>
      </c>
      <c r="C4802" s="13"/>
      <c r="D4802" s="14"/>
      <c r="E4802" s="14"/>
      <c r="F4802" s="14" t="s">
        <v>184</v>
      </c>
      <c r="G4802" s="14"/>
      <c r="H4802" s="14"/>
    </row>
    <row r="4803" ht="24" hidden="1" spans="1:8">
      <c r="A4803" s="15">
        <v>331506001</v>
      </c>
      <c r="B4803" s="13" t="s">
        <v>90</v>
      </c>
      <c r="C4803" s="13" t="s">
        <v>7385</v>
      </c>
      <c r="D4803" s="14"/>
      <c r="E4803" s="14" t="s">
        <v>9</v>
      </c>
      <c r="F4803" s="99">
        <v>2482</v>
      </c>
      <c r="G4803" s="14">
        <v>1799</v>
      </c>
      <c r="H4803" s="14">
        <v>1346</v>
      </c>
    </row>
    <row r="4804" ht="13.5" hidden="1" spans="1:8">
      <c r="A4804" s="15">
        <v>331506002</v>
      </c>
      <c r="B4804" s="13" t="s">
        <v>91</v>
      </c>
      <c r="C4804" s="13"/>
      <c r="D4804" s="14"/>
      <c r="E4804" s="14" t="s">
        <v>9</v>
      </c>
      <c r="F4804" s="99">
        <v>2171</v>
      </c>
      <c r="G4804" s="14">
        <v>1635</v>
      </c>
      <c r="H4804" s="14">
        <v>1553</v>
      </c>
    </row>
    <row r="4805" ht="24" hidden="1" spans="1:8">
      <c r="A4805" s="15">
        <v>331506003</v>
      </c>
      <c r="B4805" s="13" t="s">
        <v>92</v>
      </c>
      <c r="C4805" s="13" t="s">
        <v>7386</v>
      </c>
      <c r="D4805" s="14"/>
      <c r="E4805" s="14" t="s">
        <v>9</v>
      </c>
      <c r="F4805" s="99">
        <v>2308</v>
      </c>
      <c r="G4805" s="14">
        <v>1740</v>
      </c>
      <c r="H4805" s="14">
        <v>1640</v>
      </c>
    </row>
    <row r="4806" ht="13.5" hidden="1" spans="1:8">
      <c r="A4806" s="15">
        <v>331506004</v>
      </c>
      <c r="B4806" s="13" t="s">
        <v>93</v>
      </c>
      <c r="C4806" s="13"/>
      <c r="D4806" s="14"/>
      <c r="E4806" s="14" t="s">
        <v>9</v>
      </c>
      <c r="F4806" s="99">
        <v>2443</v>
      </c>
      <c r="G4806" s="14">
        <v>1830</v>
      </c>
      <c r="H4806" s="14">
        <v>1743</v>
      </c>
    </row>
    <row r="4807" ht="24" hidden="1" spans="1:8">
      <c r="A4807" s="15">
        <v>331506005</v>
      </c>
      <c r="B4807" s="13" t="s">
        <v>7387</v>
      </c>
      <c r="C4807" s="13"/>
      <c r="D4807" s="14"/>
      <c r="E4807" s="14" t="s">
        <v>9</v>
      </c>
      <c r="F4807" s="14">
        <v>1253</v>
      </c>
      <c r="G4807" s="14">
        <v>816</v>
      </c>
      <c r="H4807" s="14">
        <v>773</v>
      </c>
    </row>
    <row r="4808" ht="24" hidden="1" spans="1:8">
      <c r="A4808" s="15">
        <v>331506006</v>
      </c>
      <c r="B4808" s="13" t="s">
        <v>7388</v>
      </c>
      <c r="C4808" s="13"/>
      <c r="D4808" s="14"/>
      <c r="E4808" s="14" t="s">
        <v>9</v>
      </c>
      <c r="F4808" s="14">
        <v>1879</v>
      </c>
      <c r="G4808" s="14">
        <v>1220</v>
      </c>
      <c r="H4808" s="14">
        <v>1162</v>
      </c>
    </row>
    <row r="4809" ht="24" hidden="1" spans="1:8">
      <c r="A4809" s="15">
        <v>331506007</v>
      </c>
      <c r="B4809" s="13" t="s">
        <v>94</v>
      </c>
      <c r="C4809" s="13"/>
      <c r="D4809" s="14"/>
      <c r="E4809" s="14" t="s">
        <v>9</v>
      </c>
      <c r="F4809" s="99">
        <v>2829</v>
      </c>
      <c r="G4809" s="14">
        <v>2040</v>
      </c>
      <c r="H4809" s="14">
        <v>1932</v>
      </c>
    </row>
    <row r="4810" ht="24" hidden="1" spans="1:8">
      <c r="A4810" s="15">
        <v>331506008</v>
      </c>
      <c r="B4810" s="13" t="s">
        <v>95</v>
      </c>
      <c r="C4810" s="13"/>
      <c r="D4810" s="14"/>
      <c r="E4810" s="14" t="s">
        <v>9</v>
      </c>
      <c r="F4810" s="99">
        <v>3112</v>
      </c>
      <c r="G4810" s="14">
        <v>2250</v>
      </c>
      <c r="H4810" s="14">
        <v>2123</v>
      </c>
    </row>
    <row r="4811" ht="36" hidden="1" spans="1:8">
      <c r="A4811" s="15">
        <v>331506009</v>
      </c>
      <c r="B4811" s="13" t="s">
        <v>7389</v>
      </c>
      <c r="C4811" s="13" t="s">
        <v>7390</v>
      </c>
      <c r="D4811" s="14"/>
      <c r="E4811" s="14" t="s">
        <v>9</v>
      </c>
      <c r="F4811" s="14">
        <v>1507</v>
      </c>
      <c r="G4811" s="14">
        <v>949</v>
      </c>
      <c r="H4811" s="14">
        <v>773</v>
      </c>
    </row>
    <row r="4812" ht="13.5" hidden="1" spans="1:8">
      <c r="A4812" s="15">
        <v>331506010</v>
      </c>
      <c r="B4812" s="13" t="s">
        <v>7391</v>
      </c>
      <c r="C4812" s="13"/>
      <c r="D4812" s="14"/>
      <c r="E4812" s="14" t="s">
        <v>9</v>
      </c>
      <c r="F4812" s="14">
        <v>1670</v>
      </c>
      <c r="G4812" s="14">
        <v>1090</v>
      </c>
      <c r="H4812" s="14">
        <v>1035</v>
      </c>
    </row>
    <row r="4813" ht="24" hidden="1" spans="1:8">
      <c r="A4813" s="15">
        <v>331506011</v>
      </c>
      <c r="B4813" s="13" t="s">
        <v>7392</v>
      </c>
      <c r="C4813" s="13"/>
      <c r="D4813" s="14"/>
      <c r="E4813" s="14" t="s">
        <v>9</v>
      </c>
      <c r="F4813" s="14">
        <v>2677</v>
      </c>
      <c r="G4813" s="14">
        <v>1625</v>
      </c>
      <c r="H4813" s="14">
        <v>966</v>
      </c>
    </row>
    <row r="4814" ht="24" hidden="1" spans="1:8">
      <c r="A4814" s="15">
        <v>3315060110</v>
      </c>
      <c r="B4814" s="13" t="s">
        <v>7393</v>
      </c>
      <c r="C4814" s="13"/>
      <c r="D4814" s="14"/>
      <c r="E4814" s="14" t="s">
        <v>9</v>
      </c>
      <c r="F4814" s="14">
        <v>3077</v>
      </c>
      <c r="G4814" s="14">
        <v>2050</v>
      </c>
      <c r="H4814" s="14">
        <v>1254</v>
      </c>
    </row>
    <row r="4815" ht="13.5" hidden="1" spans="1:8">
      <c r="A4815" s="15">
        <v>331506012</v>
      </c>
      <c r="B4815" s="13" t="s">
        <v>7394</v>
      </c>
      <c r="C4815" s="13"/>
      <c r="D4815" s="14"/>
      <c r="E4815" s="14" t="s">
        <v>9</v>
      </c>
      <c r="F4815" s="14">
        <v>1876</v>
      </c>
      <c r="G4815" s="14">
        <v>1160</v>
      </c>
      <c r="H4815" s="14">
        <v>1093</v>
      </c>
    </row>
    <row r="4816" ht="24" hidden="1" spans="1:8">
      <c r="A4816" s="15">
        <v>3315060120</v>
      </c>
      <c r="B4816" s="13" t="s">
        <v>7395</v>
      </c>
      <c r="C4816" s="13"/>
      <c r="D4816" s="14"/>
      <c r="E4816" s="14" t="s">
        <v>9</v>
      </c>
      <c r="F4816" s="14">
        <v>2276</v>
      </c>
      <c r="G4816" s="14">
        <v>1585</v>
      </c>
      <c r="H4816" s="14">
        <v>1426</v>
      </c>
    </row>
    <row r="4817" ht="13.5" hidden="1" spans="1:8">
      <c r="A4817" s="15">
        <v>331506013</v>
      </c>
      <c r="B4817" s="13" t="s">
        <v>7396</v>
      </c>
      <c r="C4817" s="13"/>
      <c r="D4817" s="14"/>
      <c r="E4817" s="14" t="s">
        <v>9</v>
      </c>
      <c r="F4817" s="14">
        <v>2348</v>
      </c>
      <c r="G4817" s="14">
        <v>1423</v>
      </c>
      <c r="H4817" s="14">
        <v>1219</v>
      </c>
    </row>
    <row r="4818" ht="24" hidden="1" spans="1:8">
      <c r="A4818" s="15">
        <v>3315060130</v>
      </c>
      <c r="B4818" s="13" t="s">
        <v>7397</v>
      </c>
      <c r="C4818" s="13"/>
      <c r="D4818" s="14"/>
      <c r="E4818" s="14" t="s">
        <v>9</v>
      </c>
      <c r="F4818" s="14">
        <v>2748</v>
      </c>
      <c r="G4818" s="14">
        <v>1848</v>
      </c>
      <c r="H4818" s="14">
        <v>1587</v>
      </c>
    </row>
    <row r="4819" ht="13.5" hidden="1" spans="1:8">
      <c r="A4819" s="15">
        <v>331506014</v>
      </c>
      <c r="B4819" s="13" t="s">
        <v>7398</v>
      </c>
      <c r="C4819" s="13"/>
      <c r="D4819" s="14"/>
      <c r="E4819" s="14" t="s">
        <v>9</v>
      </c>
      <c r="F4819" s="14">
        <v>2835</v>
      </c>
      <c r="G4819" s="14">
        <v>1788</v>
      </c>
      <c r="H4819" s="14">
        <v>1035</v>
      </c>
    </row>
    <row r="4820" ht="13.5" hidden="1" spans="1:8">
      <c r="A4820" s="15">
        <v>331506015</v>
      </c>
      <c r="B4820" s="13" t="s">
        <v>7399</v>
      </c>
      <c r="C4820" s="13"/>
      <c r="D4820" s="14"/>
      <c r="E4820" s="14" t="s">
        <v>9</v>
      </c>
      <c r="F4820" s="14">
        <v>1490</v>
      </c>
      <c r="G4820" s="14">
        <v>934</v>
      </c>
      <c r="H4820" s="14">
        <v>840</v>
      </c>
    </row>
    <row r="4821" ht="13.5" hidden="1" spans="1:8">
      <c r="A4821" s="15">
        <v>3315060150</v>
      </c>
      <c r="B4821" s="13" t="s">
        <v>7400</v>
      </c>
      <c r="C4821" s="13"/>
      <c r="D4821" s="14"/>
      <c r="E4821" s="14" t="s">
        <v>9</v>
      </c>
      <c r="F4821" s="14">
        <v>1890</v>
      </c>
      <c r="G4821" s="14">
        <v>1359</v>
      </c>
      <c r="H4821" s="14">
        <v>1093</v>
      </c>
    </row>
    <row r="4822" ht="13.5" hidden="1" spans="1:8">
      <c r="A4822" s="15">
        <v>331506016</v>
      </c>
      <c r="B4822" s="13" t="s">
        <v>7401</v>
      </c>
      <c r="C4822" s="13" t="s">
        <v>7402</v>
      </c>
      <c r="D4822" s="14"/>
      <c r="E4822" s="14" t="s">
        <v>9</v>
      </c>
      <c r="F4822" s="14">
        <v>1700</v>
      </c>
      <c r="G4822" s="14">
        <v>1070</v>
      </c>
      <c r="H4822" s="14">
        <v>966</v>
      </c>
    </row>
    <row r="4823" ht="13.5" hidden="1" spans="1:8">
      <c r="A4823" s="15">
        <v>3315060160</v>
      </c>
      <c r="B4823" s="13" t="s">
        <v>7403</v>
      </c>
      <c r="C4823" s="13" t="s">
        <v>7402</v>
      </c>
      <c r="D4823" s="14"/>
      <c r="E4823" s="14" t="s">
        <v>9</v>
      </c>
      <c r="F4823" s="14">
        <v>2100</v>
      </c>
      <c r="G4823" s="14">
        <v>1495</v>
      </c>
      <c r="H4823" s="14">
        <v>1254</v>
      </c>
    </row>
    <row r="4824" ht="13.5" hidden="1" spans="1:8">
      <c r="A4824" s="15">
        <v>331506017</v>
      </c>
      <c r="B4824" s="13" t="s">
        <v>7404</v>
      </c>
      <c r="C4824" s="13" t="s">
        <v>7405</v>
      </c>
      <c r="D4824" s="14"/>
      <c r="E4824" s="14" t="s">
        <v>9</v>
      </c>
      <c r="F4824" s="14">
        <v>1462</v>
      </c>
      <c r="G4824" s="14">
        <v>950</v>
      </c>
      <c r="H4824" s="14">
        <v>897</v>
      </c>
    </row>
    <row r="4825" ht="13.5" hidden="1" spans="1:8">
      <c r="A4825" s="15">
        <v>3315060170</v>
      </c>
      <c r="B4825" s="13" t="s">
        <v>7406</v>
      </c>
      <c r="C4825" s="13" t="s">
        <v>7405</v>
      </c>
      <c r="D4825" s="14"/>
      <c r="E4825" s="14" t="s">
        <v>9</v>
      </c>
      <c r="F4825" s="14">
        <v>1862</v>
      </c>
      <c r="G4825" s="14">
        <v>1375</v>
      </c>
      <c r="H4825" s="14">
        <v>1173</v>
      </c>
    </row>
    <row r="4826" ht="24" hidden="1" spans="1:8">
      <c r="A4826" s="15">
        <v>331506018</v>
      </c>
      <c r="B4826" s="13" t="s">
        <v>7407</v>
      </c>
      <c r="C4826" s="13" t="s">
        <v>7408</v>
      </c>
      <c r="D4826" s="14"/>
      <c r="E4826" s="14" t="s">
        <v>9</v>
      </c>
      <c r="F4826" s="14">
        <v>1148</v>
      </c>
      <c r="G4826" s="14">
        <v>748</v>
      </c>
      <c r="H4826" s="14">
        <v>708</v>
      </c>
    </row>
    <row r="4827" ht="24" hidden="1" spans="1:8">
      <c r="A4827" s="15">
        <v>3315060180</v>
      </c>
      <c r="B4827" s="13" t="s">
        <v>7409</v>
      </c>
      <c r="C4827" s="13" t="s">
        <v>7408</v>
      </c>
      <c r="D4827" s="14"/>
      <c r="E4827" s="14" t="s">
        <v>9</v>
      </c>
      <c r="F4827" s="14">
        <v>1548</v>
      </c>
      <c r="G4827" s="14">
        <v>1173</v>
      </c>
      <c r="H4827" s="14">
        <v>886</v>
      </c>
    </row>
    <row r="4828" ht="13.5" hidden="1" spans="1:8">
      <c r="A4828" s="15">
        <v>331506019</v>
      </c>
      <c r="B4828" s="13" t="s">
        <v>7410</v>
      </c>
      <c r="C4828" s="13"/>
      <c r="D4828" s="14"/>
      <c r="E4828" s="14" t="s">
        <v>9</v>
      </c>
      <c r="F4828" s="14">
        <v>1175</v>
      </c>
      <c r="G4828" s="14">
        <v>740</v>
      </c>
      <c r="H4828" s="14">
        <v>449</v>
      </c>
    </row>
    <row r="4829" ht="13.5" hidden="1" spans="1:8">
      <c r="A4829" s="15">
        <v>3315060191</v>
      </c>
      <c r="B4829" s="13" t="s">
        <v>7411</v>
      </c>
      <c r="C4829" s="13"/>
      <c r="D4829" s="14"/>
      <c r="E4829" s="14" t="s">
        <v>9</v>
      </c>
      <c r="F4829" s="14">
        <v>1575</v>
      </c>
      <c r="G4829" s="14">
        <v>1165</v>
      </c>
      <c r="H4829" s="14">
        <v>748</v>
      </c>
    </row>
    <row r="4830" ht="13.5" hidden="1" spans="1:8">
      <c r="A4830" s="15">
        <v>3315060192</v>
      </c>
      <c r="B4830" s="13" t="s">
        <v>7412</v>
      </c>
      <c r="C4830" s="13"/>
      <c r="D4830" s="14"/>
      <c r="E4830" s="14" t="s">
        <v>9</v>
      </c>
      <c r="F4830" s="14">
        <v>1305</v>
      </c>
      <c r="G4830" s="14">
        <v>850</v>
      </c>
      <c r="H4830" s="14">
        <v>748</v>
      </c>
    </row>
    <row r="4831" ht="84" hidden="1" spans="1:8">
      <c r="A4831" s="15">
        <v>331506020</v>
      </c>
      <c r="B4831" s="13" t="s">
        <v>7413</v>
      </c>
      <c r="C4831" s="13" t="s">
        <v>7414</v>
      </c>
      <c r="D4831" s="14"/>
      <c r="E4831" s="14" t="s">
        <v>9</v>
      </c>
      <c r="F4831" s="14">
        <v>1620</v>
      </c>
      <c r="G4831" s="14">
        <v>1377</v>
      </c>
      <c r="H4831" s="14">
        <v>773</v>
      </c>
    </row>
    <row r="4832" ht="13.5" hidden="1" spans="1:8">
      <c r="A4832" s="15">
        <v>3315060200</v>
      </c>
      <c r="B4832" s="13" t="s">
        <v>7415</v>
      </c>
      <c r="C4832" s="13"/>
      <c r="D4832" s="14"/>
      <c r="E4832" s="14" t="s">
        <v>9</v>
      </c>
      <c r="F4832" s="14">
        <v>2020</v>
      </c>
      <c r="G4832" s="14">
        <v>1802</v>
      </c>
      <c r="H4832" s="14">
        <v>1484</v>
      </c>
    </row>
    <row r="4833" ht="13.5" hidden="1" spans="1:8">
      <c r="A4833" s="15">
        <v>331506021</v>
      </c>
      <c r="B4833" s="13" t="s">
        <v>96</v>
      </c>
      <c r="C4833" s="13"/>
      <c r="D4833" s="14"/>
      <c r="E4833" s="14" t="s">
        <v>9</v>
      </c>
      <c r="F4833" s="99">
        <v>1881</v>
      </c>
      <c r="G4833" s="14">
        <v>1367</v>
      </c>
      <c r="H4833" s="14">
        <v>785</v>
      </c>
    </row>
    <row r="4834" ht="13.5" hidden="1" spans="1:8">
      <c r="A4834" s="15">
        <v>331506022</v>
      </c>
      <c r="B4834" s="13" t="s">
        <v>7416</v>
      </c>
      <c r="C4834" s="13"/>
      <c r="D4834" s="14"/>
      <c r="E4834" s="14" t="s">
        <v>9</v>
      </c>
      <c r="F4834" s="14" t="s">
        <v>184</v>
      </c>
      <c r="G4834" s="14">
        <v>0</v>
      </c>
      <c r="H4834" s="14">
        <v>0</v>
      </c>
    </row>
    <row r="4835" ht="13.5" hidden="1" spans="1:8">
      <c r="A4835" s="15">
        <v>3315060221</v>
      </c>
      <c r="B4835" s="13" t="s">
        <v>7417</v>
      </c>
      <c r="C4835" s="13"/>
      <c r="D4835" s="14"/>
      <c r="E4835" s="14" t="s">
        <v>9</v>
      </c>
      <c r="F4835" s="14">
        <v>855</v>
      </c>
      <c r="G4835" s="14">
        <v>606</v>
      </c>
      <c r="H4835" s="14">
        <v>374</v>
      </c>
    </row>
    <row r="4836" ht="13.5" hidden="1" spans="1:8">
      <c r="A4836" s="15">
        <v>3315060222</v>
      </c>
      <c r="B4836" s="13" t="s">
        <v>7418</v>
      </c>
      <c r="C4836" s="13"/>
      <c r="D4836" s="14"/>
      <c r="E4836" s="14" t="s">
        <v>9</v>
      </c>
      <c r="F4836" s="14">
        <v>1283</v>
      </c>
      <c r="G4836" s="14">
        <v>909</v>
      </c>
      <c r="H4836" s="14">
        <v>523</v>
      </c>
    </row>
    <row r="4837" ht="13.5" hidden="1" spans="1:8">
      <c r="A4837" s="15">
        <v>331506023</v>
      </c>
      <c r="B4837" s="13" t="s">
        <v>97</v>
      </c>
      <c r="C4837" s="13"/>
      <c r="D4837" s="14"/>
      <c r="E4837" s="14" t="s">
        <v>9</v>
      </c>
      <c r="F4837" s="99">
        <v>2647</v>
      </c>
      <c r="G4837" s="14">
        <v>1980</v>
      </c>
      <c r="H4837" s="14">
        <v>1980</v>
      </c>
    </row>
    <row r="4838" ht="36" hidden="1" spans="1:8">
      <c r="A4838" s="15">
        <v>331506024</v>
      </c>
      <c r="B4838" s="13" t="s">
        <v>98</v>
      </c>
      <c r="C4838" s="13" t="s">
        <v>7419</v>
      </c>
      <c r="D4838" s="14" t="s">
        <v>5940</v>
      </c>
      <c r="E4838" s="14" t="s">
        <v>9</v>
      </c>
      <c r="F4838" s="99">
        <v>2647</v>
      </c>
      <c r="G4838" s="14">
        <v>1980</v>
      </c>
      <c r="H4838" s="14">
        <v>1980</v>
      </c>
    </row>
    <row r="4839" ht="13.5" hidden="1" spans="1:8">
      <c r="A4839" s="15">
        <v>331506025</v>
      </c>
      <c r="B4839" s="13" t="s">
        <v>7420</v>
      </c>
      <c r="C4839" s="13"/>
      <c r="D4839" s="14"/>
      <c r="E4839" s="14" t="s">
        <v>9</v>
      </c>
      <c r="F4839" s="14">
        <v>665</v>
      </c>
      <c r="G4839" s="14">
        <v>443</v>
      </c>
      <c r="H4839" s="14">
        <v>322</v>
      </c>
    </row>
    <row r="4840" ht="13.5" hidden="1" spans="1:8">
      <c r="A4840" s="15">
        <v>331506026</v>
      </c>
      <c r="B4840" s="13" t="s">
        <v>7421</v>
      </c>
      <c r="C4840" s="13"/>
      <c r="D4840" s="14" t="s">
        <v>7422</v>
      </c>
      <c r="E4840" s="14" t="s">
        <v>157</v>
      </c>
      <c r="F4840" s="14">
        <v>1710</v>
      </c>
      <c r="G4840" s="14">
        <v>1108</v>
      </c>
      <c r="H4840" s="14">
        <v>1035</v>
      </c>
    </row>
    <row r="4841" ht="13.5" hidden="1" spans="1:8">
      <c r="A4841" s="15">
        <v>331506027</v>
      </c>
      <c r="B4841" s="13" t="s">
        <v>7423</v>
      </c>
      <c r="C4841" s="13"/>
      <c r="D4841" s="14" t="s">
        <v>5940</v>
      </c>
      <c r="E4841" s="14" t="s">
        <v>9</v>
      </c>
      <c r="F4841" s="14">
        <v>1710</v>
      </c>
      <c r="G4841" s="14">
        <v>1108</v>
      </c>
      <c r="H4841" s="14">
        <v>1035</v>
      </c>
    </row>
    <row r="4842" ht="13.5" hidden="1" spans="1:8">
      <c r="A4842" s="15" t="s">
        <v>7424</v>
      </c>
      <c r="B4842" s="13" t="s">
        <v>7425</v>
      </c>
      <c r="C4842" s="13"/>
      <c r="D4842" s="14"/>
      <c r="E4842" s="14" t="s">
        <v>9</v>
      </c>
      <c r="F4842" s="14">
        <v>1520</v>
      </c>
      <c r="G4842" s="14">
        <v>1082</v>
      </c>
      <c r="H4842" s="14">
        <v>828</v>
      </c>
    </row>
    <row r="4843" ht="13.5" hidden="1" spans="1:8">
      <c r="A4843" s="15" t="s">
        <v>7426</v>
      </c>
      <c r="B4843" s="13" t="s">
        <v>7427</v>
      </c>
      <c r="C4843" s="13"/>
      <c r="D4843" s="14"/>
      <c r="E4843" s="14" t="s">
        <v>9</v>
      </c>
      <c r="F4843" s="14">
        <v>1350</v>
      </c>
      <c r="G4843" s="14">
        <v>850</v>
      </c>
      <c r="H4843" s="14">
        <v>598</v>
      </c>
    </row>
    <row r="4844" ht="13.5" hidden="1" spans="1:8">
      <c r="A4844" s="15" t="s">
        <v>7428</v>
      </c>
      <c r="B4844" s="13" t="s">
        <v>7429</v>
      </c>
      <c r="C4844" s="13"/>
      <c r="D4844" s="14" t="s">
        <v>6851</v>
      </c>
      <c r="E4844" s="14" t="s">
        <v>9</v>
      </c>
      <c r="F4844" s="14">
        <v>1750</v>
      </c>
      <c r="G4844" s="14">
        <v>1275</v>
      </c>
      <c r="H4844" s="14">
        <v>897</v>
      </c>
    </row>
    <row r="4845" ht="13.5" hidden="1" spans="1:8">
      <c r="A4845" s="15">
        <v>331507</v>
      </c>
      <c r="B4845" s="13" t="s">
        <v>7430</v>
      </c>
      <c r="C4845" s="13"/>
      <c r="D4845" s="14" t="s">
        <v>7344</v>
      </c>
      <c r="E4845" s="14"/>
      <c r="F4845" s="14" t="s">
        <v>184</v>
      </c>
      <c r="G4845" s="14"/>
      <c r="H4845" s="14"/>
    </row>
    <row r="4846" ht="24" hidden="1" spans="1:8">
      <c r="A4846" s="15">
        <v>331507001</v>
      </c>
      <c r="B4846" s="13" t="s">
        <v>7431</v>
      </c>
      <c r="C4846" s="13" t="s">
        <v>7432</v>
      </c>
      <c r="D4846" s="14"/>
      <c r="E4846" s="14" t="s">
        <v>9</v>
      </c>
      <c r="F4846" s="14">
        <v>2493</v>
      </c>
      <c r="G4846" s="14">
        <v>1514</v>
      </c>
      <c r="H4846" s="14">
        <v>1288</v>
      </c>
    </row>
    <row r="4847" ht="13.5" hidden="1" spans="1:8">
      <c r="A4847" s="15">
        <v>331507002</v>
      </c>
      <c r="B4847" s="13" t="s">
        <v>7433</v>
      </c>
      <c r="C4847" s="13"/>
      <c r="D4847" s="14"/>
      <c r="E4847" s="14" t="s">
        <v>9</v>
      </c>
      <c r="F4847" s="14">
        <v>2251</v>
      </c>
      <c r="G4847" s="14">
        <v>1362</v>
      </c>
      <c r="H4847" s="14">
        <v>1162</v>
      </c>
    </row>
    <row r="4848" ht="13.5" hidden="1" spans="1:8">
      <c r="A4848" s="15">
        <v>331507003</v>
      </c>
      <c r="B4848" s="13" t="s">
        <v>7434</v>
      </c>
      <c r="C4848" s="13"/>
      <c r="D4848" s="14"/>
      <c r="E4848" s="14" t="s">
        <v>9</v>
      </c>
      <c r="F4848" s="14">
        <v>2371</v>
      </c>
      <c r="G4848" s="14">
        <v>1440</v>
      </c>
      <c r="H4848" s="14">
        <v>1288</v>
      </c>
    </row>
    <row r="4849" ht="13.5" hidden="1" spans="1:8">
      <c r="A4849" s="15">
        <v>331507004</v>
      </c>
      <c r="B4849" s="13" t="s">
        <v>99</v>
      </c>
      <c r="C4849" s="13"/>
      <c r="D4849" s="14"/>
      <c r="E4849" s="14" t="s">
        <v>9</v>
      </c>
      <c r="F4849" s="99">
        <v>4102</v>
      </c>
      <c r="G4849" s="14">
        <v>2955</v>
      </c>
      <c r="H4849" s="14">
        <v>2795</v>
      </c>
    </row>
    <row r="4850" ht="13.5" hidden="1" spans="1:8">
      <c r="A4850" s="15">
        <v>331507005</v>
      </c>
      <c r="B4850" s="13" t="s">
        <v>100</v>
      </c>
      <c r="C4850" s="13"/>
      <c r="D4850" s="14"/>
      <c r="E4850" s="14" t="s">
        <v>9</v>
      </c>
      <c r="F4850" s="99">
        <v>2792</v>
      </c>
      <c r="G4850" s="14">
        <v>1950</v>
      </c>
      <c r="H4850" s="14">
        <v>1743</v>
      </c>
    </row>
    <row r="4851" ht="13.5" hidden="1" spans="1:8">
      <c r="A4851" s="15">
        <v>331507006</v>
      </c>
      <c r="B4851" s="13" t="s">
        <v>101</v>
      </c>
      <c r="C4851" s="13"/>
      <c r="D4851" s="14"/>
      <c r="E4851" s="14" t="s">
        <v>9</v>
      </c>
      <c r="F4851" s="99">
        <v>3735</v>
      </c>
      <c r="G4851" s="14">
        <v>2613</v>
      </c>
      <c r="H4851" s="14">
        <v>2312</v>
      </c>
    </row>
    <row r="4852" ht="13.5" hidden="1" spans="1:8">
      <c r="A4852" s="15">
        <v>331507007</v>
      </c>
      <c r="B4852" s="13" t="s">
        <v>102</v>
      </c>
      <c r="C4852" s="13"/>
      <c r="D4852" s="14"/>
      <c r="E4852" s="14" t="s">
        <v>9</v>
      </c>
      <c r="F4852" s="99">
        <v>3407</v>
      </c>
      <c r="G4852" s="14">
        <v>2394</v>
      </c>
      <c r="H4852" s="14">
        <v>2123</v>
      </c>
    </row>
    <row r="4853" ht="13.5" hidden="1" spans="1:8">
      <c r="A4853" s="15">
        <v>331507008</v>
      </c>
      <c r="B4853" s="13" t="s">
        <v>7435</v>
      </c>
      <c r="C4853" s="13"/>
      <c r="D4853" s="14"/>
      <c r="E4853" s="14" t="s">
        <v>9</v>
      </c>
      <c r="F4853" s="14">
        <v>2261</v>
      </c>
      <c r="G4853" s="14">
        <v>1368</v>
      </c>
      <c r="H4853" s="14">
        <v>1162</v>
      </c>
    </row>
    <row r="4854" ht="13.5" hidden="1" spans="1:8">
      <c r="A4854" s="15">
        <v>331507009</v>
      </c>
      <c r="B4854" s="13" t="s">
        <v>7436</v>
      </c>
      <c r="C4854" s="13"/>
      <c r="D4854" s="14"/>
      <c r="E4854" s="14" t="s">
        <v>9</v>
      </c>
      <c r="F4854" s="14">
        <v>2450</v>
      </c>
      <c r="G4854" s="14">
        <v>1483</v>
      </c>
      <c r="H4854" s="14">
        <v>1162</v>
      </c>
    </row>
    <row r="4855" ht="24" hidden="1" spans="1:8">
      <c r="A4855" s="15">
        <v>331507010</v>
      </c>
      <c r="B4855" s="13" t="s">
        <v>7437</v>
      </c>
      <c r="C4855" s="13" t="s">
        <v>7438</v>
      </c>
      <c r="D4855" s="14"/>
      <c r="E4855" s="14" t="s">
        <v>9</v>
      </c>
      <c r="F4855" s="14">
        <v>2219</v>
      </c>
      <c r="G4855" s="14">
        <v>1343</v>
      </c>
      <c r="H4855" s="14">
        <v>1162</v>
      </c>
    </row>
    <row r="4856" ht="13.5" hidden="1" spans="1:8">
      <c r="A4856" s="15">
        <v>331507011</v>
      </c>
      <c r="B4856" s="13" t="s">
        <v>7439</v>
      </c>
      <c r="C4856" s="13"/>
      <c r="D4856" s="14"/>
      <c r="E4856" s="14" t="s">
        <v>9</v>
      </c>
      <c r="F4856" s="14">
        <v>1632</v>
      </c>
      <c r="G4856" s="14">
        <v>1020</v>
      </c>
      <c r="H4856" s="14">
        <v>897</v>
      </c>
    </row>
    <row r="4857" ht="24" hidden="1" spans="1:8">
      <c r="A4857" s="15">
        <v>331507013</v>
      </c>
      <c r="B4857" s="13" t="s">
        <v>7440</v>
      </c>
      <c r="C4857" s="13" t="s">
        <v>7441</v>
      </c>
      <c r="D4857" s="14" t="s">
        <v>7344</v>
      </c>
      <c r="E4857" s="14" t="s">
        <v>9</v>
      </c>
      <c r="F4857" s="14">
        <v>1877</v>
      </c>
      <c r="G4857" s="14">
        <v>1200</v>
      </c>
      <c r="H4857" s="14">
        <v>1173</v>
      </c>
    </row>
    <row r="4858" ht="13.5" hidden="1" spans="1:8">
      <c r="A4858" s="15">
        <v>331507014</v>
      </c>
      <c r="B4858" s="13" t="s">
        <v>103</v>
      </c>
      <c r="C4858" s="13"/>
      <c r="D4858" s="14" t="s">
        <v>7442</v>
      </c>
      <c r="E4858" s="14" t="s">
        <v>9</v>
      </c>
      <c r="F4858" s="99">
        <v>4332</v>
      </c>
      <c r="G4858" s="14">
        <v>3300</v>
      </c>
      <c r="H4858" s="14">
        <v>3300</v>
      </c>
    </row>
    <row r="4859" ht="13.5" hidden="1" spans="1:8">
      <c r="A4859" s="15">
        <v>331508</v>
      </c>
      <c r="B4859" s="13" t="s">
        <v>7443</v>
      </c>
      <c r="C4859" s="13"/>
      <c r="D4859" s="14"/>
      <c r="E4859" s="14"/>
      <c r="F4859" s="14" t="s">
        <v>184</v>
      </c>
      <c r="G4859" s="14"/>
      <c r="H4859" s="14"/>
    </row>
    <row r="4860" ht="13.5" hidden="1" spans="1:8">
      <c r="A4860" s="15">
        <v>331508001</v>
      </c>
      <c r="B4860" s="13" t="s">
        <v>7444</v>
      </c>
      <c r="C4860" s="13"/>
      <c r="D4860" s="14"/>
      <c r="E4860" s="14" t="s">
        <v>9</v>
      </c>
      <c r="F4860" s="14">
        <v>1395</v>
      </c>
      <c r="G4860" s="14">
        <v>879</v>
      </c>
      <c r="H4860" s="14">
        <v>561</v>
      </c>
    </row>
    <row r="4861" ht="13.5" hidden="1" spans="1:8">
      <c r="A4861" s="15">
        <v>331508002</v>
      </c>
      <c r="B4861" s="13" t="s">
        <v>7445</v>
      </c>
      <c r="C4861" s="13"/>
      <c r="D4861" s="14"/>
      <c r="E4861" s="14" t="s">
        <v>9</v>
      </c>
      <c r="F4861" s="14">
        <v>1702</v>
      </c>
      <c r="G4861" s="14">
        <v>1448</v>
      </c>
      <c r="H4861" s="14">
        <v>636</v>
      </c>
    </row>
    <row r="4862" ht="13.5" hidden="1" spans="1:8">
      <c r="A4862" s="15">
        <v>331508003</v>
      </c>
      <c r="B4862" s="13" t="s">
        <v>104</v>
      </c>
      <c r="C4862" s="13"/>
      <c r="D4862" s="14"/>
      <c r="E4862" s="14" t="s">
        <v>9</v>
      </c>
      <c r="F4862" s="99">
        <v>1721</v>
      </c>
      <c r="G4862" s="14">
        <v>1251</v>
      </c>
      <c r="H4862" s="14">
        <v>1160</v>
      </c>
    </row>
    <row r="4863" ht="13.5" hidden="1" spans="1:8">
      <c r="A4863" s="15">
        <v>331508004</v>
      </c>
      <c r="B4863" s="13" t="s">
        <v>105</v>
      </c>
      <c r="C4863" s="13"/>
      <c r="D4863" s="14"/>
      <c r="E4863" s="14" t="s">
        <v>9</v>
      </c>
      <c r="F4863" s="99">
        <v>2473</v>
      </c>
      <c r="G4863" s="14">
        <v>1803</v>
      </c>
      <c r="H4863" s="14">
        <v>1640</v>
      </c>
    </row>
    <row r="4864" ht="13.5" hidden="1" spans="1:8">
      <c r="A4864" s="15">
        <v>331508005</v>
      </c>
      <c r="B4864" s="13" t="s">
        <v>106</v>
      </c>
      <c r="C4864" s="13"/>
      <c r="D4864" s="14"/>
      <c r="E4864" s="14" t="s">
        <v>9</v>
      </c>
      <c r="F4864" s="99">
        <v>2595</v>
      </c>
      <c r="G4864" s="14">
        <v>2547</v>
      </c>
      <c r="H4864" s="14">
        <v>1067</v>
      </c>
    </row>
    <row r="4865" ht="13.5" hidden="1" spans="1:8">
      <c r="A4865" s="15">
        <v>331509</v>
      </c>
      <c r="B4865" s="13" t="s">
        <v>7446</v>
      </c>
      <c r="C4865" s="13"/>
      <c r="D4865" s="14"/>
      <c r="E4865" s="14"/>
      <c r="F4865" s="14" t="s">
        <v>184</v>
      </c>
      <c r="G4865" s="14"/>
      <c r="H4865" s="14"/>
    </row>
    <row r="4866" ht="13.5" hidden="1" spans="1:8">
      <c r="A4866" s="15">
        <v>331509001</v>
      </c>
      <c r="B4866" s="13" t="s">
        <v>7447</v>
      </c>
      <c r="C4866" s="13"/>
      <c r="D4866" s="14"/>
      <c r="E4866" s="14" t="s">
        <v>9</v>
      </c>
      <c r="F4866" s="14">
        <v>1157</v>
      </c>
      <c r="G4866" s="14">
        <v>729</v>
      </c>
      <c r="H4866" s="14">
        <v>412</v>
      </c>
    </row>
    <row r="4867" ht="13.5" hidden="1" spans="1:8">
      <c r="A4867" s="15">
        <v>331509002</v>
      </c>
      <c r="B4867" s="13" t="s">
        <v>7448</v>
      </c>
      <c r="C4867" s="13"/>
      <c r="D4867" s="14"/>
      <c r="E4867" s="14" t="s">
        <v>9</v>
      </c>
      <c r="F4867" s="14">
        <v>1357</v>
      </c>
      <c r="G4867" s="14">
        <v>880</v>
      </c>
      <c r="H4867" s="14">
        <v>840</v>
      </c>
    </row>
    <row r="4868" ht="13.5" hidden="1" spans="1:8">
      <c r="A4868" s="15">
        <v>331509003</v>
      </c>
      <c r="B4868" s="13" t="s">
        <v>7449</v>
      </c>
      <c r="C4868" s="13"/>
      <c r="D4868" s="14"/>
      <c r="E4868" s="14" t="s">
        <v>9</v>
      </c>
      <c r="F4868" s="14">
        <v>1566</v>
      </c>
      <c r="G4868" s="14">
        <v>1020</v>
      </c>
      <c r="H4868" s="14">
        <v>966</v>
      </c>
    </row>
    <row r="4869" ht="13.5" hidden="1" spans="1:8">
      <c r="A4869" s="15">
        <v>331509004</v>
      </c>
      <c r="B4869" s="13" t="s">
        <v>7450</v>
      </c>
      <c r="C4869" s="13"/>
      <c r="D4869" s="14"/>
      <c r="E4869" s="14" t="s">
        <v>9</v>
      </c>
      <c r="F4869" s="14">
        <v>1186</v>
      </c>
      <c r="G4869" s="14">
        <v>840</v>
      </c>
      <c r="H4869" s="14">
        <v>773</v>
      </c>
    </row>
    <row r="4870" ht="13.5" hidden="1" spans="1:8">
      <c r="A4870" s="15">
        <v>331509005</v>
      </c>
      <c r="B4870" s="13" t="s">
        <v>7451</v>
      </c>
      <c r="C4870" s="13"/>
      <c r="D4870" s="14"/>
      <c r="E4870" s="14" t="s">
        <v>9</v>
      </c>
      <c r="F4870" s="14">
        <v>1186</v>
      </c>
      <c r="G4870" s="14">
        <v>840</v>
      </c>
      <c r="H4870" s="14">
        <v>773</v>
      </c>
    </row>
    <row r="4871" ht="13.5" hidden="1" spans="1:8">
      <c r="A4871" s="15">
        <v>331509006</v>
      </c>
      <c r="B4871" s="13" t="s">
        <v>7452</v>
      </c>
      <c r="C4871" s="13" t="s">
        <v>7453</v>
      </c>
      <c r="D4871" s="14"/>
      <c r="E4871" s="14" t="s">
        <v>9</v>
      </c>
      <c r="F4871" s="14">
        <v>1284</v>
      </c>
      <c r="G4871" s="14">
        <v>905</v>
      </c>
      <c r="H4871" s="14">
        <v>840</v>
      </c>
    </row>
    <row r="4872" ht="13.5" hidden="1" spans="1:8">
      <c r="A4872" s="15">
        <v>331509007</v>
      </c>
      <c r="B4872" s="13" t="s">
        <v>107</v>
      </c>
      <c r="C4872" s="13"/>
      <c r="D4872" s="14"/>
      <c r="E4872" s="14" t="s">
        <v>9</v>
      </c>
      <c r="F4872" s="99">
        <v>2089</v>
      </c>
      <c r="G4872" s="14">
        <v>1518</v>
      </c>
      <c r="H4872" s="14">
        <v>1122</v>
      </c>
    </row>
    <row r="4873" ht="24" hidden="1" spans="1:8">
      <c r="A4873" s="15">
        <v>331509008</v>
      </c>
      <c r="B4873" s="13" t="s">
        <v>108</v>
      </c>
      <c r="C4873" s="13"/>
      <c r="D4873" s="14"/>
      <c r="E4873" s="14" t="s">
        <v>9</v>
      </c>
      <c r="F4873" s="99">
        <v>3453</v>
      </c>
      <c r="G4873" s="14">
        <v>2412</v>
      </c>
      <c r="H4873" s="14">
        <v>2226</v>
      </c>
    </row>
    <row r="4874" ht="13.5" hidden="1" spans="1:8">
      <c r="A4874" s="15">
        <v>331509009</v>
      </c>
      <c r="B4874" s="13" t="s">
        <v>7454</v>
      </c>
      <c r="C4874" s="13"/>
      <c r="D4874" s="14"/>
      <c r="E4874" s="14" t="s">
        <v>9</v>
      </c>
      <c r="F4874" s="14">
        <v>1462</v>
      </c>
      <c r="G4874" s="14">
        <v>950</v>
      </c>
      <c r="H4874" s="14">
        <v>897</v>
      </c>
    </row>
    <row r="4875" ht="13.5" hidden="1" spans="1:8">
      <c r="A4875" s="15">
        <v>331510</v>
      </c>
      <c r="B4875" s="13" t="s">
        <v>7455</v>
      </c>
      <c r="C4875" s="13"/>
      <c r="D4875" s="14"/>
      <c r="E4875" s="14"/>
      <c r="F4875" s="14" t="s">
        <v>184</v>
      </c>
      <c r="G4875" s="14"/>
      <c r="H4875" s="14"/>
    </row>
    <row r="4876" ht="13.5" hidden="1" spans="1:8">
      <c r="A4876" s="15">
        <v>331510001</v>
      </c>
      <c r="B4876" s="13" t="s">
        <v>109</v>
      </c>
      <c r="C4876" s="13"/>
      <c r="D4876" s="14"/>
      <c r="E4876" s="14" t="s">
        <v>9</v>
      </c>
      <c r="F4876" s="99">
        <v>2068</v>
      </c>
      <c r="G4876" s="14">
        <v>1500</v>
      </c>
      <c r="H4876" s="14">
        <v>1346</v>
      </c>
    </row>
    <row r="4877" ht="13.5" hidden="1" spans="1:8">
      <c r="A4877" s="15">
        <v>331510002</v>
      </c>
      <c r="B4877" s="13" t="s">
        <v>110</v>
      </c>
      <c r="C4877" s="13"/>
      <c r="D4877" s="14"/>
      <c r="E4877" s="14" t="s">
        <v>9</v>
      </c>
      <c r="F4877" s="99">
        <v>1755</v>
      </c>
      <c r="G4877" s="14">
        <v>1275</v>
      </c>
      <c r="H4877" s="14">
        <v>1160</v>
      </c>
    </row>
    <row r="4878" ht="13.5" hidden="1" spans="1:8">
      <c r="A4878" s="15">
        <v>331510003</v>
      </c>
      <c r="B4878" s="13" t="s">
        <v>111</v>
      </c>
      <c r="C4878" s="13"/>
      <c r="D4878" s="14"/>
      <c r="E4878" s="14" t="s">
        <v>9</v>
      </c>
      <c r="F4878" s="99">
        <v>1721</v>
      </c>
      <c r="G4878" s="14">
        <v>1251</v>
      </c>
      <c r="H4878" s="14">
        <v>875</v>
      </c>
    </row>
    <row r="4879" ht="13.5" hidden="1" spans="1:8">
      <c r="A4879" s="15">
        <v>331510004</v>
      </c>
      <c r="B4879" s="13" t="s">
        <v>112</v>
      </c>
      <c r="C4879" s="13" t="s">
        <v>7219</v>
      </c>
      <c r="D4879" s="14"/>
      <c r="E4879" s="14" t="s">
        <v>9</v>
      </c>
      <c r="F4879" s="99">
        <v>2713</v>
      </c>
      <c r="G4879" s="14">
        <v>1904</v>
      </c>
      <c r="H4879" s="14">
        <v>1553</v>
      </c>
    </row>
    <row r="4880" ht="13.5" hidden="1" spans="1:8">
      <c r="A4880" s="15">
        <v>331510005</v>
      </c>
      <c r="B4880" s="13" t="s">
        <v>113</v>
      </c>
      <c r="C4880" s="13"/>
      <c r="D4880" s="14"/>
      <c r="E4880" s="14" t="s">
        <v>9</v>
      </c>
      <c r="F4880" s="99">
        <v>2257</v>
      </c>
      <c r="G4880" s="14">
        <v>1581</v>
      </c>
      <c r="H4880" s="14">
        <v>1449</v>
      </c>
    </row>
    <row r="4881" ht="24" hidden="1" spans="1:8">
      <c r="A4881" s="15">
        <v>331510006</v>
      </c>
      <c r="B4881" s="13" t="s">
        <v>114</v>
      </c>
      <c r="C4881" s="13" t="s">
        <v>7456</v>
      </c>
      <c r="D4881" s="14"/>
      <c r="E4881" s="14" t="s">
        <v>9</v>
      </c>
      <c r="F4881" s="99">
        <v>2036</v>
      </c>
      <c r="G4881" s="14">
        <v>1530</v>
      </c>
      <c r="H4881" s="14">
        <v>1449</v>
      </c>
    </row>
    <row r="4882" ht="13.5" hidden="1" spans="1:8">
      <c r="A4882" s="15">
        <v>331510007</v>
      </c>
      <c r="B4882" s="13" t="s">
        <v>115</v>
      </c>
      <c r="C4882" s="13"/>
      <c r="D4882" s="14"/>
      <c r="E4882" s="14" t="s">
        <v>9</v>
      </c>
      <c r="F4882" s="99">
        <v>2145</v>
      </c>
      <c r="G4882" s="14">
        <v>1556</v>
      </c>
      <c r="H4882" s="14">
        <v>1346</v>
      </c>
    </row>
    <row r="4883" ht="13.5" hidden="1" spans="1:8">
      <c r="A4883" s="15">
        <v>331510008</v>
      </c>
      <c r="B4883" s="13" t="s">
        <v>116</v>
      </c>
      <c r="C4883" s="13"/>
      <c r="D4883" s="14"/>
      <c r="E4883" s="14" t="s">
        <v>9</v>
      </c>
      <c r="F4883" s="99">
        <v>2137</v>
      </c>
      <c r="G4883" s="14">
        <v>1550</v>
      </c>
      <c r="H4883" s="14">
        <v>1346</v>
      </c>
    </row>
    <row r="4884" ht="13.5" hidden="1" spans="1:8">
      <c r="A4884" s="15">
        <v>331510009</v>
      </c>
      <c r="B4884" s="13" t="s">
        <v>117</v>
      </c>
      <c r="C4884" s="13"/>
      <c r="D4884" s="14"/>
      <c r="E4884" s="14" t="s">
        <v>9</v>
      </c>
      <c r="F4884" s="99">
        <v>1836</v>
      </c>
      <c r="G4884" s="14">
        <v>1334</v>
      </c>
      <c r="H4884" s="14">
        <v>1160</v>
      </c>
    </row>
    <row r="4885" ht="13.5" hidden="1" spans="1:8">
      <c r="A4885" s="15">
        <v>331510010</v>
      </c>
      <c r="B4885" s="13" t="s">
        <v>118</v>
      </c>
      <c r="C4885" s="13"/>
      <c r="D4885" s="14"/>
      <c r="E4885" s="14" t="s">
        <v>9</v>
      </c>
      <c r="F4885" s="99">
        <v>2161</v>
      </c>
      <c r="G4885" s="14">
        <v>1569</v>
      </c>
      <c r="H4885" s="14">
        <v>1122</v>
      </c>
    </row>
    <row r="4886" ht="13.5" hidden="1" spans="1:8">
      <c r="A4886" s="15">
        <v>331511</v>
      </c>
      <c r="B4886" s="13" t="s">
        <v>7457</v>
      </c>
      <c r="C4886" s="13"/>
      <c r="D4886" s="14"/>
      <c r="E4886" s="14"/>
      <c r="F4886" s="14" t="s">
        <v>184</v>
      </c>
      <c r="G4886" s="14"/>
      <c r="H4886" s="14"/>
    </row>
    <row r="4887" ht="13.5" hidden="1" spans="1:8">
      <c r="A4887" s="15">
        <v>331511001</v>
      </c>
      <c r="B4887" s="13" t="s">
        <v>119</v>
      </c>
      <c r="C4887" s="13"/>
      <c r="D4887" s="14"/>
      <c r="E4887" s="14" t="s">
        <v>9</v>
      </c>
      <c r="F4887" s="99">
        <v>2093</v>
      </c>
      <c r="G4887" s="14">
        <v>1521</v>
      </c>
      <c r="H4887" s="14">
        <v>1080</v>
      </c>
    </row>
    <row r="4888" ht="24" hidden="1" spans="1:8">
      <c r="A4888" s="15">
        <v>331511002</v>
      </c>
      <c r="B4888" s="13" t="s">
        <v>120</v>
      </c>
      <c r="C4888" s="13"/>
      <c r="D4888" s="14"/>
      <c r="E4888" s="14" t="s">
        <v>9</v>
      </c>
      <c r="F4888" s="99">
        <v>2443</v>
      </c>
      <c r="G4888" s="14">
        <v>1830</v>
      </c>
      <c r="H4888" s="14">
        <v>1743</v>
      </c>
    </row>
    <row r="4889" ht="36" hidden="1" spans="1:8">
      <c r="A4889" s="15">
        <v>331511003</v>
      </c>
      <c r="B4889" s="13" t="s">
        <v>121</v>
      </c>
      <c r="C4889" s="13" t="s">
        <v>7458</v>
      </c>
      <c r="D4889" s="14"/>
      <c r="E4889" s="14" t="s">
        <v>9</v>
      </c>
      <c r="F4889" s="99">
        <v>2500</v>
      </c>
      <c r="G4889" s="14">
        <v>1820</v>
      </c>
      <c r="H4889" s="14">
        <v>1553</v>
      </c>
    </row>
    <row r="4890" ht="13.5" hidden="1" spans="1:8">
      <c r="A4890" s="15">
        <v>331511004</v>
      </c>
      <c r="B4890" s="13" t="s">
        <v>122</v>
      </c>
      <c r="C4890" s="13"/>
      <c r="D4890" s="14"/>
      <c r="E4890" s="14" t="s">
        <v>9</v>
      </c>
      <c r="F4890" s="99">
        <v>1629</v>
      </c>
      <c r="G4890" s="14">
        <v>1224</v>
      </c>
      <c r="H4890" s="14">
        <v>1160</v>
      </c>
    </row>
    <row r="4891" ht="24" hidden="1" spans="1:8">
      <c r="A4891" s="15">
        <v>331511005</v>
      </c>
      <c r="B4891" s="13" t="s">
        <v>123</v>
      </c>
      <c r="C4891" s="13" t="s">
        <v>7459</v>
      </c>
      <c r="D4891" s="14"/>
      <c r="E4891" s="14" t="s">
        <v>9</v>
      </c>
      <c r="F4891" s="99">
        <v>1629</v>
      </c>
      <c r="G4891" s="14">
        <v>1224</v>
      </c>
      <c r="H4891" s="14">
        <v>1160</v>
      </c>
    </row>
    <row r="4892" ht="24" hidden="1" spans="1:8">
      <c r="A4892" s="15" t="s">
        <v>124</v>
      </c>
      <c r="B4892" s="13" t="s">
        <v>125</v>
      </c>
      <c r="C4892" s="13" t="s">
        <v>7460</v>
      </c>
      <c r="D4892" s="14" t="s">
        <v>5068</v>
      </c>
      <c r="E4892" s="14" t="s">
        <v>9</v>
      </c>
      <c r="F4892" s="99">
        <v>2036</v>
      </c>
      <c r="G4892" s="14">
        <v>1530</v>
      </c>
      <c r="H4892" s="14">
        <v>1346</v>
      </c>
    </row>
    <row r="4893" ht="13.5" hidden="1" spans="1:8">
      <c r="A4893" s="15">
        <v>331512</v>
      </c>
      <c r="B4893" s="13" t="s">
        <v>7461</v>
      </c>
      <c r="C4893" s="13"/>
      <c r="D4893" s="14"/>
      <c r="E4893" s="14"/>
      <c r="F4893" s="14" t="s">
        <v>184</v>
      </c>
      <c r="G4893" s="14"/>
      <c r="H4893" s="14"/>
    </row>
    <row r="4894" ht="13.5" hidden="1" spans="1:8">
      <c r="A4894" s="15">
        <v>331512001</v>
      </c>
      <c r="B4894" s="13" t="s">
        <v>126</v>
      </c>
      <c r="C4894" s="13"/>
      <c r="D4894" s="14"/>
      <c r="E4894" s="14" t="s">
        <v>9</v>
      </c>
      <c r="F4894" s="99">
        <v>1996</v>
      </c>
      <c r="G4894" s="14">
        <v>1451</v>
      </c>
      <c r="H4894" s="14">
        <v>1010</v>
      </c>
    </row>
    <row r="4895" ht="13.5" hidden="1" spans="1:8">
      <c r="A4895" s="15">
        <v>331512002</v>
      </c>
      <c r="B4895" s="13" t="s">
        <v>127</v>
      </c>
      <c r="C4895" s="13"/>
      <c r="D4895" s="14"/>
      <c r="E4895" s="14" t="s">
        <v>9</v>
      </c>
      <c r="F4895" s="99">
        <v>1284</v>
      </c>
      <c r="G4895" s="14">
        <v>1050</v>
      </c>
      <c r="H4895" s="14">
        <v>966</v>
      </c>
    </row>
    <row r="4896" ht="13.5" hidden="1" spans="1:8">
      <c r="A4896" s="15">
        <v>331512003</v>
      </c>
      <c r="B4896" s="13" t="s">
        <v>128</v>
      </c>
      <c r="C4896" s="13"/>
      <c r="D4896" s="14"/>
      <c r="E4896" s="14" t="s">
        <v>9</v>
      </c>
      <c r="F4896" s="99">
        <v>1980</v>
      </c>
      <c r="G4896" s="14">
        <v>1425</v>
      </c>
      <c r="H4896" s="14">
        <v>1346</v>
      </c>
    </row>
    <row r="4897" ht="13.5" hidden="1" spans="1:8">
      <c r="A4897" s="15">
        <v>331512004</v>
      </c>
      <c r="B4897" s="13" t="s">
        <v>129</v>
      </c>
      <c r="C4897" s="13"/>
      <c r="D4897" s="14"/>
      <c r="E4897" s="14" t="s">
        <v>9</v>
      </c>
      <c r="F4897" s="99">
        <v>1629</v>
      </c>
      <c r="G4897" s="14">
        <v>1224</v>
      </c>
      <c r="H4897" s="14">
        <v>1160</v>
      </c>
    </row>
    <row r="4898" ht="13.5" hidden="1" spans="1:8">
      <c r="A4898" s="15">
        <v>331512005</v>
      </c>
      <c r="B4898" s="13" t="s">
        <v>130</v>
      </c>
      <c r="C4898" s="13"/>
      <c r="D4898" s="14"/>
      <c r="E4898" s="14" t="s">
        <v>9</v>
      </c>
      <c r="F4898" s="99">
        <v>1980</v>
      </c>
      <c r="G4898" s="14">
        <v>1425</v>
      </c>
      <c r="H4898" s="14">
        <v>1345.5</v>
      </c>
    </row>
    <row r="4899" ht="13.5" hidden="1" spans="1:8">
      <c r="A4899" s="15">
        <v>331512006</v>
      </c>
      <c r="B4899" s="13" t="s">
        <v>131</v>
      </c>
      <c r="C4899" s="13"/>
      <c r="D4899" s="14"/>
      <c r="E4899" s="14" t="s">
        <v>9</v>
      </c>
      <c r="F4899" s="99">
        <v>1629</v>
      </c>
      <c r="G4899" s="14">
        <v>1224</v>
      </c>
      <c r="H4899" s="14">
        <v>1159.5</v>
      </c>
    </row>
    <row r="4900" ht="13.5" hidden="1" spans="1:8">
      <c r="A4900" s="15">
        <v>331512007</v>
      </c>
      <c r="B4900" s="13" t="s">
        <v>132</v>
      </c>
      <c r="C4900" s="13"/>
      <c r="D4900" s="14"/>
      <c r="E4900" s="14" t="s">
        <v>9</v>
      </c>
      <c r="F4900" s="99">
        <v>2280</v>
      </c>
      <c r="G4900" s="14">
        <v>2236.5</v>
      </c>
      <c r="H4900" s="14">
        <v>1122</v>
      </c>
    </row>
    <row r="4901" ht="13.5" hidden="1" spans="1:8">
      <c r="A4901" s="15">
        <v>331512008</v>
      </c>
      <c r="B4901" s="13" t="s">
        <v>133</v>
      </c>
      <c r="C4901" s="13"/>
      <c r="D4901" s="14"/>
      <c r="E4901" s="14" t="s">
        <v>9</v>
      </c>
      <c r="F4901" s="99">
        <v>2263</v>
      </c>
      <c r="G4901" s="14">
        <v>1635</v>
      </c>
      <c r="H4901" s="14">
        <v>1552.5</v>
      </c>
    </row>
    <row r="4902" ht="13.5" hidden="1" spans="1:8">
      <c r="A4902" s="15">
        <v>331512009</v>
      </c>
      <c r="B4902" s="13" t="s">
        <v>134</v>
      </c>
      <c r="C4902" s="13"/>
      <c r="D4902" s="14"/>
      <c r="E4902" s="14" t="s">
        <v>9</v>
      </c>
      <c r="F4902" s="99">
        <v>2263</v>
      </c>
      <c r="G4902" s="14">
        <v>1635</v>
      </c>
      <c r="H4902" s="14">
        <v>1552.5</v>
      </c>
    </row>
    <row r="4903" ht="13.5" hidden="1" spans="1:8">
      <c r="A4903" s="15">
        <v>331512010</v>
      </c>
      <c r="B4903" s="13" t="s">
        <v>135</v>
      </c>
      <c r="C4903" s="13"/>
      <c r="D4903" s="14"/>
      <c r="E4903" s="14" t="s">
        <v>9</v>
      </c>
      <c r="F4903" s="99">
        <v>2171</v>
      </c>
      <c r="G4903" s="14">
        <v>1635</v>
      </c>
      <c r="H4903" s="14">
        <v>1552.5</v>
      </c>
    </row>
    <row r="4904" ht="13.5" hidden="1" spans="1:8">
      <c r="A4904" s="15">
        <v>331512011</v>
      </c>
      <c r="B4904" s="13" t="s">
        <v>136</v>
      </c>
      <c r="C4904" s="13"/>
      <c r="D4904" s="14"/>
      <c r="E4904" s="14" t="s">
        <v>9</v>
      </c>
      <c r="F4904" s="99">
        <v>1600</v>
      </c>
      <c r="G4904" s="14">
        <v>1162.5</v>
      </c>
      <c r="H4904" s="14">
        <v>966</v>
      </c>
    </row>
    <row r="4905" ht="60" hidden="1" spans="1:8">
      <c r="A4905" s="15">
        <v>331512012</v>
      </c>
      <c r="B4905" s="13" t="s">
        <v>137</v>
      </c>
      <c r="C4905" s="13" t="s">
        <v>7462</v>
      </c>
      <c r="D4905" s="14" t="s">
        <v>7463</v>
      </c>
      <c r="E4905" s="14" t="s">
        <v>9</v>
      </c>
      <c r="F4905" s="99">
        <v>2287</v>
      </c>
      <c r="G4905" s="14">
        <v>1657.5</v>
      </c>
      <c r="H4905" s="14">
        <v>1345.5</v>
      </c>
    </row>
    <row r="4906" ht="13.5" hidden="1" spans="1:8">
      <c r="A4906" s="15">
        <v>331512013</v>
      </c>
      <c r="B4906" s="13" t="s">
        <v>138</v>
      </c>
      <c r="C4906" s="13"/>
      <c r="D4906" s="14"/>
      <c r="E4906" s="14" t="s">
        <v>9</v>
      </c>
      <c r="F4906" s="99">
        <v>1901</v>
      </c>
      <c r="G4906" s="14">
        <v>1425</v>
      </c>
      <c r="H4906" s="14">
        <v>1345.5</v>
      </c>
    </row>
    <row r="4907" ht="72" hidden="1" spans="1:8">
      <c r="A4907" s="15">
        <v>331512014</v>
      </c>
      <c r="B4907" s="13" t="s">
        <v>7464</v>
      </c>
      <c r="C4907" s="13" t="s">
        <v>7465</v>
      </c>
      <c r="D4907" s="14" t="s">
        <v>184</v>
      </c>
      <c r="E4907" s="14" t="s">
        <v>9</v>
      </c>
      <c r="F4907" s="14">
        <v>1670</v>
      </c>
      <c r="G4907" s="14">
        <v>1090</v>
      </c>
      <c r="H4907" s="14">
        <v>1035</v>
      </c>
    </row>
    <row r="4908" ht="13.5" hidden="1" spans="1:8">
      <c r="A4908" s="15">
        <v>331512015</v>
      </c>
      <c r="B4908" s="13" t="s">
        <v>139</v>
      </c>
      <c r="C4908" s="13"/>
      <c r="D4908" s="14"/>
      <c r="E4908" s="14" t="s">
        <v>9</v>
      </c>
      <c r="F4908" s="99">
        <v>1843</v>
      </c>
      <c r="G4908" s="14">
        <v>1805</v>
      </c>
      <c r="H4908" s="14">
        <v>1346</v>
      </c>
    </row>
    <row r="4909" ht="13.5" hidden="1" spans="1:8">
      <c r="A4909" s="15">
        <v>331512016</v>
      </c>
      <c r="B4909" s="13" t="s">
        <v>140</v>
      </c>
      <c r="C4909" s="13"/>
      <c r="D4909" s="14"/>
      <c r="E4909" s="14" t="s">
        <v>9</v>
      </c>
      <c r="F4909" s="99">
        <v>1949</v>
      </c>
      <c r="G4909" s="14">
        <v>1908</v>
      </c>
      <c r="H4909" s="14">
        <v>1346</v>
      </c>
    </row>
    <row r="4910" ht="13.5" hidden="1" spans="1:8">
      <c r="A4910" s="15">
        <v>331512018</v>
      </c>
      <c r="B4910" s="13" t="s">
        <v>141</v>
      </c>
      <c r="C4910" s="13"/>
      <c r="D4910" s="14"/>
      <c r="E4910" s="14" t="s">
        <v>740</v>
      </c>
      <c r="F4910" s="99">
        <v>2334</v>
      </c>
      <c r="G4910" s="14">
        <v>1770</v>
      </c>
      <c r="H4910" s="14">
        <v>1770</v>
      </c>
    </row>
    <row r="4911" ht="24" hidden="1" spans="1:8">
      <c r="A4911" s="15">
        <v>331512019</v>
      </c>
      <c r="B4911" s="13" t="s">
        <v>7466</v>
      </c>
      <c r="C4911" s="13" t="s">
        <v>7467</v>
      </c>
      <c r="D4911" s="14"/>
      <c r="E4911" s="14" t="s">
        <v>9</v>
      </c>
      <c r="F4911" s="14">
        <v>1723</v>
      </c>
      <c r="G4911" s="14">
        <v>1180</v>
      </c>
      <c r="H4911" s="14">
        <v>1180</v>
      </c>
    </row>
    <row r="4912" ht="24" hidden="1" spans="1:8">
      <c r="A4912" s="15">
        <v>331512020</v>
      </c>
      <c r="B4912" s="13" t="s">
        <v>7468</v>
      </c>
      <c r="C4912" s="13" t="s">
        <v>7469</v>
      </c>
      <c r="D4912" s="14"/>
      <c r="E4912" s="14" t="s">
        <v>9</v>
      </c>
      <c r="F4912" s="14">
        <v>1853</v>
      </c>
      <c r="G4912" s="14">
        <v>1250</v>
      </c>
      <c r="H4912" s="14">
        <v>1250</v>
      </c>
    </row>
    <row r="4913" ht="132" hidden="1" spans="1:8">
      <c r="A4913" s="22">
        <v>331512021</v>
      </c>
      <c r="B4913" s="22" t="s">
        <v>142</v>
      </c>
      <c r="C4913" s="22" t="s">
        <v>7470</v>
      </c>
      <c r="D4913" s="46" t="s">
        <v>7471</v>
      </c>
      <c r="E4913" s="46" t="s">
        <v>9</v>
      </c>
      <c r="F4913" s="99">
        <v>3250</v>
      </c>
      <c r="G4913" s="14">
        <v>2925</v>
      </c>
      <c r="H4913" s="14">
        <v>2633</v>
      </c>
    </row>
    <row r="4914" ht="13.5" hidden="1" spans="1:8">
      <c r="A4914" s="15">
        <v>331513</v>
      </c>
      <c r="B4914" s="13" t="s">
        <v>7472</v>
      </c>
      <c r="C4914" s="13"/>
      <c r="D4914" s="14"/>
      <c r="E4914" s="14"/>
      <c r="F4914" s="14" t="s">
        <v>184</v>
      </c>
      <c r="G4914" s="14"/>
      <c r="H4914" s="14"/>
    </row>
    <row r="4915" ht="13.5" hidden="1" spans="1:8">
      <c r="A4915" s="15">
        <v>331513001</v>
      </c>
      <c r="B4915" s="13" t="s">
        <v>7473</v>
      </c>
      <c r="C4915" s="13"/>
      <c r="D4915" s="14"/>
      <c r="E4915" s="14" t="s">
        <v>9</v>
      </c>
      <c r="F4915" s="14">
        <v>1796</v>
      </c>
      <c r="G4915" s="14">
        <v>1131</v>
      </c>
      <c r="H4915" s="14">
        <v>966</v>
      </c>
    </row>
    <row r="4916" ht="13.5" hidden="1" spans="1:8">
      <c r="A4916" s="15">
        <v>331513002</v>
      </c>
      <c r="B4916" s="13" t="s">
        <v>7474</v>
      </c>
      <c r="C4916" s="13"/>
      <c r="D4916" s="14"/>
      <c r="E4916" s="14" t="s">
        <v>9</v>
      </c>
      <c r="F4916" s="14">
        <v>2107</v>
      </c>
      <c r="G4916" s="14">
        <v>1331</v>
      </c>
      <c r="H4916" s="14">
        <v>1093</v>
      </c>
    </row>
    <row r="4917" ht="24" hidden="1" spans="1:8">
      <c r="A4917" s="15">
        <v>331513003</v>
      </c>
      <c r="B4917" s="13" t="s">
        <v>7475</v>
      </c>
      <c r="C4917" s="13" t="s">
        <v>7476</v>
      </c>
      <c r="D4917" s="14"/>
      <c r="E4917" s="14" t="s">
        <v>9</v>
      </c>
      <c r="F4917" s="14">
        <v>1115</v>
      </c>
      <c r="G4917" s="14">
        <v>790</v>
      </c>
      <c r="H4917" s="14">
        <v>644</v>
      </c>
    </row>
    <row r="4918" ht="13.5" hidden="1" spans="1:8">
      <c r="A4918" s="15">
        <v>331513004</v>
      </c>
      <c r="B4918" s="13" t="s">
        <v>7477</v>
      </c>
      <c r="C4918" s="13"/>
      <c r="D4918" s="14"/>
      <c r="E4918" s="14" t="s">
        <v>9</v>
      </c>
      <c r="F4918" s="14">
        <v>1462</v>
      </c>
      <c r="G4918" s="14">
        <v>950</v>
      </c>
      <c r="H4918" s="14">
        <v>897</v>
      </c>
    </row>
    <row r="4919" ht="13.5" hidden="1" spans="1:8">
      <c r="A4919" s="15">
        <v>331513005</v>
      </c>
      <c r="B4919" s="13" t="s">
        <v>7478</v>
      </c>
      <c r="C4919" s="13"/>
      <c r="D4919" s="14"/>
      <c r="E4919" s="14" t="s">
        <v>9</v>
      </c>
      <c r="F4919" s="14">
        <v>2031</v>
      </c>
      <c r="G4919" s="14">
        <v>1281</v>
      </c>
      <c r="H4919" s="14">
        <v>1035</v>
      </c>
    </row>
    <row r="4920" ht="13.5" hidden="1" spans="1:8">
      <c r="A4920" s="15">
        <v>331513006</v>
      </c>
      <c r="B4920" s="13" t="s">
        <v>7479</v>
      </c>
      <c r="C4920" s="13"/>
      <c r="D4920" s="14"/>
      <c r="E4920" s="14" t="s">
        <v>9</v>
      </c>
      <c r="F4920" s="14">
        <v>1737</v>
      </c>
      <c r="G4920" s="14">
        <v>1091</v>
      </c>
      <c r="H4920" s="14">
        <v>897</v>
      </c>
    </row>
    <row r="4921" ht="13.5" hidden="1" spans="1:8">
      <c r="A4921" s="15">
        <v>331513007</v>
      </c>
      <c r="B4921" s="13" t="s">
        <v>7480</v>
      </c>
      <c r="C4921" s="13"/>
      <c r="D4921" s="14"/>
      <c r="E4921" s="14" t="s">
        <v>9</v>
      </c>
      <c r="F4921" s="14">
        <v>1482</v>
      </c>
      <c r="G4921" s="14">
        <v>929</v>
      </c>
      <c r="H4921" s="14">
        <v>840</v>
      </c>
    </row>
    <row r="4922" ht="13.5" hidden="1" spans="1:8">
      <c r="A4922" s="15">
        <v>331513008</v>
      </c>
      <c r="B4922" s="13" t="s">
        <v>7481</v>
      </c>
      <c r="C4922" s="13"/>
      <c r="D4922" s="14"/>
      <c r="E4922" s="14" t="s">
        <v>9</v>
      </c>
      <c r="F4922" s="14">
        <v>1357</v>
      </c>
      <c r="G4922" s="14">
        <v>880</v>
      </c>
      <c r="H4922" s="14">
        <v>840</v>
      </c>
    </row>
    <row r="4923" ht="13.5" hidden="1" spans="1:8">
      <c r="A4923" s="15">
        <v>331513009</v>
      </c>
      <c r="B4923" s="13" t="s">
        <v>7482</v>
      </c>
      <c r="C4923" s="13" t="s">
        <v>7483</v>
      </c>
      <c r="D4923" s="14"/>
      <c r="E4923" s="14" t="s">
        <v>9</v>
      </c>
      <c r="F4923" s="14">
        <v>581</v>
      </c>
      <c r="G4923" s="14">
        <v>412</v>
      </c>
      <c r="H4923" s="14">
        <v>299</v>
      </c>
    </row>
    <row r="4924" ht="13.5" hidden="1" spans="1:8">
      <c r="A4924" s="15">
        <v>331514</v>
      </c>
      <c r="B4924" s="13" t="s">
        <v>143</v>
      </c>
      <c r="C4924" s="13"/>
      <c r="D4924" s="14"/>
      <c r="E4924" s="14"/>
      <c r="F4924" s="14" t="s">
        <v>184</v>
      </c>
      <c r="G4924" s="14"/>
      <c r="H4924" s="14"/>
    </row>
    <row r="4925" ht="13.5" hidden="1" spans="1:8">
      <c r="A4925" s="15">
        <v>331514001</v>
      </c>
      <c r="B4925" s="13" t="s">
        <v>143</v>
      </c>
      <c r="C4925" s="13"/>
      <c r="D4925" s="14"/>
      <c r="E4925" s="14" t="s">
        <v>144</v>
      </c>
      <c r="F4925" s="99">
        <v>4521</v>
      </c>
      <c r="G4925" s="14">
        <v>3159</v>
      </c>
      <c r="H4925" s="14">
        <v>2226</v>
      </c>
    </row>
    <row r="4926" ht="13.5" hidden="1" spans="1:8">
      <c r="A4926" s="15">
        <v>3315140010</v>
      </c>
      <c r="B4926" s="13" t="s">
        <v>143</v>
      </c>
      <c r="C4926" s="13" t="s">
        <v>7484</v>
      </c>
      <c r="D4926" s="14"/>
      <c r="E4926" s="14" t="s">
        <v>144</v>
      </c>
      <c r="F4926" s="99">
        <v>4521</v>
      </c>
      <c r="G4926" s="14">
        <v>3168</v>
      </c>
      <c r="H4926" s="14">
        <v>2898</v>
      </c>
    </row>
    <row r="4927" ht="13.5" hidden="1" spans="1:8">
      <c r="A4927" s="15">
        <v>331514002</v>
      </c>
      <c r="B4927" s="13" t="s">
        <v>145</v>
      </c>
      <c r="C4927" s="13" t="s">
        <v>7485</v>
      </c>
      <c r="D4927" s="14"/>
      <c r="E4927" s="14" t="s">
        <v>146</v>
      </c>
      <c r="F4927" s="99">
        <v>3429</v>
      </c>
      <c r="G4927" s="14">
        <v>2403</v>
      </c>
      <c r="H4927" s="14">
        <v>1449</v>
      </c>
    </row>
    <row r="4928" ht="24" hidden="1" spans="1:8">
      <c r="A4928" s="15">
        <v>3315140020</v>
      </c>
      <c r="B4928" s="13" t="s">
        <v>145</v>
      </c>
      <c r="C4928" s="13" t="s">
        <v>7486</v>
      </c>
      <c r="D4928" s="14"/>
      <c r="E4928" s="14" t="s">
        <v>146</v>
      </c>
      <c r="F4928" s="99">
        <v>3429</v>
      </c>
      <c r="G4928" s="14">
        <v>2403</v>
      </c>
      <c r="H4928" s="14">
        <v>1932</v>
      </c>
    </row>
    <row r="4929" ht="13.5" hidden="1" spans="1:8">
      <c r="A4929" s="15">
        <v>331515</v>
      </c>
      <c r="B4929" s="13" t="s">
        <v>7487</v>
      </c>
      <c r="C4929" s="13"/>
      <c r="D4929" s="14"/>
      <c r="E4929" s="14"/>
      <c r="F4929" s="14" t="s">
        <v>184</v>
      </c>
      <c r="G4929" s="14"/>
      <c r="H4929" s="14"/>
    </row>
    <row r="4930" ht="13.5" hidden="1" spans="1:8">
      <c r="A4930" s="15">
        <v>331515001</v>
      </c>
      <c r="B4930" s="13" t="s">
        <v>147</v>
      </c>
      <c r="C4930" s="13"/>
      <c r="D4930" s="14"/>
      <c r="E4930" s="14" t="s">
        <v>9</v>
      </c>
      <c r="F4930" s="99">
        <v>1421</v>
      </c>
      <c r="G4930" s="14">
        <v>1032</v>
      </c>
      <c r="H4930" s="14">
        <v>966</v>
      </c>
    </row>
    <row r="4931" ht="13.5" hidden="1" spans="1:8">
      <c r="A4931" s="15">
        <v>331515002</v>
      </c>
      <c r="B4931" s="13" t="s">
        <v>148</v>
      </c>
      <c r="C4931" s="13"/>
      <c r="D4931" s="14"/>
      <c r="E4931" s="14" t="s">
        <v>9</v>
      </c>
      <c r="F4931" s="99">
        <v>1656</v>
      </c>
      <c r="G4931" s="14">
        <v>1224</v>
      </c>
      <c r="H4931" s="14">
        <v>1159.5</v>
      </c>
    </row>
    <row r="4932" ht="24" hidden="1" spans="1:8">
      <c r="A4932" s="15">
        <v>331515003</v>
      </c>
      <c r="B4932" s="13" t="s">
        <v>149</v>
      </c>
      <c r="C4932" s="13"/>
      <c r="D4932" s="14"/>
      <c r="E4932" s="14" t="s">
        <v>9</v>
      </c>
      <c r="F4932" s="99">
        <v>2106</v>
      </c>
      <c r="G4932" s="14">
        <v>1530</v>
      </c>
      <c r="H4932" s="14">
        <v>1062</v>
      </c>
    </row>
    <row r="4933" ht="13.5" hidden="1" spans="1:8">
      <c r="A4933" s="15">
        <v>331515004</v>
      </c>
      <c r="B4933" s="13" t="s">
        <v>150</v>
      </c>
      <c r="C4933" s="13"/>
      <c r="D4933" s="14"/>
      <c r="E4933" s="14" t="s">
        <v>9</v>
      </c>
      <c r="F4933" s="99">
        <v>1816</v>
      </c>
      <c r="G4933" s="14">
        <v>1320</v>
      </c>
      <c r="H4933" s="14">
        <v>1159.5</v>
      </c>
    </row>
    <row r="4934" ht="13.5" hidden="1" spans="1:8">
      <c r="A4934" s="15">
        <v>331515005</v>
      </c>
      <c r="B4934" s="13" t="s">
        <v>151</v>
      </c>
      <c r="C4934" s="13"/>
      <c r="D4934" s="14"/>
      <c r="E4934" s="14" t="s">
        <v>9</v>
      </c>
      <c r="F4934" s="99">
        <v>1794</v>
      </c>
      <c r="G4934" s="14">
        <v>1303.5</v>
      </c>
      <c r="H4934" s="14">
        <v>966</v>
      </c>
    </row>
    <row r="4935" ht="24" hidden="1" spans="1:8">
      <c r="A4935" s="15">
        <v>331515006</v>
      </c>
      <c r="B4935" s="13" t="s">
        <v>152</v>
      </c>
      <c r="C4935" s="13" t="s">
        <v>7488</v>
      </c>
      <c r="D4935" s="14"/>
      <c r="E4935" s="14" t="s">
        <v>9</v>
      </c>
      <c r="F4935" s="99">
        <v>1980</v>
      </c>
      <c r="G4935" s="14">
        <v>1425</v>
      </c>
      <c r="H4935" s="14">
        <v>1345.5</v>
      </c>
    </row>
    <row r="4936" ht="13.5" hidden="1" spans="1:8">
      <c r="A4936" s="15">
        <v>331515007</v>
      </c>
      <c r="B4936" s="13" t="s">
        <v>153</v>
      </c>
      <c r="C4936" s="13"/>
      <c r="D4936" s="14"/>
      <c r="E4936" s="14" t="s">
        <v>9</v>
      </c>
      <c r="F4936" s="99">
        <v>1838</v>
      </c>
      <c r="G4936" s="14">
        <v>1320</v>
      </c>
      <c r="H4936" s="14">
        <v>1260</v>
      </c>
    </row>
    <row r="4937" ht="13.5" hidden="1" spans="1:8">
      <c r="A4937" s="15">
        <v>331515008</v>
      </c>
      <c r="B4937" s="13" t="s">
        <v>154</v>
      </c>
      <c r="C4937" s="13"/>
      <c r="D4937" s="14"/>
      <c r="E4937" s="14" t="s">
        <v>9</v>
      </c>
      <c r="F4937" s="99">
        <v>1629</v>
      </c>
      <c r="G4937" s="14">
        <v>1224</v>
      </c>
      <c r="H4937" s="14">
        <v>1159.5</v>
      </c>
    </row>
    <row r="4938" ht="13.5" hidden="1" spans="1:8">
      <c r="A4938" s="15">
        <v>331515009</v>
      </c>
      <c r="B4938" s="13" t="s">
        <v>155</v>
      </c>
      <c r="C4938" s="13" t="s">
        <v>7489</v>
      </c>
      <c r="D4938" s="14"/>
      <c r="E4938" s="14" t="s">
        <v>9</v>
      </c>
      <c r="F4938" s="99">
        <v>1980</v>
      </c>
      <c r="G4938" s="14">
        <v>1425</v>
      </c>
      <c r="H4938" s="14">
        <v>1345.5</v>
      </c>
    </row>
    <row r="4939" ht="13.5" hidden="1" spans="1:8">
      <c r="A4939" s="15">
        <v>331515010</v>
      </c>
      <c r="B4939" s="13" t="s">
        <v>156</v>
      </c>
      <c r="C4939" s="13"/>
      <c r="D4939" s="14"/>
      <c r="E4939" s="14" t="s">
        <v>157</v>
      </c>
      <c r="F4939" s="99">
        <v>2140</v>
      </c>
      <c r="G4939" s="14">
        <v>1498.5</v>
      </c>
      <c r="H4939" s="14">
        <v>1009.5</v>
      </c>
    </row>
    <row r="4940" ht="13.5" hidden="1" spans="1:8">
      <c r="A4940" s="15">
        <v>331516</v>
      </c>
      <c r="B4940" s="13" t="s">
        <v>7490</v>
      </c>
      <c r="C4940" s="13"/>
      <c r="D4940" s="14"/>
      <c r="E4940" s="14"/>
      <c r="F4940" s="14" t="s">
        <v>184</v>
      </c>
      <c r="G4940" s="14"/>
      <c r="H4940" s="14"/>
    </row>
    <row r="4941" ht="60" hidden="1" spans="1:8">
      <c r="A4941" s="15">
        <v>331516001</v>
      </c>
      <c r="B4941" s="13" t="s">
        <v>158</v>
      </c>
      <c r="C4941" s="13" t="s">
        <v>7491</v>
      </c>
      <c r="D4941" s="14"/>
      <c r="E4941" s="14" t="s">
        <v>9</v>
      </c>
      <c r="F4941" s="99">
        <v>1404</v>
      </c>
      <c r="G4941" s="14">
        <v>1020</v>
      </c>
      <c r="H4941" s="14">
        <v>870</v>
      </c>
    </row>
    <row r="4942" ht="13.5" hidden="1" spans="1:8">
      <c r="A4942" s="15">
        <v>331517</v>
      </c>
      <c r="B4942" s="13" t="s">
        <v>7492</v>
      </c>
      <c r="C4942" s="13"/>
      <c r="D4942" s="14"/>
      <c r="E4942" s="14"/>
      <c r="F4942" s="14" t="s">
        <v>184</v>
      </c>
      <c r="G4942" s="14"/>
      <c r="H4942" s="14"/>
    </row>
    <row r="4943" ht="13.5" hidden="1" spans="1:8">
      <c r="A4943" s="15">
        <v>331517001</v>
      </c>
      <c r="B4943" s="13" t="s">
        <v>159</v>
      </c>
      <c r="C4943" s="13" t="s">
        <v>7488</v>
      </c>
      <c r="D4943" s="14"/>
      <c r="E4943" s="14" t="s">
        <v>9</v>
      </c>
      <c r="F4943" s="99">
        <v>1629</v>
      </c>
      <c r="G4943" s="14">
        <v>1224</v>
      </c>
      <c r="H4943" s="14">
        <v>1159.5</v>
      </c>
    </row>
    <row r="4944" ht="13.5" hidden="1" spans="1:8">
      <c r="A4944" s="15">
        <v>331517002</v>
      </c>
      <c r="B4944" s="13" t="s">
        <v>160</v>
      </c>
      <c r="C4944" s="13"/>
      <c r="D4944" s="14"/>
      <c r="E4944" s="14" t="s">
        <v>9</v>
      </c>
      <c r="F4944" s="99">
        <v>1591</v>
      </c>
      <c r="G4944" s="14">
        <v>1300.5</v>
      </c>
      <c r="H4944" s="14">
        <v>966</v>
      </c>
    </row>
    <row r="4945" ht="13.5" hidden="1" spans="1:8">
      <c r="A4945" s="15">
        <v>331517003</v>
      </c>
      <c r="B4945" s="13" t="s">
        <v>161</v>
      </c>
      <c r="C4945" s="13"/>
      <c r="D4945" s="14"/>
      <c r="E4945" s="14" t="s">
        <v>9</v>
      </c>
      <c r="F4945" s="99">
        <v>1780</v>
      </c>
      <c r="G4945" s="14">
        <v>1455</v>
      </c>
      <c r="H4945" s="14">
        <v>1159.5</v>
      </c>
    </row>
    <row r="4946" ht="48" hidden="1" spans="1:8">
      <c r="A4946" s="15">
        <v>331517004</v>
      </c>
      <c r="B4946" s="13" t="s">
        <v>7493</v>
      </c>
      <c r="C4946" s="13" t="s">
        <v>7494</v>
      </c>
      <c r="D4946" s="14"/>
      <c r="E4946" s="14" t="s">
        <v>9</v>
      </c>
      <c r="F4946" s="14">
        <v>1523</v>
      </c>
      <c r="G4946" s="14">
        <v>950</v>
      </c>
      <c r="H4946" s="14">
        <v>897</v>
      </c>
    </row>
    <row r="4947" ht="13.5" hidden="1" spans="1:8">
      <c r="A4947" s="15">
        <v>331518</v>
      </c>
      <c r="B4947" s="13" t="s">
        <v>7495</v>
      </c>
      <c r="C4947" s="13"/>
      <c r="D4947" s="14"/>
      <c r="E4947" s="14"/>
      <c r="F4947" s="14" t="s">
        <v>184</v>
      </c>
      <c r="G4947" s="14"/>
      <c r="H4947" s="14"/>
    </row>
    <row r="4948" ht="13.5" hidden="1" spans="1:8">
      <c r="A4948" s="15">
        <v>331518001</v>
      </c>
      <c r="B4948" s="13" t="s">
        <v>162</v>
      </c>
      <c r="C4948" s="13" t="s">
        <v>7496</v>
      </c>
      <c r="D4948" s="14"/>
      <c r="E4948" s="14" t="s">
        <v>9</v>
      </c>
      <c r="F4948" s="99">
        <v>1492</v>
      </c>
      <c r="G4948" s="14">
        <v>1122</v>
      </c>
      <c r="H4948" s="14">
        <v>1062</v>
      </c>
    </row>
    <row r="4949" ht="13.5" hidden="1" spans="1:8">
      <c r="A4949" s="15">
        <v>331518002</v>
      </c>
      <c r="B4949" s="13" t="s">
        <v>163</v>
      </c>
      <c r="C4949" s="13" t="s">
        <v>7497</v>
      </c>
      <c r="D4949" s="14"/>
      <c r="E4949" s="14" t="s">
        <v>9</v>
      </c>
      <c r="F4949" s="99">
        <v>1492</v>
      </c>
      <c r="G4949" s="14">
        <v>1122</v>
      </c>
      <c r="H4949" s="14">
        <v>1062</v>
      </c>
    </row>
    <row r="4950" ht="13.5" hidden="1" spans="1:8">
      <c r="A4950" s="15">
        <v>331518003</v>
      </c>
      <c r="B4950" s="13" t="s">
        <v>164</v>
      </c>
      <c r="C4950" s="13"/>
      <c r="D4950" s="14"/>
      <c r="E4950" s="14" t="s">
        <v>9</v>
      </c>
      <c r="F4950" s="99">
        <v>1629</v>
      </c>
      <c r="G4950" s="14">
        <v>1224</v>
      </c>
      <c r="H4950" s="14">
        <v>1159.5</v>
      </c>
    </row>
    <row r="4951" ht="13.5" hidden="1" spans="1:8">
      <c r="A4951" s="15">
        <v>331518004</v>
      </c>
      <c r="B4951" s="13" t="s">
        <v>7498</v>
      </c>
      <c r="C4951" s="13"/>
      <c r="D4951" s="14"/>
      <c r="E4951" s="14" t="s">
        <v>9</v>
      </c>
      <c r="F4951" s="14">
        <v>1087</v>
      </c>
      <c r="G4951" s="14">
        <v>770</v>
      </c>
      <c r="H4951" s="14">
        <v>708</v>
      </c>
    </row>
    <row r="4952" ht="13.5" hidden="1" spans="1:8">
      <c r="A4952" s="15">
        <v>331518005</v>
      </c>
      <c r="B4952" s="13" t="s">
        <v>7499</v>
      </c>
      <c r="C4952" s="13"/>
      <c r="D4952" s="14"/>
      <c r="E4952" s="14" t="s">
        <v>9</v>
      </c>
      <c r="F4952" s="14">
        <v>1148</v>
      </c>
      <c r="G4952" s="14">
        <v>748</v>
      </c>
      <c r="H4952" s="14">
        <v>708</v>
      </c>
    </row>
    <row r="4953" ht="13.5" hidden="1" spans="1:8">
      <c r="A4953" s="15">
        <v>331518006</v>
      </c>
      <c r="B4953" s="13" t="s">
        <v>7500</v>
      </c>
      <c r="C4953" s="13" t="s">
        <v>7501</v>
      </c>
      <c r="D4953" s="14"/>
      <c r="E4953" s="14" t="s">
        <v>9</v>
      </c>
      <c r="F4953" s="14">
        <v>1317</v>
      </c>
      <c r="G4953" s="14">
        <v>829</v>
      </c>
      <c r="H4953" s="14">
        <v>773</v>
      </c>
    </row>
    <row r="4954" ht="24" hidden="1" spans="1:8">
      <c r="A4954" s="15">
        <v>331518007</v>
      </c>
      <c r="B4954" s="13" t="s">
        <v>165</v>
      </c>
      <c r="C4954" s="13" t="s">
        <v>7502</v>
      </c>
      <c r="D4954" s="14"/>
      <c r="E4954" s="14" t="s">
        <v>9</v>
      </c>
      <c r="F4954" s="99">
        <v>2800</v>
      </c>
      <c r="G4954" s="14">
        <v>2130</v>
      </c>
      <c r="H4954" s="14">
        <v>2123</v>
      </c>
    </row>
    <row r="4955" ht="13.5" hidden="1" spans="1:8">
      <c r="A4955" s="15">
        <v>331519</v>
      </c>
      <c r="B4955" s="13" t="s">
        <v>7503</v>
      </c>
      <c r="C4955" s="13"/>
      <c r="D4955" s="14"/>
      <c r="E4955" s="14"/>
      <c r="F4955" s="14" t="s">
        <v>184</v>
      </c>
      <c r="G4955" s="14"/>
      <c r="H4955" s="14"/>
    </row>
    <row r="4956" ht="24" hidden="1" spans="1:8">
      <c r="A4956" s="15">
        <v>331519001</v>
      </c>
      <c r="B4956" s="13" t="s">
        <v>7504</v>
      </c>
      <c r="C4956" s="13" t="s">
        <v>7505</v>
      </c>
      <c r="D4956" s="14"/>
      <c r="E4956" s="14" t="s">
        <v>7506</v>
      </c>
      <c r="F4956" s="14">
        <v>1153</v>
      </c>
      <c r="G4956" s="14">
        <v>726</v>
      </c>
      <c r="H4956" s="14">
        <v>644</v>
      </c>
    </row>
    <row r="4957" ht="60" hidden="1" spans="1:8">
      <c r="A4957" s="15">
        <v>331519002</v>
      </c>
      <c r="B4957" s="13" t="s">
        <v>166</v>
      </c>
      <c r="C4957" s="13" t="s">
        <v>7507</v>
      </c>
      <c r="D4957" s="14"/>
      <c r="E4957" s="14" t="s">
        <v>9</v>
      </c>
      <c r="F4957" s="99">
        <v>2465</v>
      </c>
      <c r="G4957" s="14">
        <v>1726.5</v>
      </c>
      <c r="H4957" s="14">
        <v>1159.5</v>
      </c>
    </row>
    <row r="4958" ht="48" hidden="1" spans="1:8">
      <c r="A4958" s="15">
        <v>331519003</v>
      </c>
      <c r="B4958" s="13" t="s">
        <v>167</v>
      </c>
      <c r="C4958" s="13" t="s">
        <v>7508</v>
      </c>
      <c r="D4958" s="14"/>
      <c r="E4958" s="14" t="s">
        <v>9</v>
      </c>
      <c r="F4958" s="99">
        <v>3960</v>
      </c>
      <c r="G4958" s="14">
        <v>2850</v>
      </c>
      <c r="H4958" s="14">
        <v>2709</v>
      </c>
    </row>
    <row r="4959" ht="36" hidden="1" spans="1:8">
      <c r="A4959" s="15">
        <v>331519004</v>
      </c>
      <c r="B4959" s="13" t="s">
        <v>168</v>
      </c>
      <c r="C4959" s="13" t="s">
        <v>7509</v>
      </c>
      <c r="D4959" s="14"/>
      <c r="E4959" s="14" t="s">
        <v>9</v>
      </c>
      <c r="F4959" s="99">
        <v>4243</v>
      </c>
      <c r="G4959" s="14">
        <v>3060</v>
      </c>
      <c r="H4959" s="14">
        <v>2898</v>
      </c>
    </row>
    <row r="4960" ht="48" hidden="1" spans="1:8">
      <c r="A4960" s="15">
        <v>331519005</v>
      </c>
      <c r="B4960" s="13" t="s">
        <v>169</v>
      </c>
      <c r="C4960" s="13" t="s">
        <v>7510</v>
      </c>
      <c r="D4960" s="14"/>
      <c r="E4960" s="14" t="s">
        <v>9</v>
      </c>
      <c r="F4960" s="99">
        <v>3318</v>
      </c>
      <c r="G4960" s="14">
        <v>2316</v>
      </c>
      <c r="H4960" s="14">
        <v>1743</v>
      </c>
    </row>
    <row r="4961" ht="36" hidden="1" spans="1:8">
      <c r="A4961" s="15">
        <v>331519006</v>
      </c>
      <c r="B4961" s="13" t="s">
        <v>170</v>
      </c>
      <c r="C4961" s="13" t="s">
        <v>7511</v>
      </c>
      <c r="D4961" s="14"/>
      <c r="E4961" s="14" t="s">
        <v>9</v>
      </c>
      <c r="F4961" s="99">
        <v>3385</v>
      </c>
      <c r="G4961" s="14">
        <v>2377.5</v>
      </c>
      <c r="H4961" s="14">
        <v>2122.5</v>
      </c>
    </row>
    <row r="4962" ht="24" hidden="1" spans="1:8">
      <c r="A4962" s="15">
        <v>331519007</v>
      </c>
      <c r="B4962" s="13" t="s">
        <v>171</v>
      </c>
      <c r="C4962" s="13" t="s">
        <v>7512</v>
      </c>
      <c r="D4962" s="14"/>
      <c r="E4962" s="14" t="s">
        <v>9</v>
      </c>
      <c r="F4962" s="99">
        <v>2682</v>
      </c>
      <c r="G4962" s="14">
        <v>1879.5</v>
      </c>
      <c r="H4962" s="14">
        <v>1159.5</v>
      </c>
    </row>
    <row r="4963" ht="13.5" hidden="1" spans="1:8">
      <c r="A4963" s="15">
        <v>331519008</v>
      </c>
      <c r="B4963" s="13" t="s">
        <v>7513</v>
      </c>
      <c r="C4963" s="13"/>
      <c r="D4963" s="14"/>
      <c r="E4963" s="14" t="s">
        <v>9</v>
      </c>
      <c r="F4963" s="14">
        <v>720</v>
      </c>
      <c r="G4963" s="14">
        <v>612</v>
      </c>
      <c r="H4963" s="14">
        <v>299</v>
      </c>
    </row>
    <row r="4964" ht="48" hidden="1" spans="1:8">
      <c r="A4964" s="15">
        <v>331519009</v>
      </c>
      <c r="B4964" s="13" t="s">
        <v>172</v>
      </c>
      <c r="C4964" s="13" t="s">
        <v>7514</v>
      </c>
      <c r="D4964" s="14"/>
      <c r="E4964" s="14" t="s">
        <v>9</v>
      </c>
      <c r="F4964" s="99">
        <v>2672</v>
      </c>
      <c r="G4964" s="14">
        <v>1872</v>
      </c>
      <c r="H4964" s="14">
        <v>1449</v>
      </c>
    </row>
    <row r="4965" ht="48" hidden="1" spans="1:8">
      <c r="A4965" s="15">
        <v>331519010</v>
      </c>
      <c r="B4965" s="13" t="s">
        <v>173</v>
      </c>
      <c r="C4965" s="13" t="s">
        <v>7515</v>
      </c>
      <c r="D4965" s="14"/>
      <c r="E4965" s="14" t="s">
        <v>9</v>
      </c>
      <c r="F4965" s="99">
        <v>3253</v>
      </c>
      <c r="G4965" s="14">
        <v>2340</v>
      </c>
      <c r="H4965" s="14">
        <v>2226</v>
      </c>
    </row>
    <row r="4966" ht="36" hidden="1" spans="1:8">
      <c r="A4966" s="15">
        <v>331519011</v>
      </c>
      <c r="B4966" s="13" t="s">
        <v>174</v>
      </c>
      <c r="C4966" s="13" t="s">
        <v>7516</v>
      </c>
      <c r="D4966" s="14"/>
      <c r="E4966" s="14" t="s">
        <v>175</v>
      </c>
      <c r="F4966" s="99">
        <v>2391</v>
      </c>
      <c r="G4966" s="14">
        <v>1740</v>
      </c>
      <c r="H4966" s="14">
        <v>1552.5</v>
      </c>
    </row>
    <row r="4967" ht="48" hidden="1" spans="1:8">
      <c r="A4967" s="15">
        <v>331519012</v>
      </c>
      <c r="B4967" s="13" t="s">
        <v>176</v>
      </c>
      <c r="C4967" s="13" t="s">
        <v>7517</v>
      </c>
      <c r="D4967" s="14" t="s">
        <v>7518</v>
      </c>
      <c r="E4967" s="14" t="s">
        <v>146</v>
      </c>
      <c r="F4967" s="99">
        <v>1685</v>
      </c>
      <c r="G4967" s="14">
        <v>1224</v>
      </c>
      <c r="H4967" s="14">
        <v>1040.4</v>
      </c>
    </row>
    <row r="4968" ht="108" hidden="1" spans="1:8">
      <c r="A4968" s="15">
        <v>331519013</v>
      </c>
      <c r="B4968" s="13" t="s">
        <v>7519</v>
      </c>
      <c r="C4968" s="13" t="s">
        <v>7520</v>
      </c>
      <c r="D4968" s="14"/>
      <c r="E4968" s="14" t="s">
        <v>536</v>
      </c>
      <c r="F4968" s="14">
        <v>2966</v>
      </c>
      <c r="G4968" s="14">
        <v>1803</v>
      </c>
      <c r="H4968" s="14">
        <v>1679</v>
      </c>
    </row>
    <row r="4969" ht="13.5" hidden="1" spans="1:8">
      <c r="A4969" s="15">
        <v>331519014</v>
      </c>
      <c r="B4969" s="13" t="s">
        <v>7521</v>
      </c>
      <c r="C4969" s="13"/>
      <c r="D4969" s="14"/>
      <c r="E4969" s="14" t="s">
        <v>536</v>
      </c>
      <c r="F4969" s="14">
        <v>2285</v>
      </c>
      <c r="G4969" s="14">
        <v>1430</v>
      </c>
      <c r="H4969" s="14">
        <v>1357</v>
      </c>
    </row>
    <row r="4970" ht="13.5" hidden="1" spans="1:8">
      <c r="A4970" s="15">
        <v>331519015</v>
      </c>
      <c r="B4970" s="13" t="s">
        <v>7522</v>
      </c>
      <c r="C4970" s="13"/>
      <c r="D4970" s="14" t="s">
        <v>314</v>
      </c>
      <c r="E4970" s="14" t="s">
        <v>7523</v>
      </c>
      <c r="F4970" s="14">
        <v>1958</v>
      </c>
      <c r="G4970" s="14">
        <v>1220</v>
      </c>
      <c r="H4970" s="14">
        <v>1162</v>
      </c>
    </row>
    <row r="4971" ht="13.5" hidden="1" spans="1:8">
      <c r="A4971" s="15">
        <v>331519016</v>
      </c>
      <c r="B4971" s="13" t="s">
        <v>7524</v>
      </c>
      <c r="C4971" s="13"/>
      <c r="D4971" s="14"/>
      <c r="E4971" s="14" t="s">
        <v>614</v>
      </c>
      <c r="F4971" s="14">
        <v>940</v>
      </c>
      <c r="G4971" s="14">
        <v>612</v>
      </c>
      <c r="H4971" s="14">
        <v>580</v>
      </c>
    </row>
    <row r="4972" ht="13.5" hidden="1" spans="1:8">
      <c r="A4972" s="15">
        <v>331519017</v>
      </c>
      <c r="B4972" s="13" t="s">
        <v>177</v>
      </c>
      <c r="C4972" s="13"/>
      <c r="D4972" s="14"/>
      <c r="E4972" s="14" t="s">
        <v>9</v>
      </c>
      <c r="F4972" s="99">
        <v>1629</v>
      </c>
      <c r="G4972" s="14">
        <v>1224</v>
      </c>
      <c r="H4972" s="14">
        <v>1160</v>
      </c>
    </row>
    <row r="4973" ht="13.5" hidden="1" spans="1:8">
      <c r="A4973" s="15">
        <v>331520</v>
      </c>
      <c r="B4973" s="13" t="s">
        <v>7525</v>
      </c>
      <c r="C4973" s="13"/>
      <c r="D4973" s="14"/>
      <c r="E4973" s="14"/>
      <c r="F4973" s="14" t="s">
        <v>184</v>
      </c>
      <c r="G4973" s="14"/>
      <c r="H4973" s="14"/>
    </row>
    <row r="4974" ht="24" hidden="1" spans="1:8">
      <c r="A4974" s="15">
        <v>331520001</v>
      </c>
      <c r="B4974" s="13" t="s">
        <v>7526</v>
      </c>
      <c r="C4974" s="13"/>
      <c r="D4974" s="14"/>
      <c r="E4974" s="14" t="s">
        <v>9</v>
      </c>
      <c r="F4974" s="14">
        <v>1044</v>
      </c>
      <c r="G4974" s="14">
        <v>680</v>
      </c>
      <c r="H4974" s="14">
        <v>644</v>
      </c>
    </row>
    <row r="4975" ht="13.5" hidden="1" spans="1:8">
      <c r="A4975" s="15">
        <v>331520002</v>
      </c>
      <c r="B4975" s="13" t="s">
        <v>7527</v>
      </c>
      <c r="C4975" s="13"/>
      <c r="D4975" s="14"/>
      <c r="E4975" s="14" t="s">
        <v>9</v>
      </c>
      <c r="F4975" s="14">
        <v>1251</v>
      </c>
      <c r="G4975" s="14">
        <v>788</v>
      </c>
      <c r="H4975" s="14">
        <v>644</v>
      </c>
    </row>
    <row r="4976" ht="13.5" hidden="1" spans="1:8">
      <c r="A4976" s="15">
        <v>331520003</v>
      </c>
      <c r="B4976" s="13" t="s">
        <v>7528</v>
      </c>
      <c r="C4976" s="13" t="s">
        <v>7529</v>
      </c>
      <c r="D4976" s="14"/>
      <c r="E4976" s="14" t="s">
        <v>7530</v>
      </c>
      <c r="F4976" s="14">
        <v>1044</v>
      </c>
      <c r="G4976" s="14">
        <v>680</v>
      </c>
      <c r="H4976" s="14">
        <v>644</v>
      </c>
    </row>
    <row r="4977" ht="13.5" hidden="1" spans="1:8">
      <c r="A4977" s="15">
        <v>331520004</v>
      </c>
      <c r="B4977" s="13" t="s">
        <v>7531</v>
      </c>
      <c r="C4977" s="13"/>
      <c r="D4977" s="14"/>
      <c r="E4977" s="14" t="s">
        <v>7530</v>
      </c>
      <c r="F4977" s="14">
        <v>1137</v>
      </c>
      <c r="G4977" s="14">
        <v>716</v>
      </c>
      <c r="H4977" s="14">
        <v>644</v>
      </c>
    </row>
    <row r="4978" ht="13.5" hidden="1" spans="1:8">
      <c r="A4978" s="15">
        <v>331521</v>
      </c>
      <c r="B4978" s="13" t="s">
        <v>7532</v>
      </c>
      <c r="C4978" s="13"/>
      <c r="D4978" s="14"/>
      <c r="E4978" s="14"/>
      <c r="F4978" s="14" t="s">
        <v>184</v>
      </c>
      <c r="G4978" s="14"/>
      <c r="H4978" s="14"/>
    </row>
    <row r="4979" ht="36" hidden="1" spans="1:8">
      <c r="A4979" s="15">
        <v>331521001</v>
      </c>
      <c r="B4979" s="13" t="s">
        <v>7533</v>
      </c>
      <c r="C4979" s="13" t="s">
        <v>7534</v>
      </c>
      <c r="D4979" s="14"/>
      <c r="E4979" s="14" t="s">
        <v>9</v>
      </c>
      <c r="F4979" s="14">
        <v>1298</v>
      </c>
      <c r="G4979" s="14">
        <v>817</v>
      </c>
      <c r="H4979" s="14">
        <v>773</v>
      </c>
    </row>
    <row r="4980" ht="13.5" hidden="1" spans="1:8">
      <c r="A4980" s="15">
        <v>331521002</v>
      </c>
      <c r="B4980" s="13" t="s">
        <v>7535</v>
      </c>
      <c r="C4980" s="13"/>
      <c r="D4980" s="14"/>
      <c r="E4980" s="14" t="s">
        <v>9</v>
      </c>
      <c r="F4980" s="14">
        <v>1352</v>
      </c>
      <c r="G4980" s="14">
        <v>851</v>
      </c>
      <c r="H4980" s="14">
        <v>773</v>
      </c>
    </row>
    <row r="4981" ht="13.5" hidden="1" spans="1:8">
      <c r="A4981" s="15">
        <v>331521003</v>
      </c>
      <c r="B4981" s="13" t="s">
        <v>7536</v>
      </c>
      <c r="C4981" s="13"/>
      <c r="D4981" s="14"/>
      <c r="E4981" s="14" t="s">
        <v>9</v>
      </c>
      <c r="F4981" s="14">
        <v>1298</v>
      </c>
      <c r="G4981" s="14">
        <v>817</v>
      </c>
      <c r="H4981" s="14">
        <v>773</v>
      </c>
    </row>
    <row r="4982" ht="13.5" hidden="1" spans="1:8">
      <c r="A4982" s="15">
        <v>331521004</v>
      </c>
      <c r="B4982" s="13" t="s">
        <v>7537</v>
      </c>
      <c r="C4982" s="13"/>
      <c r="D4982" s="14"/>
      <c r="E4982" s="14" t="s">
        <v>9</v>
      </c>
      <c r="F4982" s="14">
        <v>1207</v>
      </c>
      <c r="G4982" s="14">
        <v>760</v>
      </c>
      <c r="H4982" s="14">
        <v>644</v>
      </c>
    </row>
    <row r="4983" ht="13.5" hidden="1" spans="1:8">
      <c r="A4983" s="15">
        <v>331521005</v>
      </c>
      <c r="B4983" s="13" t="s">
        <v>7538</v>
      </c>
      <c r="C4983" s="13"/>
      <c r="D4983" s="14"/>
      <c r="E4983" s="14" t="s">
        <v>9</v>
      </c>
      <c r="F4983" s="14">
        <v>1117</v>
      </c>
      <c r="G4983" s="14">
        <v>703</v>
      </c>
      <c r="H4983" s="14">
        <v>644</v>
      </c>
    </row>
    <row r="4984" ht="13.5" hidden="1" spans="1:8">
      <c r="A4984" s="15">
        <v>331521006</v>
      </c>
      <c r="B4984" s="13" t="s">
        <v>7539</v>
      </c>
      <c r="C4984" s="13"/>
      <c r="D4984" s="14"/>
      <c r="E4984" s="14" t="s">
        <v>9</v>
      </c>
      <c r="F4984" s="14">
        <v>1044</v>
      </c>
      <c r="G4984" s="14">
        <v>680</v>
      </c>
      <c r="H4984" s="14">
        <v>644</v>
      </c>
    </row>
    <row r="4985" ht="13.5" hidden="1" spans="1:8">
      <c r="A4985" s="15">
        <v>331521007</v>
      </c>
      <c r="B4985" s="13" t="s">
        <v>7540</v>
      </c>
      <c r="C4985" s="13"/>
      <c r="D4985" s="14"/>
      <c r="E4985" s="14" t="s">
        <v>9</v>
      </c>
      <c r="F4985" s="14">
        <v>1256</v>
      </c>
      <c r="G4985" s="14">
        <v>791</v>
      </c>
      <c r="H4985" s="14">
        <v>644</v>
      </c>
    </row>
    <row r="4986" ht="36" hidden="1" spans="1:8">
      <c r="A4986" s="15">
        <v>331521009</v>
      </c>
      <c r="B4986" s="13" t="s">
        <v>7541</v>
      </c>
      <c r="C4986" s="13" t="s">
        <v>7542</v>
      </c>
      <c r="D4986" s="14"/>
      <c r="E4986" s="14" t="s">
        <v>9</v>
      </c>
      <c r="F4986" s="14">
        <v>1913</v>
      </c>
      <c r="G4986" s="14">
        <v>1162</v>
      </c>
      <c r="H4986" s="14">
        <v>966</v>
      </c>
    </row>
    <row r="4987" ht="60" hidden="1" spans="1:8">
      <c r="A4987" s="15">
        <v>331521010</v>
      </c>
      <c r="B4987" s="13" t="s">
        <v>7543</v>
      </c>
      <c r="C4987" s="13" t="s">
        <v>7544</v>
      </c>
      <c r="D4987" s="14"/>
      <c r="E4987" s="14" t="s">
        <v>9</v>
      </c>
      <c r="F4987" s="14">
        <v>1939</v>
      </c>
      <c r="G4987" s="14">
        <v>1172</v>
      </c>
      <c r="H4987" s="14">
        <v>840</v>
      </c>
    </row>
    <row r="4988" ht="24" hidden="1" spans="1:8">
      <c r="A4988" s="15">
        <v>331521011</v>
      </c>
      <c r="B4988" s="13" t="s">
        <v>7545</v>
      </c>
      <c r="C4988" s="13" t="s">
        <v>7546</v>
      </c>
      <c r="D4988" s="14"/>
      <c r="E4988" s="14" t="s">
        <v>9</v>
      </c>
      <c r="F4988" s="14">
        <v>1868</v>
      </c>
      <c r="G4988" s="14">
        <v>1134</v>
      </c>
      <c r="H4988" s="14">
        <v>966</v>
      </c>
    </row>
    <row r="4989" ht="24" hidden="1" spans="1:8">
      <c r="A4989" s="15">
        <v>331521012</v>
      </c>
      <c r="B4989" s="13" t="s">
        <v>7547</v>
      </c>
      <c r="C4989" s="13" t="s">
        <v>7548</v>
      </c>
      <c r="D4989" s="14"/>
      <c r="E4989" s="14" t="s">
        <v>9</v>
      </c>
      <c r="F4989" s="14">
        <v>1632</v>
      </c>
      <c r="G4989" s="14">
        <v>1020</v>
      </c>
      <c r="H4989" s="14">
        <v>966</v>
      </c>
    </row>
    <row r="4990" ht="24" hidden="1" spans="1:8">
      <c r="A4990" s="15">
        <v>331521013</v>
      </c>
      <c r="B4990" s="13" t="s">
        <v>7549</v>
      </c>
      <c r="C4990" s="13" t="s">
        <v>7548</v>
      </c>
      <c r="D4990" s="14"/>
      <c r="E4990" s="14" t="s">
        <v>9</v>
      </c>
      <c r="F4990" s="14">
        <v>1632</v>
      </c>
      <c r="G4990" s="14">
        <v>1020</v>
      </c>
      <c r="H4990" s="14">
        <v>966</v>
      </c>
    </row>
    <row r="4991" ht="24" hidden="1" spans="1:8">
      <c r="A4991" s="15">
        <v>331521014</v>
      </c>
      <c r="B4991" s="13" t="s">
        <v>7550</v>
      </c>
      <c r="C4991" s="13" t="s">
        <v>7548</v>
      </c>
      <c r="D4991" s="14"/>
      <c r="E4991" s="14" t="s">
        <v>9</v>
      </c>
      <c r="F4991" s="14">
        <v>1632</v>
      </c>
      <c r="G4991" s="14">
        <v>1020</v>
      </c>
      <c r="H4991" s="14">
        <v>966</v>
      </c>
    </row>
    <row r="4992" ht="48" hidden="1" spans="1:8">
      <c r="A4992" s="15">
        <v>331521015</v>
      </c>
      <c r="B4992" s="13" t="s">
        <v>7551</v>
      </c>
      <c r="C4992" s="13" t="s">
        <v>7552</v>
      </c>
      <c r="D4992" s="14"/>
      <c r="E4992" s="14" t="s">
        <v>9</v>
      </c>
      <c r="F4992" s="14">
        <v>1741</v>
      </c>
      <c r="G4992" s="14">
        <v>1090</v>
      </c>
      <c r="H4992" s="14">
        <v>1035</v>
      </c>
    </row>
    <row r="4993" ht="13.5" hidden="1" spans="1:8">
      <c r="A4993" s="15">
        <v>331521016</v>
      </c>
      <c r="B4993" s="13" t="s">
        <v>7553</v>
      </c>
      <c r="C4993" s="13"/>
      <c r="D4993" s="14"/>
      <c r="E4993" s="14" t="s">
        <v>9</v>
      </c>
      <c r="F4993" s="14">
        <v>618</v>
      </c>
      <c r="G4993" s="14">
        <v>438</v>
      </c>
      <c r="H4993" s="14">
        <v>403</v>
      </c>
    </row>
    <row r="4994" ht="24" hidden="1" spans="1:8">
      <c r="A4994" s="15">
        <v>331521017</v>
      </c>
      <c r="B4994" s="13" t="s">
        <v>7554</v>
      </c>
      <c r="C4994" s="13" t="s">
        <v>7555</v>
      </c>
      <c r="D4994" s="14"/>
      <c r="E4994" s="14" t="s">
        <v>9</v>
      </c>
      <c r="F4994" s="14">
        <v>631</v>
      </c>
      <c r="G4994" s="14">
        <v>488</v>
      </c>
      <c r="H4994" s="14">
        <v>242</v>
      </c>
    </row>
    <row r="4995" ht="13.5" hidden="1" spans="1:8">
      <c r="A4995" s="15">
        <v>331521018</v>
      </c>
      <c r="B4995" s="13" t="s">
        <v>7556</v>
      </c>
      <c r="C4995" s="13"/>
      <c r="D4995" s="14"/>
      <c r="E4995" s="14" t="s">
        <v>9</v>
      </c>
      <c r="F4995" s="14">
        <v>1148</v>
      </c>
      <c r="G4995" s="14">
        <v>748</v>
      </c>
      <c r="H4995" s="14">
        <v>708</v>
      </c>
    </row>
    <row r="4996" ht="13.5" hidden="1" spans="1:8">
      <c r="A4996" s="15">
        <v>331521019</v>
      </c>
      <c r="B4996" s="13" t="s">
        <v>7557</v>
      </c>
      <c r="C4996" s="13"/>
      <c r="D4996" s="14"/>
      <c r="E4996" s="14" t="s">
        <v>9</v>
      </c>
      <c r="F4996" s="14">
        <v>988</v>
      </c>
      <c r="G4996" s="14">
        <v>700</v>
      </c>
      <c r="H4996" s="14">
        <v>644</v>
      </c>
    </row>
    <row r="4997" ht="13.5" hidden="1" spans="1:8">
      <c r="A4997" s="15">
        <v>331521020</v>
      </c>
      <c r="B4997" s="13" t="s">
        <v>7558</v>
      </c>
      <c r="C4997" s="13"/>
      <c r="D4997" s="14"/>
      <c r="E4997" s="14" t="s">
        <v>9</v>
      </c>
      <c r="F4997" s="14">
        <v>988</v>
      </c>
      <c r="G4997" s="14">
        <v>700</v>
      </c>
      <c r="H4997" s="14">
        <v>644</v>
      </c>
    </row>
    <row r="4998" ht="13.5" hidden="1" spans="1:8">
      <c r="A4998" s="15">
        <v>331521021</v>
      </c>
      <c r="B4998" s="13" t="s">
        <v>7559</v>
      </c>
      <c r="C4998" s="13"/>
      <c r="D4998" s="14"/>
      <c r="E4998" s="14" t="s">
        <v>9</v>
      </c>
      <c r="F4998" s="14">
        <v>1104</v>
      </c>
      <c r="G4998" s="14">
        <v>816</v>
      </c>
      <c r="H4998" s="14">
        <v>773</v>
      </c>
    </row>
    <row r="4999" ht="13.5" hidden="1" spans="1:8">
      <c r="A4999" s="15">
        <v>331521022</v>
      </c>
      <c r="B4999" s="13" t="s">
        <v>7560</v>
      </c>
      <c r="C4999" s="13" t="s">
        <v>7529</v>
      </c>
      <c r="D4999" s="14"/>
      <c r="E4999" s="14" t="s">
        <v>9</v>
      </c>
      <c r="F4999" s="14">
        <v>1303</v>
      </c>
      <c r="G4999" s="14">
        <v>923</v>
      </c>
      <c r="H4999" s="14">
        <v>644</v>
      </c>
    </row>
    <row r="5000" ht="24" hidden="1" spans="1:8">
      <c r="A5000" s="15">
        <v>331521023</v>
      </c>
      <c r="B5000" s="13" t="s">
        <v>7561</v>
      </c>
      <c r="C5000" s="13" t="s">
        <v>7562</v>
      </c>
      <c r="D5000" s="14"/>
      <c r="E5000" s="14" t="s">
        <v>9</v>
      </c>
      <c r="F5000" s="14">
        <v>1879</v>
      </c>
      <c r="G5000" s="14">
        <v>1220</v>
      </c>
      <c r="H5000" s="14">
        <v>1162</v>
      </c>
    </row>
    <row r="5001" ht="13.5" hidden="1" spans="1:8">
      <c r="A5001" s="15">
        <v>331521024</v>
      </c>
      <c r="B5001" s="13" t="s">
        <v>7563</v>
      </c>
      <c r="C5001" s="13"/>
      <c r="D5001" s="14"/>
      <c r="E5001" s="14" t="s">
        <v>9</v>
      </c>
      <c r="F5001" s="14">
        <v>1632</v>
      </c>
      <c r="G5001" s="14">
        <v>1020</v>
      </c>
      <c r="H5001" s="14">
        <v>966</v>
      </c>
    </row>
    <row r="5002" ht="13.5" hidden="1" spans="1:8">
      <c r="A5002" s="15">
        <v>331521025</v>
      </c>
      <c r="B5002" s="13" t="s">
        <v>7564</v>
      </c>
      <c r="C5002" s="13"/>
      <c r="D5002" s="14"/>
      <c r="E5002" s="14" t="s">
        <v>9</v>
      </c>
      <c r="F5002" s="14">
        <v>1632</v>
      </c>
      <c r="G5002" s="14">
        <v>1020</v>
      </c>
      <c r="H5002" s="14">
        <v>966</v>
      </c>
    </row>
    <row r="5003" ht="13.5" hidden="1" spans="1:8">
      <c r="A5003" s="15">
        <v>331521026</v>
      </c>
      <c r="B5003" s="13" t="s">
        <v>7565</v>
      </c>
      <c r="C5003" s="13"/>
      <c r="D5003" s="14"/>
      <c r="E5003" s="14" t="s">
        <v>9</v>
      </c>
      <c r="F5003" s="14">
        <v>2105</v>
      </c>
      <c r="G5003" s="14">
        <v>1278</v>
      </c>
      <c r="H5003" s="14">
        <v>966</v>
      </c>
    </row>
    <row r="5004" ht="13.5" hidden="1" spans="1:8">
      <c r="A5004" s="15">
        <v>331521027</v>
      </c>
      <c r="B5004" s="13" t="s">
        <v>7566</v>
      </c>
      <c r="C5004" s="13"/>
      <c r="D5004" s="14"/>
      <c r="E5004" s="14" t="s">
        <v>9</v>
      </c>
      <c r="F5004" s="14">
        <v>1306</v>
      </c>
      <c r="G5004" s="14">
        <v>816</v>
      </c>
      <c r="H5004" s="14">
        <v>773</v>
      </c>
    </row>
    <row r="5005" ht="13.5" hidden="1" spans="1:8">
      <c r="A5005" s="15">
        <v>331521028</v>
      </c>
      <c r="B5005" s="13" t="s">
        <v>7567</v>
      </c>
      <c r="C5005" s="13"/>
      <c r="D5005" s="14"/>
      <c r="E5005" s="14" t="s">
        <v>9</v>
      </c>
      <c r="F5005" s="14">
        <v>970</v>
      </c>
      <c r="G5005" s="14">
        <v>687</v>
      </c>
      <c r="H5005" s="14">
        <v>258</v>
      </c>
    </row>
    <row r="5006" ht="24" hidden="1" spans="1:8">
      <c r="A5006" s="15">
        <v>331521029</v>
      </c>
      <c r="B5006" s="13" t="s">
        <v>7568</v>
      </c>
      <c r="C5006" s="13"/>
      <c r="D5006" s="14"/>
      <c r="E5006" s="14" t="s">
        <v>7569</v>
      </c>
      <c r="F5006" s="14">
        <v>736</v>
      </c>
      <c r="G5006" s="14">
        <v>544</v>
      </c>
      <c r="H5006" s="14">
        <v>515</v>
      </c>
    </row>
    <row r="5007" ht="13.5" hidden="1" spans="1:8">
      <c r="A5007" s="15">
        <v>331521030</v>
      </c>
      <c r="B5007" s="13" t="s">
        <v>7570</v>
      </c>
      <c r="C5007" s="13"/>
      <c r="D5007" s="14"/>
      <c r="E5007" s="14" t="s">
        <v>7571</v>
      </c>
      <c r="F5007" s="14">
        <v>976</v>
      </c>
      <c r="G5007" s="14">
        <v>615</v>
      </c>
      <c r="H5007" s="14">
        <v>515</v>
      </c>
    </row>
    <row r="5008" ht="13.5" hidden="1" spans="1:8">
      <c r="A5008" s="15">
        <v>331521031</v>
      </c>
      <c r="B5008" s="13" t="s">
        <v>178</v>
      </c>
      <c r="C5008" s="13" t="s">
        <v>7501</v>
      </c>
      <c r="D5008" s="14"/>
      <c r="E5008" s="14" t="s">
        <v>9</v>
      </c>
      <c r="F5008" s="99">
        <v>1431</v>
      </c>
      <c r="G5008" s="14">
        <v>1040</v>
      </c>
      <c r="H5008" s="14">
        <v>966</v>
      </c>
    </row>
    <row r="5009" ht="13.5" hidden="1" spans="1:8">
      <c r="A5009" s="15">
        <v>331521032</v>
      </c>
      <c r="B5009" s="13" t="s">
        <v>7572</v>
      </c>
      <c r="C5009" s="13"/>
      <c r="D5009" s="14"/>
      <c r="E5009" s="14" t="s">
        <v>9</v>
      </c>
      <c r="F5009" s="14">
        <v>1044</v>
      </c>
      <c r="G5009" s="14">
        <v>680</v>
      </c>
      <c r="H5009" s="14">
        <v>644</v>
      </c>
    </row>
    <row r="5010" ht="13.5" hidden="1" spans="1:8">
      <c r="A5010" s="15">
        <v>331521033</v>
      </c>
      <c r="B5010" s="13" t="s">
        <v>7573</v>
      </c>
      <c r="C5010" s="13"/>
      <c r="D5010" s="14"/>
      <c r="E5010" s="14" t="s">
        <v>9</v>
      </c>
      <c r="F5010" s="14">
        <v>1132</v>
      </c>
      <c r="G5010" s="14">
        <v>713</v>
      </c>
      <c r="H5010" s="14">
        <v>644</v>
      </c>
    </row>
    <row r="5011" ht="13.5" hidden="1" spans="1:8">
      <c r="A5011" s="15">
        <v>331521034</v>
      </c>
      <c r="B5011" s="13" t="s">
        <v>7574</v>
      </c>
      <c r="C5011" s="13"/>
      <c r="D5011" s="14"/>
      <c r="E5011" s="14" t="s">
        <v>9</v>
      </c>
      <c r="F5011" s="14">
        <v>1220</v>
      </c>
      <c r="G5011" s="14">
        <v>768</v>
      </c>
      <c r="H5011" s="14">
        <v>644</v>
      </c>
    </row>
    <row r="5012" ht="13.5" hidden="1" spans="1:8">
      <c r="A5012" s="15">
        <v>331521035</v>
      </c>
      <c r="B5012" s="13" t="s">
        <v>7575</v>
      </c>
      <c r="C5012" s="13"/>
      <c r="D5012" s="14"/>
      <c r="E5012" s="14" t="s">
        <v>9</v>
      </c>
      <c r="F5012" s="14">
        <v>1780</v>
      </c>
      <c r="G5012" s="14">
        <v>1123</v>
      </c>
      <c r="H5012" s="14">
        <v>1035</v>
      </c>
    </row>
    <row r="5013" ht="24" hidden="1" spans="1:8">
      <c r="A5013" s="15">
        <v>331521036</v>
      </c>
      <c r="B5013" s="13" t="s">
        <v>7576</v>
      </c>
      <c r="C5013" s="13" t="s">
        <v>7577</v>
      </c>
      <c r="D5013" s="14"/>
      <c r="E5013" s="14" t="s">
        <v>9</v>
      </c>
      <c r="F5013" s="14">
        <v>1679</v>
      </c>
      <c r="G5013" s="14">
        <v>1057</v>
      </c>
      <c r="H5013" s="14">
        <v>966</v>
      </c>
    </row>
    <row r="5014" ht="48" hidden="1" spans="1:8">
      <c r="A5014" s="15">
        <v>331521037</v>
      </c>
      <c r="B5014" s="13" t="s">
        <v>7578</v>
      </c>
      <c r="C5014" s="13" t="s">
        <v>7579</v>
      </c>
      <c r="D5014" s="14"/>
      <c r="E5014" s="14" t="s">
        <v>9</v>
      </c>
      <c r="F5014" s="14">
        <v>1845</v>
      </c>
      <c r="G5014" s="14">
        <v>1120</v>
      </c>
      <c r="H5014" s="14">
        <v>966</v>
      </c>
    </row>
    <row r="5015" ht="36" hidden="1" spans="1:8">
      <c r="A5015" s="15">
        <v>331521038</v>
      </c>
      <c r="B5015" s="13" t="s">
        <v>7580</v>
      </c>
      <c r="C5015" s="13" t="s">
        <v>7581</v>
      </c>
      <c r="D5015" s="14"/>
      <c r="E5015" s="14" t="s">
        <v>9</v>
      </c>
      <c r="F5015" s="14">
        <v>1588</v>
      </c>
      <c r="G5015" s="14">
        <v>998</v>
      </c>
      <c r="H5015" s="14">
        <v>897</v>
      </c>
    </row>
    <row r="5016" ht="36" hidden="1" spans="1:8">
      <c r="A5016" s="15">
        <v>331521039</v>
      </c>
      <c r="B5016" s="13" t="s">
        <v>7582</v>
      </c>
      <c r="C5016" s="13" t="s">
        <v>7583</v>
      </c>
      <c r="D5016" s="14"/>
      <c r="E5016" s="14" t="s">
        <v>157</v>
      </c>
      <c r="F5016" s="14">
        <v>1253</v>
      </c>
      <c r="G5016" s="14">
        <v>816</v>
      </c>
      <c r="H5016" s="14">
        <v>773</v>
      </c>
    </row>
    <row r="5017" ht="13.5" hidden="1" spans="1:8">
      <c r="A5017" s="15">
        <v>331521040</v>
      </c>
      <c r="B5017" s="13" t="s">
        <v>7584</v>
      </c>
      <c r="C5017" s="13" t="s">
        <v>7585</v>
      </c>
      <c r="D5017" s="14"/>
      <c r="E5017" s="14" t="s">
        <v>7586</v>
      </c>
      <c r="F5017" s="14">
        <v>1148</v>
      </c>
      <c r="G5017" s="14">
        <v>748</v>
      </c>
      <c r="H5017" s="14">
        <v>708</v>
      </c>
    </row>
    <row r="5018" ht="13.5" hidden="1" spans="1:8">
      <c r="A5018" s="15">
        <v>331521041</v>
      </c>
      <c r="B5018" s="13" t="s">
        <v>7587</v>
      </c>
      <c r="C5018" s="13"/>
      <c r="D5018" s="14"/>
      <c r="E5018" s="14" t="s">
        <v>9</v>
      </c>
      <c r="F5018" s="14">
        <v>960</v>
      </c>
      <c r="G5018" s="14">
        <v>680</v>
      </c>
      <c r="H5018" s="14">
        <v>644</v>
      </c>
    </row>
    <row r="5019" ht="24" hidden="1" spans="1:8">
      <c r="A5019" s="15">
        <v>331521042</v>
      </c>
      <c r="B5019" s="13" t="s">
        <v>7588</v>
      </c>
      <c r="C5019" s="13" t="s">
        <v>7589</v>
      </c>
      <c r="D5019" s="14" t="s">
        <v>7590</v>
      </c>
      <c r="E5019" s="14" t="s">
        <v>7372</v>
      </c>
      <c r="F5019" s="14">
        <v>900</v>
      </c>
      <c r="G5019" s="14">
        <v>680</v>
      </c>
      <c r="H5019" s="14">
        <v>680</v>
      </c>
    </row>
    <row r="5020" ht="13.5" hidden="1" spans="1:8">
      <c r="A5020" s="15">
        <v>331522</v>
      </c>
      <c r="B5020" s="13" t="s">
        <v>7591</v>
      </c>
      <c r="C5020" s="13"/>
      <c r="D5020" s="14"/>
      <c r="E5020" s="14"/>
      <c r="F5020" s="14" t="s">
        <v>184</v>
      </c>
      <c r="G5020" s="14"/>
      <c r="H5020" s="14"/>
    </row>
    <row r="5021" ht="13.5" hidden="1" spans="1:8">
      <c r="A5021" s="15">
        <v>331522001</v>
      </c>
      <c r="B5021" s="13" t="s">
        <v>7592</v>
      </c>
      <c r="C5021" s="13"/>
      <c r="D5021" s="14"/>
      <c r="E5021" s="14" t="s">
        <v>9</v>
      </c>
      <c r="F5021" s="14" t="s">
        <v>184</v>
      </c>
      <c r="G5021" s="14">
        <v>0</v>
      </c>
      <c r="H5021" s="14">
        <v>0</v>
      </c>
    </row>
    <row r="5022" ht="60" hidden="1" spans="1:8">
      <c r="A5022" s="15">
        <v>3315220011</v>
      </c>
      <c r="B5022" s="13" t="s">
        <v>7592</v>
      </c>
      <c r="C5022" s="13" t="s">
        <v>7593</v>
      </c>
      <c r="D5022" s="14"/>
      <c r="E5022" s="14" t="s">
        <v>9</v>
      </c>
      <c r="F5022" s="14">
        <v>1305</v>
      </c>
      <c r="G5022" s="14">
        <v>850</v>
      </c>
      <c r="H5022" s="14">
        <v>748</v>
      </c>
    </row>
    <row r="5023" ht="24" hidden="1" spans="1:8">
      <c r="A5023" s="15">
        <v>3315220012</v>
      </c>
      <c r="B5023" s="13" t="s">
        <v>7592</v>
      </c>
      <c r="C5023" s="13" t="s">
        <v>7594</v>
      </c>
      <c r="D5023" s="14"/>
      <c r="E5023" s="14" t="s">
        <v>9</v>
      </c>
      <c r="F5023" s="14">
        <v>963</v>
      </c>
      <c r="G5023" s="14">
        <v>682</v>
      </c>
      <c r="H5023" s="14">
        <v>374</v>
      </c>
    </row>
    <row r="5024" ht="13.5" hidden="1" spans="1:8">
      <c r="A5024" s="15">
        <v>331522002</v>
      </c>
      <c r="B5024" s="13" t="s">
        <v>7595</v>
      </c>
      <c r="C5024" s="13"/>
      <c r="D5024" s="14"/>
      <c r="E5024" s="14" t="s">
        <v>9</v>
      </c>
      <c r="F5024" s="14">
        <v>1160</v>
      </c>
      <c r="G5024" s="14">
        <v>821</v>
      </c>
      <c r="H5024" s="14">
        <v>455</v>
      </c>
    </row>
    <row r="5025" ht="13.5" hidden="1" spans="1:8">
      <c r="A5025" s="15">
        <v>331522003</v>
      </c>
      <c r="B5025" s="13" t="s">
        <v>7596</v>
      </c>
      <c r="C5025" s="13"/>
      <c r="D5025" s="14"/>
      <c r="E5025" s="14" t="s">
        <v>536</v>
      </c>
      <c r="F5025" s="14">
        <v>1282</v>
      </c>
      <c r="G5025" s="14">
        <v>908</v>
      </c>
      <c r="H5025" s="14">
        <v>708</v>
      </c>
    </row>
    <row r="5026" ht="36" hidden="1" spans="1:8">
      <c r="A5026" s="15">
        <v>331522004</v>
      </c>
      <c r="B5026" s="13" t="s">
        <v>7597</v>
      </c>
      <c r="C5026" s="13" t="s">
        <v>7598</v>
      </c>
      <c r="D5026" s="14"/>
      <c r="E5026" s="14" t="s">
        <v>611</v>
      </c>
      <c r="F5026" s="14">
        <v>1823</v>
      </c>
      <c r="G5026" s="14">
        <v>1145</v>
      </c>
      <c r="H5026" s="14">
        <v>897</v>
      </c>
    </row>
    <row r="5027" ht="13.5" hidden="1" spans="1:8">
      <c r="A5027" s="15">
        <v>331522005</v>
      </c>
      <c r="B5027" s="13" t="s">
        <v>7599</v>
      </c>
      <c r="C5027" s="13"/>
      <c r="D5027" s="14"/>
      <c r="E5027" s="14" t="s">
        <v>9</v>
      </c>
      <c r="F5027" s="14">
        <v>988</v>
      </c>
      <c r="G5027" s="14">
        <v>700</v>
      </c>
      <c r="H5027" s="14">
        <v>644</v>
      </c>
    </row>
    <row r="5028" ht="24" hidden="1" spans="1:8">
      <c r="A5028" s="15">
        <v>331522006</v>
      </c>
      <c r="B5028" s="13" t="s">
        <v>7600</v>
      </c>
      <c r="C5028" s="13" t="s">
        <v>7601</v>
      </c>
      <c r="D5028" s="14"/>
      <c r="E5028" s="14" t="s">
        <v>9</v>
      </c>
      <c r="F5028" s="14">
        <v>1284</v>
      </c>
      <c r="G5028" s="14">
        <v>905</v>
      </c>
      <c r="H5028" s="14">
        <v>840</v>
      </c>
    </row>
    <row r="5029" ht="13.5" hidden="1" spans="1:8">
      <c r="A5029" s="15">
        <v>331522007</v>
      </c>
      <c r="B5029" s="13" t="s">
        <v>7602</v>
      </c>
      <c r="C5029" s="13"/>
      <c r="D5029" s="14"/>
      <c r="E5029" s="14" t="s">
        <v>9</v>
      </c>
      <c r="F5029" s="14">
        <v>1186</v>
      </c>
      <c r="G5029" s="14">
        <v>840</v>
      </c>
      <c r="H5029" s="14">
        <v>773</v>
      </c>
    </row>
    <row r="5030" ht="72" hidden="1" spans="1:8">
      <c r="A5030" s="15">
        <v>331522008</v>
      </c>
      <c r="B5030" s="13" t="s">
        <v>7603</v>
      </c>
      <c r="C5030" s="13" t="s">
        <v>7604</v>
      </c>
      <c r="D5030" s="14"/>
      <c r="E5030" s="14" t="s">
        <v>9</v>
      </c>
      <c r="F5030" s="14">
        <v>1711</v>
      </c>
      <c r="G5030" s="14">
        <v>1077</v>
      </c>
      <c r="H5030" s="14">
        <v>966</v>
      </c>
    </row>
    <row r="5031" ht="13.5" hidden="1" spans="1:8">
      <c r="A5031" s="15">
        <v>331522009</v>
      </c>
      <c r="B5031" s="13" t="s">
        <v>7605</v>
      </c>
      <c r="C5031" s="13"/>
      <c r="D5031" s="14"/>
      <c r="E5031" s="14" t="s">
        <v>9</v>
      </c>
      <c r="F5031" s="14">
        <v>1067</v>
      </c>
      <c r="G5031" s="14">
        <v>756</v>
      </c>
      <c r="H5031" s="14">
        <v>463</v>
      </c>
    </row>
    <row r="5032" ht="24" hidden="1" spans="1:8">
      <c r="A5032" s="15">
        <v>331522010</v>
      </c>
      <c r="B5032" s="13" t="s">
        <v>7606</v>
      </c>
      <c r="C5032" s="13" t="s">
        <v>7607</v>
      </c>
      <c r="D5032" s="14"/>
      <c r="E5032" s="14" t="s">
        <v>9</v>
      </c>
      <c r="F5032" s="14">
        <v>1472</v>
      </c>
      <c r="G5032" s="14">
        <v>923</v>
      </c>
      <c r="H5032" s="14">
        <v>840</v>
      </c>
    </row>
    <row r="5033" ht="13.5" hidden="1" spans="1:8">
      <c r="A5033" s="15">
        <v>331522011</v>
      </c>
      <c r="B5033" s="13" t="s">
        <v>7608</v>
      </c>
      <c r="C5033" s="13"/>
      <c r="D5033" s="14"/>
      <c r="E5033" s="14" t="s">
        <v>9</v>
      </c>
      <c r="F5033" s="14">
        <v>2089</v>
      </c>
      <c r="G5033" s="14">
        <v>1320</v>
      </c>
      <c r="H5033" s="14">
        <v>1093</v>
      </c>
    </row>
    <row r="5034" ht="13.5" hidden="1" spans="1:8">
      <c r="A5034" s="15">
        <v>331522012</v>
      </c>
      <c r="B5034" s="13" t="s">
        <v>7609</v>
      </c>
      <c r="C5034" s="13"/>
      <c r="D5034" s="14"/>
      <c r="E5034" s="14" t="s">
        <v>9</v>
      </c>
      <c r="F5034" s="14">
        <v>1318</v>
      </c>
      <c r="G5034" s="14">
        <v>934</v>
      </c>
      <c r="H5034" s="14">
        <v>708</v>
      </c>
    </row>
    <row r="5035" ht="13.5" hidden="1" spans="1:8">
      <c r="A5035" s="15">
        <v>331522013</v>
      </c>
      <c r="B5035" s="13" t="s">
        <v>7610</v>
      </c>
      <c r="C5035" s="13"/>
      <c r="D5035" s="14"/>
      <c r="E5035" s="14" t="s">
        <v>9</v>
      </c>
      <c r="F5035" s="14">
        <v>1070</v>
      </c>
      <c r="G5035" s="14">
        <v>758</v>
      </c>
      <c r="H5035" s="14">
        <v>463</v>
      </c>
    </row>
    <row r="5036" ht="13.5" hidden="1" spans="1:8">
      <c r="A5036" s="15">
        <v>331522014</v>
      </c>
      <c r="B5036" s="13" t="s">
        <v>7611</v>
      </c>
      <c r="C5036" s="13"/>
      <c r="D5036" s="14"/>
      <c r="E5036" s="14" t="s">
        <v>9</v>
      </c>
      <c r="F5036" s="14">
        <v>1284</v>
      </c>
      <c r="G5036" s="14">
        <v>905</v>
      </c>
      <c r="H5036" s="14">
        <v>840</v>
      </c>
    </row>
    <row r="5037" ht="13.5" hidden="1" spans="1:8">
      <c r="A5037" s="15">
        <v>331522015</v>
      </c>
      <c r="B5037" s="13" t="s">
        <v>7612</v>
      </c>
      <c r="C5037" s="13"/>
      <c r="D5037" s="14"/>
      <c r="E5037" s="14" t="s">
        <v>9</v>
      </c>
      <c r="F5037" s="14">
        <v>1129</v>
      </c>
      <c r="G5037" s="14">
        <v>711</v>
      </c>
      <c r="H5037" s="14">
        <v>644</v>
      </c>
    </row>
    <row r="5038" ht="13.5" hidden="1" spans="1:8">
      <c r="A5038" s="15">
        <v>331522016</v>
      </c>
      <c r="B5038" s="13" t="s">
        <v>7613</v>
      </c>
      <c r="C5038" s="13"/>
      <c r="D5038" s="14"/>
      <c r="E5038" s="14" t="s">
        <v>9</v>
      </c>
      <c r="F5038" s="14">
        <v>1253</v>
      </c>
      <c r="G5038" s="14">
        <v>816</v>
      </c>
      <c r="H5038" s="14">
        <v>773</v>
      </c>
    </row>
    <row r="5039" ht="13.5" hidden="1" spans="1:8">
      <c r="A5039" s="15" t="s">
        <v>7614</v>
      </c>
      <c r="B5039" s="13" t="s">
        <v>7615</v>
      </c>
      <c r="C5039" s="13"/>
      <c r="D5039" s="14"/>
      <c r="E5039" s="14" t="s">
        <v>9</v>
      </c>
      <c r="F5039" s="14">
        <v>1566</v>
      </c>
      <c r="G5039" s="14">
        <v>1020</v>
      </c>
      <c r="H5039" s="14">
        <v>897</v>
      </c>
    </row>
    <row r="5040" ht="13.5" hidden="1" spans="1:8">
      <c r="A5040" s="15" t="s">
        <v>7616</v>
      </c>
      <c r="B5040" s="13" t="s">
        <v>7617</v>
      </c>
      <c r="C5040" s="13"/>
      <c r="D5040" s="14"/>
      <c r="E5040" s="14" t="s">
        <v>9</v>
      </c>
      <c r="F5040" s="14">
        <v>1044</v>
      </c>
      <c r="G5040" s="14">
        <v>680</v>
      </c>
      <c r="H5040" s="14">
        <v>598</v>
      </c>
    </row>
    <row r="5041" ht="13.5" hidden="1" spans="1:8">
      <c r="A5041" s="15" t="s">
        <v>7618</v>
      </c>
      <c r="B5041" s="13" t="s">
        <v>7619</v>
      </c>
      <c r="C5041" s="13"/>
      <c r="D5041" s="14"/>
      <c r="E5041" s="14" t="s">
        <v>9</v>
      </c>
      <c r="F5041" s="14">
        <v>914</v>
      </c>
      <c r="G5041" s="14">
        <v>600</v>
      </c>
      <c r="H5041" s="14">
        <v>529</v>
      </c>
    </row>
    <row r="5042" ht="13.5" hidden="1" spans="1:8">
      <c r="A5042" s="15">
        <v>331523</v>
      </c>
      <c r="B5042" s="13" t="s">
        <v>7620</v>
      </c>
      <c r="C5042" s="13"/>
      <c r="D5042" s="14"/>
      <c r="E5042" s="14"/>
      <c r="F5042" s="14" t="s">
        <v>184</v>
      </c>
      <c r="G5042" s="14"/>
      <c r="H5042" s="14"/>
    </row>
    <row r="5043" ht="13.5" hidden="1" spans="1:8">
      <c r="A5043" s="15">
        <v>331523001</v>
      </c>
      <c r="B5043" s="13" t="s">
        <v>7621</v>
      </c>
      <c r="C5043" s="13"/>
      <c r="D5043" s="14"/>
      <c r="E5043" s="14" t="s">
        <v>9</v>
      </c>
      <c r="F5043" s="14">
        <v>208</v>
      </c>
      <c r="G5043" s="14">
        <v>161</v>
      </c>
      <c r="H5043" s="14">
        <v>129</v>
      </c>
    </row>
    <row r="5044" ht="13.5" hidden="1" spans="1:8">
      <c r="A5044" s="15">
        <v>331523002</v>
      </c>
      <c r="B5044" s="13" t="s">
        <v>7622</v>
      </c>
      <c r="C5044" s="13"/>
      <c r="D5044" s="14"/>
      <c r="E5044" s="14" t="s">
        <v>9</v>
      </c>
      <c r="F5044" s="14">
        <v>156</v>
      </c>
      <c r="G5044" s="14">
        <v>121</v>
      </c>
      <c r="H5044" s="14">
        <v>97</v>
      </c>
    </row>
    <row r="5045" ht="13.5" hidden="1" spans="1:8">
      <c r="A5045" s="15">
        <v>331523003</v>
      </c>
      <c r="B5045" s="13" t="s">
        <v>7623</v>
      </c>
      <c r="C5045" s="13"/>
      <c r="D5045" s="14" t="s">
        <v>314</v>
      </c>
      <c r="E5045" s="14" t="s">
        <v>9</v>
      </c>
      <c r="F5045" s="14">
        <v>312</v>
      </c>
      <c r="G5045" s="14">
        <v>241</v>
      </c>
      <c r="H5045" s="14">
        <v>193</v>
      </c>
    </row>
    <row r="5046" ht="13.5" hidden="1" spans="1:8">
      <c r="A5046" s="15">
        <v>331523004</v>
      </c>
      <c r="B5046" s="13" t="s">
        <v>7624</v>
      </c>
      <c r="C5046" s="13"/>
      <c r="D5046" s="14"/>
      <c r="E5046" s="14" t="s">
        <v>9</v>
      </c>
      <c r="F5046" s="14">
        <v>445</v>
      </c>
      <c r="G5046" s="14">
        <v>315</v>
      </c>
      <c r="H5046" s="14">
        <v>290</v>
      </c>
    </row>
    <row r="5047" ht="13.5" hidden="1" spans="1:8">
      <c r="A5047" s="15">
        <v>331523005</v>
      </c>
      <c r="B5047" s="13" t="s">
        <v>7625</v>
      </c>
      <c r="C5047" s="13"/>
      <c r="D5047" s="14" t="s">
        <v>314</v>
      </c>
      <c r="E5047" s="14" t="s">
        <v>9</v>
      </c>
      <c r="F5047" s="14">
        <v>593</v>
      </c>
      <c r="G5047" s="14">
        <v>420</v>
      </c>
      <c r="H5047" s="14">
        <v>386</v>
      </c>
    </row>
    <row r="5048" ht="24" hidden="1" spans="1:8">
      <c r="A5048" s="15">
        <v>331523006</v>
      </c>
      <c r="B5048" s="13" t="s">
        <v>7626</v>
      </c>
      <c r="C5048" s="13" t="s">
        <v>7627</v>
      </c>
      <c r="D5048" s="14"/>
      <c r="E5048" s="14" t="s">
        <v>9</v>
      </c>
      <c r="F5048" s="14">
        <v>562</v>
      </c>
      <c r="G5048" s="14">
        <v>434</v>
      </c>
      <c r="H5048" s="14">
        <v>386</v>
      </c>
    </row>
    <row r="5049" ht="36" hidden="1" spans="1:8">
      <c r="A5049" s="15">
        <v>331523007</v>
      </c>
      <c r="B5049" s="13" t="s">
        <v>7628</v>
      </c>
      <c r="C5049" s="13" t="s">
        <v>7629</v>
      </c>
      <c r="D5049" s="14"/>
      <c r="E5049" s="14" t="s">
        <v>9</v>
      </c>
      <c r="F5049" s="14">
        <v>468</v>
      </c>
      <c r="G5049" s="14">
        <v>362</v>
      </c>
      <c r="H5049" s="14">
        <v>322</v>
      </c>
    </row>
    <row r="5050" ht="24" hidden="1" spans="1:8">
      <c r="A5050" s="15">
        <v>331523008</v>
      </c>
      <c r="B5050" s="13" t="s">
        <v>7630</v>
      </c>
      <c r="C5050" s="13" t="s">
        <v>7631</v>
      </c>
      <c r="D5050" s="14"/>
      <c r="E5050" s="14" t="s">
        <v>9</v>
      </c>
      <c r="F5050" s="14">
        <v>328</v>
      </c>
      <c r="G5050" s="14">
        <v>254</v>
      </c>
      <c r="H5050" s="14">
        <v>225</v>
      </c>
    </row>
    <row r="5051" ht="36" hidden="1" spans="1:8">
      <c r="A5051" s="15">
        <v>331523009</v>
      </c>
      <c r="B5051" s="13" t="s">
        <v>7632</v>
      </c>
      <c r="C5051" s="13" t="s">
        <v>7633</v>
      </c>
      <c r="D5051" s="14"/>
      <c r="E5051" s="14" t="s">
        <v>9</v>
      </c>
      <c r="F5051" s="14">
        <v>243</v>
      </c>
      <c r="G5051" s="14">
        <v>188</v>
      </c>
      <c r="H5051" s="14">
        <v>168</v>
      </c>
    </row>
    <row r="5052" ht="13.5" hidden="1" spans="1:8">
      <c r="A5052" s="15">
        <v>331523010</v>
      </c>
      <c r="B5052" s="13" t="s">
        <v>7634</v>
      </c>
      <c r="C5052" s="13"/>
      <c r="D5052" s="14"/>
      <c r="E5052" s="14" t="s">
        <v>9</v>
      </c>
      <c r="F5052" s="14">
        <v>31</v>
      </c>
      <c r="G5052" s="14">
        <v>26</v>
      </c>
      <c r="H5052" s="14">
        <v>16</v>
      </c>
    </row>
    <row r="5053" ht="13.5" hidden="1" spans="1:8">
      <c r="A5053" s="15">
        <v>331523011</v>
      </c>
      <c r="B5053" s="13" t="s">
        <v>7635</v>
      </c>
      <c r="C5053" s="13"/>
      <c r="D5053" s="14"/>
      <c r="E5053" s="14" t="s">
        <v>536</v>
      </c>
      <c r="F5053" s="14">
        <v>43</v>
      </c>
      <c r="G5053" s="14">
        <v>33</v>
      </c>
      <c r="H5053" s="14">
        <v>33</v>
      </c>
    </row>
    <row r="5054" ht="13.5" hidden="1" spans="1:8">
      <c r="A5054" s="15">
        <v>331523012</v>
      </c>
      <c r="B5054" s="13" t="s">
        <v>7636</v>
      </c>
      <c r="C5054" s="13"/>
      <c r="D5054" s="14"/>
      <c r="E5054" s="14" t="s">
        <v>9</v>
      </c>
      <c r="F5054" s="14">
        <v>593</v>
      </c>
      <c r="G5054" s="14">
        <v>420</v>
      </c>
      <c r="H5054" s="14">
        <v>386</v>
      </c>
    </row>
    <row r="5055" ht="180" hidden="1" spans="1:8">
      <c r="A5055" s="22">
        <v>331523013</v>
      </c>
      <c r="B5055" s="22" t="s">
        <v>7637</v>
      </c>
      <c r="C5055" s="22" t="s">
        <v>7638</v>
      </c>
      <c r="D5055" s="46" t="s">
        <v>7639</v>
      </c>
      <c r="E5055" s="46" t="s">
        <v>644</v>
      </c>
      <c r="F5055" s="46">
        <v>1800</v>
      </c>
      <c r="G5055" s="14">
        <v>1620</v>
      </c>
      <c r="H5055" s="14">
        <v>1458</v>
      </c>
    </row>
    <row r="5056" ht="13.5" hidden="1" spans="1:8">
      <c r="A5056" s="15">
        <v>3316</v>
      </c>
      <c r="B5056" s="13" t="s">
        <v>7640</v>
      </c>
      <c r="C5056" s="13"/>
      <c r="D5056" s="14"/>
      <c r="E5056" s="14"/>
      <c r="F5056" s="14" t="s">
        <v>184</v>
      </c>
      <c r="G5056" s="14"/>
      <c r="H5056" s="14"/>
    </row>
    <row r="5057" ht="13.5" hidden="1" spans="1:8">
      <c r="A5057" s="15">
        <v>331601</v>
      </c>
      <c r="B5057" s="13" t="s">
        <v>7641</v>
      </c>
      <c r="C5057" s="13"/>
      <c r="D5057" s="14"/>
      <c r="E5057" s="14"/>
      <c r="F5057" s="14" t="s">
        <v>184</v>
      </c>
      <c r="G5057" s="14"/>
      <c r="H5057" s="14"/>
    </row>
    <row r="5058" ht="108" hidden="1" spans="1:8">
      <c r="A5058" s="100">
        <v>331601001</v>
      </c>
      <c r="B5058" s="21" t="s">
        <v>7642</v>
      </c>
      <c r="C5058" s="24" t="s">
        <v>7643</v>
      </c>
      <c r="D5058" s="25" t="s">
        <v>7644</v>
      </c>
      <c r="E5058" s="36" t="s">
        <v>9</v>
      </c>
      <c r="F5058" s="25">
        <v>114</v>
      </c>
      <c r="G5058" s="14">
        <v>112</v>
      </c>
      <c r="H5058" s="14">
        <v>105</v>
      </c>
    </row>
    <row r="5059" ht="13.5" hidden="1" spans="1:8">
      <c r="A5059" s="15">
        <v>3316010011</v>
      </c>
      <c r="B5059" s="13" t="s">
        <v>7645</v>
      </c>
      <c r="C5059" s="13" t="s">
        <v>3820</v>
      </c>
      <c r="D5059" s="14"/>
      <c r="E5059" s="14" t="s">
        <v>9</v>
      </c>
      <c r="F5059" s="14">
        <v>87</v>
      </c>
      <c r="G5059" s="14">
        <v>78</v>
      </c>
      <c r="H5059" s="14">
        <v>53</v>
      </c>
    </row>
    <row r="5060" ht="36" hidden="1" spans="1:8">
      <c r="A5060" s="15">
        <v>331601002</v>
      </c>
      <c r="B5060" s="13" t="s">
        <v>7646</v>
      </c>
      <c r="C5060" s="13" t="s">
        <v>7647</v>
      </c>
      <c r="D5060" s="14"/>
      <c r="E5060" s="14" t="s">
        <v>157</v>
      </c>
      <c r="F5060" s="14">
        <v>701</v>
      </c>
      <c r="G5060" s="14">
        <v>575</v>
      </c>
      <c r="H5060" s="14">
        <v>282</v>
      </c>
    </row>
    <row r="5061" ht="13.5" hidden="1" spans="1:8">
      <c r="A5061" s="15">
        <v>3316010021</v>
      </c>
      <c r="B5061" s="13" t="s">
        <v>7648</v>
      </c>
      <c r="C5061" s="13" t="s">
        <v>7649</v>
      </c>
      <c r="D5061" s="14" t="s">
        <v>7650</v>
      </c>
      <c r="E5061" s="14" t="s">
        <v>9</v>
      </c>
      <c r="F5061" s="14">
        <v>950</v>
      </c>
      <c r="G5061" s="14">
        <v>777</v>
      </c>
      <c r="H5061" s="14">
        <v>483</v>
      </c>
    </row>
    <row r="5062" ht="24" hidden="1" spans="1:8">
      <c r="A5062" s="15">
        <v>3316010022</v>
      </c>
      <c r="B5062" s="13" t="s">
        <v>7651</v>
      </c>
      <c r="C5062" s="13" t="s">
        <v>7652</v>
      </c>
      <c r="D5062" s="14" t="s">
        <v>7650</v>
      </c>
      <c r="E5062" s="14" t="s">
        <v>9</v>
      </c>
      <c r="F5062" s="14">
        <v>1140</v>
      </c>
      <c r="G5062" s="14">
        <v>932</v>
      </c>
      <c r="H5062" s="14">
        <v>564</v>
      </c>
    </row>
    <row r="5063" ht="13.5" hidden="1" spans="1:8">
      <c r="A5063" s="15">
        <v>331601003</v>
      </c>
      <c r="B5063" s="13" t="s">
        <v>7653</v>
      </c>
      <c r="C5063" s="13"/>
      <c r="D5063" s="14"/>
      <c r="E5063" s="14" t="s">
        <v>157</v>
      </c>
      <c r="F5063" s="14">
        <v>661</v>
      </c>
      <c r="G5063" s="14">
        <v>661</v>
      </c>
      <c r="H5063" s="14">
        <v>242</v>
      </c>
    </row>
    <row r="5064" ht="13.5" hidden="1" spans="1:8">
      <c r="A5064" s="15">
        <v>331601004</v>
      </c>
      <c r="B5064" s="13" t="s">
        <v>7654</v>
      </c>
      <c r="C5064" s="13"/>
      <c r="D5064" s="14"/>
      <c r="E5064" s="14" t="s">
        <v>157</v>
      </c>
      <c r="F5064" s="14">
        <v>929</v>
      </c>
      <c r="G5064" s="14">
        <v>732</v>
      </c>
      <c r="H5064" s="14">
        <v>483</v>
      </c>
    </row>
    <row r="5065" ht="13.5" hidden="1" spans="1:8">
      <c r="A5065" s="15">
        <v>3316010040</v>
      </c>
      <c r="B5065" s="13" t="s">
        <v>7655</v>
      </c>
      <c r="C5065" s="13"/>
      <c r="D5065" s="14"/>
      <c r="E5065" s="14" t="s">
        <v>157</v>
      </c>
      <c r="F5065" s="14">
        <v>1632</v>
      </c>
      <c r="G5065" s="14">
        <v>1275</v>
      </c>
      <c r="H5065" s="14">
        <v>966</v>
      </c>
    </row>
    <row r="5066" ht="24" hidden="1" spans="1:8">
      <c r="A5066" s="15">
        <v>331601005</v>
      </c>
      <c r="B5066" s="13" t="s">
        <v>7656</v>
      </c>
      <c r="C5066" s="13" t="s">
        <v>7657</v>
      </c>
      <c r="D5066" s="14" t="s">
        <v>7658</v>
      </c>
      <c r="E5066" s="14" t="s">
        <v>157</v>
      </c>
      <c r="F5066" s="14">
        <v>2550</v>
      </c>
      <c r="G5066" s="14">
        <v>1945</v>
      </c>
      <c r="H5066" s="14">
        <v>1047</v>
      </c>
    </row>
    <row r="5067" ht="24" hidden="1" spans="1:8">
      <c r="A5067" s="15">
        <v>331601006</v>
      </c>
      <c r="B5067" s="13" t="s">
        <v>7659</v>
      </c>
      <c r="C5067" s="13" t="s">
        <v>7660</v>
      </c>
      <c r="D5067" s="14"/>
      <c r="E5067" s="14" t="s">
        <v>157</v>
      </c>
      <c r="F5067" s="14">
        <v>2720</v>
      </c>
      <c r="G5067" s="14">
        <v>2074</v>
      </c>
      <c r="H5067" s="14">
        <v>1047</v>
      </c>
    </row>
    <row r="5068" ht="60" hidden="1" spans="1:8">
      <c r="A5068" s="15">
        <v>331601008</v>
      </c>
      <c r="B5068" s="13" t="s">
        <v>7661</v>
      </c>
      <c r="C5068" s="13" t="s">
        <v>7662</v>
      </c>
      <c r="D5068" s="14"/>
      <c r="E5068" s="14" t="s">
        <v>157</v>
      </c>
      <c r="F5068" s="14">
        <v>3776</v>
      </c>
      <c r="G5068" s="14">
        <v>2866</v>
      </c>
      <c r="H5068" s="14">
        <v>1610</v>
      </c>
    </row>
    <row r="5069" ht="132" hidden="1" spans="1:8">
      <c r="A5069" s="15">
        <v>331601015</v>
      </c>
      <c r="B5069" s="13" t="s">
        <v>7663</v>
      </c>
      <c r="C5069" s="13" t="s">
        <v>7664</v>
      </c>
      <c r="D5069" s="14"/>
      <c r="E5069" s="14" t="s">
        <v>157</v>
      </c>
      <c r="F5069" s="14">
        <v>1768</v>
      </c>
      <c r="G5069" s="14">
        <v>1463</v>
      </c>
      <c r="H5069" s="14">
        <v>1040</v>
      </c>
    </row>
    <row r="5070" ht="108" hidden="1" spans="1:8">
      <c r="A5070" s="15">
        <v>331601016</v>
      </c>
      <c r="B5070" s="13" t="s">
        <v>7665</v>
      </c>
      <c r="C5070" s="13" t="s">
        <v>7666</v>
      </c>
      <c r="D5070" s="14" t="s">
        <v>7667</v>
      </c>
      <c r="E5070" s="14" t="s">
        <v>9</v>
      </c>
      <c r="F5070" s="14">
        <v>810</v>
      </c>
      <c r="G5070" s="14">
        <v>770</v>
      </c>
      <c r="H5070" s="14">
        <v>729</v>
      </c>
    </row>
    <row r="5071" ht="156" hidden="1" spans="1:8">
      <c r="A5071" s="21">
        <v>331601017</v>
      </c>
      <c r="B5071" s="21" t="s">
        <v>7668</v>
      </c>
      <c r="C5071" s="21" t="s">
        <v>7669</v>
      </c>
      <c r="D5071" s="25"/>
      <c r="E5071" s="25" t="s">
        <v>157</v>
      </c>
      <c r="F5071" s="32">
        <v>500</v>
      </c>
      <c r="G5071" s="14">
        <v>475</v>
      </c>
      <c r="H5071" s="14">
        <v>451</v>
      </c>
    </row>
    <row r="5072" ht="13.5" hidden="1" spans="1:8">
      <c r="A5072" s="15">
        <v>331602</v>
      </c>
      <c r="B5072" s="13" t="s">
        <v>7670</v>
      </c>
      <c r="C5072" s="13"/>
      <c r="D5072" s="14"/>
      <c r="E5072" s="14"/>
      <c r="F5072" s="14" t="s">
        <v>184</v>
      </c>
      <c r="G5072" s="14"/>
      <c r="H5072" s="14"/>
    </row>
    <row r="5073" ht="36" hidden="1" spans="1:8">
      <c r="A5073" s="15">
        <v>331602001</v>
      </c>
      <c r="B5073" s="13" t="s">
        <v>7671</v>
      </c>
      <c r="C5073" s="13" t="s">
        <v>7672</v>
      </c>
      <c r="D5073" s="14"/>
      <c r="E5073" s="14" t="s">
        <v>9</v>
      </c>
      <c r="F5073" s="14">
        <v>150</v>
      </c>
      <c r="G5073" s="14">
        <v>147</v>
      </c>
      <c r="H5073" s="14">
        <v>74</v>
      </c>
    </row>
    <row r="5074" ht="13.5" hidden="1" spans="1:8">
      <c r="A5074" s="15">
        <v>331602002</v>
      </c>
      <c r="B5074" s="13" t="s">
        <v>7673</v>
      </c>
      <c r="C5074" s="13"/>
      <c r="D5074" s="14"/>
      <c r="E5074" s="14" t="s">
        <v>9</v>
      </c>
      <c r="F5074" s="14">
        <v>300</v>
      </c>
      <c r="G5074" s="14">
        <v>295</v>
      </c>
      <c r="H5074" s="14">
        <v>148</v>
      </c>
    </row>
    <row r="5075" ht="13.5" hidden="1" spans="1:8">
      <c r="A5075" s="15">
        <v>331602003</v>
      </c>
      <c r="B5075" s="13" t="s">
        <v>7674</v>
      </c>
      <c r="C5075" s="13" t="s">
        <v>7675</v>
      </c>
      <c r="D5075" s="14"/>
      <c r="E5075" s="14" t="s">
        <v>7676</v>
      </c>
      <c r="F5075" s="14">
        <v>150</v>
      </c>
      <c r="G5075" s="14">
        <v>147</v>
      </c>
      <c r="H5075" s="14">
        <v>74</v>
      </c>
    </row>
    <row r="5076" ht="96" hidden="1" spans="1:8">
      <c r="A5076" s="15">
        <v>331602004</v>
      </c>
      <c r="B5076" s="13" t="s">
        <v>7677</v>
      </c>
      <c r="C5076" s="13" t="s">
        <v>7678</v>
      </c>
      <c r="D5076" s="14"/>
      <c r="E5076" s="14" t="s">
        <v>7679</v>
      </c>
      <c r="F5076" s="14">
        <v>260</v>
      </c>
      <c r="G5076" s="14">
        <v>251</v>
      </c>
      <c r="H5076" s="14">
        <v>126</v>
      </c>
    </row>
    <row r="5077" ht="84" hidden="1" spans="1:8">
      <c r="A5077" s="15">
        <v>331602006</v>
      </c>
      <c r="B5077" s="13" t="s">
        <v>7680</v>
      </c>
      <c r="C5077" s="13" t="s">
        <v>7681</v>
      </c>
      <c r="D5077" s="14"/>
      <c r="E5077" s="14" t="s">
        <v>9</v>
      </c>
      <c r="F5077" s="14">
        <v>1411</v>
      </c>
      <c r="G5077" s="14">
        <v>1110</v>
      </c>
      <c r="H5077" s="14">
        <v>403</v>
      </c>
    </row>
    <row r="5078" ht="84" hidden="1" spans="1:8">
      <c r="A5078" s="15">
        <v>331602007</v>
      </c>
      <c r="B5078" s="13" t="s">
        <v>7682</v>
      </c>
      <c r="C5078" s="13" t="s">
        <v>7683</v>
      </c>
      <c r="D5078" s="14"/>
      <c r="E5078" s="14" t="s">
        <v>9</v>
      </c>
      <c r="F5078" s="14">
        <v>1027</v>
      </c>
      <c r="G5078" s="14">
        <v>909</v>
      </c>
      <c r="H5078" s="14">
        <v>322</v>
      </c>
    </row>
    <row r="5079" ht="120" hidden="1" spans="1:8">
      <c r="A5079" s="15">
        <v>331602008</v>
      </c>
      <c r="B5079" s="13" t="s">
        <v>7684</v>
      </c>
      <c r="C5079" s="13" t="s">
        <v>7685</v>
      </c>
      <c r="D5079" s="14"/>
      <c r="E5079" s="14" t="s">
        <v>9</v>
      </c>
      <c r="F5079" s="14">
        <v>637</v>
      </c>
      <c r="G5079" s="14">
        <v>616</v>
      </c>
      <c r="H5079" s="14">
        <v>242</v>
      </c>
    </row>
    <row r="5080" ht="24" hidden="1" spans="1:8">
      <c r="A5080" s="15">
        <v>331602010</v>
      </c>
      <c r="B5080" s="13" t="s">
        <v>7686</v>
      </c>
      <c r="C5080" s="13" t="s">
        <v>7687</v>
      </c>
      <c r="D5080" s="14"/>
      <c r="E5080" s="14" t="s">
        <v>9</v>
      </c>
      <c r="F5080" s="14">
        <v>1095</v>
      </c>
      <c r="G5080" s="14">
        <v>970</v>
      </c>
      <c r="H5080" s="14">
        <v>483</v>
      </c>
    </row>
    <row r="5081" ht="24" hidden="1" spans="1:8">
      <c r="A5081" s="15">
        <v>331602011</v>
      </c>
      <c r="B5081" s="13" t="s">
        <v>7688</v>
      </c>
      <c r="C5081" s="13" t="s">
        <v>7689</v>
      </c>
      <c r="D5081" s="14" t="s">
        <v>7690</v>
      </c>
      <c r="E5081" s="14" t="s">
        <v>9</v>
      </c>
      <c r="F5081" s="14">
        <v>816</v>
      </c>
      <c r="G5081" s="14">
        <v>723</v>
      </c>
      <c r="H5081" s="14">
        <v>322</v>
      </c>
    </row>
    <row r="5082" ht="13.5" hidden="1" spans="1:8">
      <c r="A5082" s="15">
        <v>331602013</v>
      </c>
      <c r="B5082" s="13" t="s">
        <v>7691</v>
      </c>
      <c r="C5082" s="13"/>
      <c r="D5082" s="14"/>
      <c r="E5082" s="14" t="s">
        <v>9</v>
      </c>
      <c r="F5082" s="14">
        <v>879</v>
      </c>
      <c r="G5082" s="14">
        <v>695</v>
      </c>
      <c r="H5082" s="14">
        <v>420</v>
      </c>
    </row>
    <row r="5083" ht="13.5" hidden="1" spans="1:8">
      <c r="A5083" s="15" t="s">
        <v>7692</v>
      </c>
      <c r="B5083" s="13" t="s">
        <v>7693</v>
      </c>
      <c r="C5083" s="13" t="s">
        <v>7694</v>
      </c>
      <c r="D5083" s="14"/>
      <c r="E5083" s="14" t="s">
        <v>9</v>
      </c>
      <c r="F5083" s="14">
        <v>1785</v>
      </c>
      <c r="G5083" s="14">
        <v>1355</v>
      </c>
      <c r="H5083" s="14">
        <v>897</v>
      </c>
    </row>
    <row r="5084" ht="13.5" hidden="1" spans="1:8">
      <c r="A5084" s="15" t="s">
        <v>7695</v>
      </c>
      <c r="B5084" s="13" t="s">
        <v>7696</v>
      </c>
      <c r="C5084" s="13"/>
      <c r="D5084" s="14"/>
      <c r="E5084" s="14" t="s">
        <v>9</v>
      </c>
      <c r="F5084" s="14">
        <v>720</v>
      </c>
      <c r="G5084" s="14">
        <v>720</v>
      </c>
      <c r="H5084" s="14">
        <v>598</v>
      </c>
    </row>
    <row r="5085" ht="13.5" hidden="1" spans="1:8">
      <c r="A5085" s="15" t="s">
        <v>7697</v>
      </c>
      <c r="B5085" s="13" t="s">
        <v>7698</v>
      </c>
      <c r="C5085" s="13"/>
      <c r="D5085" s="14"/>
      <c r="E5085" s="14" t="s">
        <v>6064</v>
      </c>
      <c r="F5085" s="14">
        <v>380</v>
      </c>
      <c r="G5085" s="14">
        <v>380</v>
      </c>
      <c r="H5085" s="14">
        <v>299</v>
      </c>
    </row>
    <row r="5086" ht="13.5" hidden="1" spans="1:8">
      <c r="A5086" s="15">
        <v>331603</v>
      </c>
      <c r="B5086" s="13" t="s">
        <v>7699</v>
      </c>
      <c r="C5086" s="13"/>
      <c r="D5086" s="14"/>
      <c r="E5086" s="14"/>
      <c r="F5086" s="14" t="s">
        <v>184</v>
      </c>
      <c r="G5086" s="14"/>
      <c r="H5086" s="14"/>
    </row>
    <row r="5087" ht="36" hidden="1" spans="1:8">
      <c r="A5087" s="15">
        <v>331603001</v>
      </c>
      <c r="B5087" s="13" t="s">
        <v>7700</v>
      </c>
      <c r="C5087" s="13" t="s">
        <v>7701</v>
      </c>
      <c r="D5087" s="14"/>
      <c r="E5087" s="14" t="s">
        <v>536</v>
      </c>
      <c r="F5087" s="14">
        <v>485</v>
      </c>
      <c r="G5087" s="14">
        <v>430</v>
      </c>
      <c r="H5087" s="14">
        <v>242</v>
      </c>
    </row>
    <row r="5088" ht="24" hidden="1" spans="1:8">
      <c r="A5088" s="15">
        <v>331603002</v>
      </c>
      <c r="B5088" s="13" t="s">
        <v>7702</v>
      </c>
      <c r="C5088" s="13" t="s">
        <v>7703</v>
      </c>
      <c r="D5088" s="14"/>
      <c r="E5088" s="14" t="s">
        <v>536</v>
      </c>
      <c r="F5088" s="14">
        <v>741</v>
      </c>
      <c r="G5088" s="14">
        <v>657</v>
      </c>
      <c r="H5088" s="14">
        <v>483</v>
      </c>
    </row>
    <row r="5089" ht="24" hidden="1" spans="1:8">
      <c r="A5089" s="15">
        <v>331603003</v>
      </c>
      <c r="B5089" s="13" t="s">
        <v>7704</v>
      </c>
      <c r="C5089" s="13" t="s">
        <v>7703</v>
      </c>
      <c r="D5089" s="14"/>
      <c r="E5089" s="14" t="s">
        <v>536</v>
      </c>
      <c r="F5089" s="14">
        <v>783</v>
      </c>
      <c r="G5089" s="14">
        <v>638</v>
      </c>
      <c r="H5089" s="14">
        <v>483</v>
      </c>
    </row>
    <row r="5090" ht="24" hidden="1" spans="1:8">
      <c r="A5090" s="15">
        <v>331603004</v>
      </c>
      <c r="B5090" s="13" t="s">
        <v>7705</v>
      </c>
      <c r="C5090" s="13" t="s">
        <v>7703</v>
      </c>
      <c r="D5090" s="14"/>
      <c r="E5090" s="14" t="s">
        <v>536</v>
      </c>
      <c r="F5090" s="14">
        <v>653</v>
      </c>
      <c r="G5090" s="14">
        <v>531</v>
      </c>
      <c r="H5090" s="14">
        <v>403</v>
      </c>
    </row>
    <row r="5091" ht="13.5" hidden="1" spans="1:8">
      <c r="A5091" s="15">
        <v>331603005</v>
      </c>
      <c r="B5091" s="13" t="s">
        <v>7706</v>
      </c>
      <c r="C5091" s="13"/>
      <c r="D5091" s="14"/>
      <c r="E5091" s="14" t="s">
        <v>9</v>
      </c>
      <c r="F5091" s="14">
        <v>709</v>
      </c>
      <c r="G5091" s="14">
        <v>628</v>
      </c>
      <c r="H5091" s="14">
        <v>443</v>
      </c>
    </row>
    <row r="5092" ht="13.5" hidden="1" spans="1:8">
      <c r="A5092" s="15">
        <v>331603006</v>
      </c>
      <c r="B5092" s="13" t="s">
        <v>7707</v>
      </c>
      <c r="C5092" s="13" t="s">
        <v>7708</v>
      </c>
      <c r="D5092" s="14"/>
      <c r="E5092" s="14" t="s">
        <v>7709</v>
      </c>
      <c r="F5092" s="14">
        <v>1670</v>
      </c>
      <c r="G5092" s="14">
        <v>1363</v>
      </c>
      <c r="H5092" s="14">
        <v>1035</v>
      </c>
    </row>
    <row r="5093" ht="13.5" hidden="1" spans="1:8">
      <c r="A5093" s="15">
        <v>331603007</v>
      </c>
      <c r="B5093" s="13" t="s">
        <v>7710</v>
      </c>
      <c r="C5093" s="13"/>
      <c r="D5093" s="14"/>
      <c r="E5093" s="14" t="s">
        <v>9</v>
      </c>
      <c r="F5093" s="14">
        <v>626</v>
      </c>
      <c r="G5093" s="14">
        <v>510</v>
      </c>
      <c r="H5093" s="14">
        <v>386</v>
      </c>
    </row>
    <row r="5094" ht="13.5" hidden="1" spans="1:8">
      <c r="A5094" s="15">
        <v>331603008</v>
      </c>
      <c r="B5094" s="13" t="s">
        <v>7711</v>
      </c>
      <c r="C5094" s="13"/>
      <c r="D5094" s="14"/>
      <c r="E5094" s="14" t="s">
        <v>9</v>
      </c>
      <c r="F5094" s="14">
        <v>289</v>
      </c>
      <c r="G5094" s="14">
        <v>257</v>
      </c>
      <c r="H5094" s="14">
        <v>161</v>
      </c>
    </row>
    <row r="5095" ht="13.5" hidden="1" spans="1:8">
      <c r="A5095" s="15">
        <v>331603009</v>
      </c>
      <c r="B5095" s="13" t="s">
        <v>7712</v>
      </c>
      <c r="C5095" s="13" t="s">
        <v>5196</v>
      </c>
      <c r="D5095" s="14"/>
      <c r="E5095" s="14" t="s">
        <v>7713</v>
      </c>
      <c r="F5095" s="14">
        <v>151</v>
      </c>
      <c r="G5095" s="14">
        <v>135</v>
      </c>
      <c r="H5095" s="14">
        <v>56</v>
      </c>
    </row>
    <row r="5096" ht="13.5" hidden="1" spans="1:8">
      <c r="A5096" s="15">
        <v>331603010</v>
      </c>
      <c r="B5096" s="13" t="s">
        <v>7714</v>
      </c>
      <c r="C5096" s="13" t="s">
        <v>5196</v>
      </c>
      <c r="D5096" s="14"/>
      <c r="E5096" s="14" t="s">
        <v>7713</v>
      </c>
      <c r="F5096" s="14">
        <v>143</v>
      </c>
      <c r="G5096" s="14">
        <v>113</v>
      </c>
      <c r="H5096" s="14">
        <v>56</v>
      </c>
    </row>
    <row r="5097" ht="13.5" hidden="1" spans="1:8">
      <c r="A5097" s="15">
        <v>331603011</v>
      </c>
      <c r="B5097" s="13" t="s">
        <v>7715</v>
      </c>
      <c r="C5097" s="13"/>
      <c r="D5097" s="14"/>
      <c r="E5097" s="14" t="s">
        <v>7713</v>
      </c>
      <c r="F5097" s="14">
        <v>494</v>
      </c>
      <c r="G5097" s="14">
        <v>478</v>
      </c>
      <c r="H5097" s="14">
        <v>306</v>
      </c>
    </row>
    <row r="5098" ht="13.5" hidden="1" spans="1:8">
      <c r="A5098" s="15">
        <v>3316030111</v>
      </c>
      <c r="B5098" s="13" t="s">
        <v>7716</v>
      </c>
      <c r="C5098" s="13"/>
      <c r="D5098" s="14" t="s">
        <v>7717</v>
      </c>
      <c r="E5098" s="14" t="s">
        <v>7718</v>
      </c>
      <c r="F5098" s="14">
        <v>618</v>
      </c>
      <c r="G5098" s="14">
        <v>547</v>
      </c>
      <c r="H5098" s="14">
        <v>403</v>
      </c>
    </row>
    <row r="5099" ht="13.5" hidden="1" spans="1:8">
      <c r="A5099" s="15">
        <v>331603012</v>
      </c>
      <c r="B5099" s="13" t="s">
        <v>7719</v>
      </c>
      <c r="C5099" s="13"/>
      <c r="D5099" s="14"/>
      <c r="E5099" s="14" t="s">
        <v>7713</v>
      </c>
      <c r="F5099" s="14">
        <v>494</v>
      </c>
      <c r="G5099" s="14">
        <v>437</v>
      </c>
      <c r="H5099" s="14">
        <v>322</v>
      </c>
    </row>
    <row r="5100" ht="13.5" hidden="1" spans="1:8">
      <c r="A5100" s="15">
        <v>331603013</v>
      </c>
      <c r="B5100" s="13" t="s">
        <v>7720</v>
      </c>
      <c r="C5100" s="13"/>
      <c r="D5100" s="14"/>
      <c r="E5100" s="14" t="s">
        <v>7713</v>
      </c>
      <c r="F5100" s="14">
        <v>190</v>
      </c>
      <c r="G5100" s="14">
        <v>168</v>
      </c>
      <c r="H5100" s="14">
        <v>53</v>
      </c>
    </row>
    <row r="5101" ht="13.5" hidden="1" spans="1:8">
      <c r="A5101" s="15">
        <v>331603014</v>
      </c>
      <c r="B5101" s="13" t="s">
        <v>7721</v>
      </c>
      <c r="C5101" s="13"/>
      <c r="D5101" s="14"/>
      <c r="E5101" s="14" t="s">
        <v>7713</v>
      </c>
      <c r="F5101" s="14">
        <v>215</v>
      </c>
      <c r="G5101" s="14">
        <v>190</v>
      </c>
      <c r="H5101" s="14">
        <v>81</v>
      </c>
    </row>
    <row r="5102" ht="13.5" hidden="1" spans="1:8">
      <c r="A5102" s="15">
        <v>331603015</v>
      </c>
      <c r="B5102" s="13" t="s">
        <v>7722</v>
      </c>
      <c r="C5102" s="13"/>
      <c r="D5102" s="14"/>
      <c r="E5102" s="14" t="s">
        <v>7713</v>
      </c>
      <c r="F5102" s="14">
        <v>460</v>
      </c>
      <c r="G5102" s="14">
        <v>407</v>
      </c>
      <c r="H5102" s="14">
        <v>193</v>
      </c>
    </row>
    <row r="5103" ht="13.5" hidden="1" spans="1:8">
      <c r="A5103" s="15">
        <v>331603016</v>
      </c>
      <c r="B5103" s="13" t="s">
        <v>7723</v>
      </c>
      <c r="C5103" s="13"/>
      <c r="D5103" s="14" t="s">
        <v>7724</v>
      </c>
      <c r="E5103" s="14" t="s">
        <v>7713</v>
      </c>
      <c r="F5103" s="14">
        <v>87</v>
      </c>
      <c r="G5103" s="14">
        <v>75</v>
      </c>
      <c r="H5103" s="14">
        <v>38</v>
      </c>
    </row>
    <row r="5104" ht="24" hidden="1" spans="1:8">
      <c r="A5104" s="15">
        <v>331603017</v>
      </c>
      <c r="B5104" s="13" t="s">
        <v>7725</v>
      </c>
      <c r="C5104" s="13" t="s">
        <v>7726</v>
      </c>
      <c r="D5104" s="14"/>
      <c r="E5104" s="14" t="s">
        <v>9</v>
      </c>
      <c r="F5104" s="14">
        <v>65</v>
      </c>
      <c r="G5104" s="14">
        <v>64</v>
      </c>
      <c r="H5104" s="14">
        <v>40</v>
      </c>
    </row>
    <row r="5105" ht="48" hidden="1" spans="1:8">
      <c r="A5105" s="15">
        <v>331603018</v>
      </c>
      <c r="B5105" s="13" t="s">
        <v>7727</v>
      </c>
      <c r="C5105" s="13" t="s">
        <v>7728</v>
      </c>
      <c r="D5105" s="14" t="s">
        <v>7729</v>
      </c>
      <c r="E5105" s="14" t="s">
        <v>9</v>
      </c>
      <c r="F5105" s="14">
        <v>239</v>
      </c>
      <c r="G5105" s="14">
        <v>211</v>
      </c>
      <c r="H5105" s="14">
        <v>81</v>
      </c>
    </row>
    <row r="5106" ht="13.5" hidden="1" spans="1:8">
      <c r="A5106" s="15">
        <v>331603019</v>
      </c>
      <c r="B5106" s="13" t="s">
        <v>7730</v>
      </c>
      <c r="C5106" s="13"/>
      <c r="D5106" s="14"/>
      <c r="E5106" s="14" t="s">
        <v>9</v>
      </c>
      <c r="F5106" s="14">
        <v>889</v>
      </c>
      <c r="G5106" s="14">
        <v>787</v>
      </c>
      <c r="H5106" s="14">
        <v>580</v>
      </c>
    </row>
    <row r="5107" ht="13.5" hidden="1" spans="1:8">
      <c r="A5107" s="15">
        <v>331603020</v>
      </c>
      <c r="B5107" s="13" t="s">
        <v>7731</v>
      </c>
      <c r="C5107" s="13"/>
      <c r="D5107" s="14"/>
      <c r="E5107" s="14" t="s">
        <v>7713</v>
      </c>
      <c r="F5107" s="14">
        <v>236</v>
      </c>
      <c r="G5107" s="14">
        <v>210</v>
      </c>
      <c r="H5107" s="14">
        <v>97</v>
      </c>
    </row>
    <row r="5108" ht="13.5" hidden="1" spans="1:8">
      <c r="A5108" s="15">
        <v>331603021</v>
      </c>
      <c r="B5108" s="13" t="s">
        <v>7732</v>
      </c>
      <c r="C5108" s="13"/>
      <c r="D5108" s="14" t="s">
        <v>7733</v>
      </c>
      <c r="E5108" s="14" t="s">
        <v>7713</v>
      </c>
      <c r="F5108" s="14">
        <v>247</v>
      </c>
      <c r="G5108" s="14">
        <v>195</v>
      </c>
      <c r="H5108" s="14">
        <v>97</v>
      </c>
    </row>
    <row r="5109" ht="36" hidden="1" spans="1:8">
      <c r="A5109" s="15">
        <v>331603022</v>
      </c>
      <c r="B5109" s="13" t="s">
        <v>7734</v>
      </c>
      <c r="C5109" s="13" t="s">
        <v>7735</v>
      </c>
      <c r="D5109" s="14" t="s">
        <v>7733</v>
      </c>
      <c r="E5109" s="14" t="s">
        <v>7713</v>
      </c>
      <c r="F5109" s="14">
        <v>270</v>
      </c>
      <c r="G5109" s="14">
        <v>204</v>
      </c>
      <c r="H5109" s="14">
        <v>81</v>
      </c>
    </row>
    <row r="5110" ht="13.5" hidden="1" spans="1:8">
      <c r="A5110" s="15">
        <v>331603023</v>
      </c>
      <c r="B5110" s="13" t="s">
        <v>7736</v>
      </c>
      <c r="C5110" s="13"/>
      <c r="D5110" s="14"/>
      <c r="E5110" s="14" t="s">
        <v>7713</v>
      </c>
      <c r="F5110" s="14">
        <v>300</v>
      </c>
      <c r="G5110" s="14">
        <v>227</v>
      </c>
      <c r="H5110" s="14">
        <v>145</v>
      </c>
    </row>
    <row r="5111" ht="13.5" hidden="1" spans="1:8">
      <c r="A5111" s="15">
        <v>331603024</v>
      </c>
      <c r="B5111" s="13" t="s">
        <v>7737</v>
      </c>
      <c r="C5111" s="13" t="s">
        <v>7738</v>
      </c>
      <c r="D5111" s="14"/>
      <c r="E5111" s="14" t="s">
        <v>7713</v>
      </c>
      <c r="F5111" s="14">
        <v>680</v>
      </c>
      <c r="G5111" s="14">
        <v>531</v>
      </c>
      <c r="H5111" s="14">
        <v>374</v>
      </c>
    </row>
    <row r="5112" ht="13.5" hidden="1" spans="1:8">
      <c r="A5112" s="15">
        <v>331603025</v>
      </c>
      <c r="B5112" s="13" t="s">
        <v>7739</v>
      </c>
      <c r="C5112" s="13"/>
      <c r="D5112" s="14"/>
      <c r="E5112" s="14" t="s">
        <v>7713</v>
      </c>
      <c r="F5112" s="14">
        <v>281</v>
      </c>
      <c r="G5112" s="14">
        <v>222</v>
      </c>
      <c r="H5112" s="14">
        <v>97</v>
      </c>
    </row>
    <row r="5113" ht="13.5" hidden="1" spans="1:8">
      <c r="A5113" s="15">
        <v>331603026</v>
      </c>
      <c r="B5113" s="13" t="s">
        <v>7740</v>
      </c>
      <c r="C5113" s="13"/>
      <c r="D5113" s="14"/>
      <c r="E5113" s="14" t="s">
        <v>7713</v>
      </c>
      <c r="F5113" s="14">
        <v>333</v>
      </c>
      <c r="G5113" s="14">
        <v>294</v>
      </c>
      <c r="H5113" s="14">
        <v>147</v>
      </c>
    </row>
    <row r="5114" ht="13.5" hidden="1" spans="1:8">
      <c r="A5114" s="15">
        <v>331603027</v>
      </c>
      <c r="B5114" s="13" t="s">
        <v>7741</v>
      </c>
      <c r="C5114" s="13"/>
      <c r="D5114" s="14" t="s">
        <v>7742</v>
      </c>
      <c r="E5114" s="14" t="s">
        <v>7713</v>
      </c>
      <c r="F5114" s="14">
        <v>259</v>
      </c>
      <c r="G5114" s="14">
        <v>233</v>
      </c>
      <c r="H5114" s="14">
        <v>117</v>
      </c>
    </row>
    <row r="5115" ht="13.5" hidden="1" spans="1:8">
      <c r="A5115" s="15">
        <v>331603028</v>
      </c>
      <c r="B5115" s="13" t="s">
        <v>7743</v>
      </c>
      <c r="C5115" s="13" t="s">
        <v>7744</v>
      </c>
      <c r="D5115" s="14"/>
      <c r="E5115" s="14" t="s">
        <v>9</v>
      </c>
      <c r="F5115" s="14">
        <v>1566</v>
      </c>
      <c r="G5115" s="14">
        <v>1275</v>
      </c>
      <c r="H5115" s="14">
        <v>966</v>
      </c>
    </row>
    <row r="5116" ht="13.5" hidden="1" spans="1:8">
      <c r="A5116" s="15">
        <v>331603029</v>
      </c>
      <c r="B5116" s="13" t="s">
        <v>7745</v>
      </c>
      <c r="C5116" s="13"/>
      <c r="D5116" s="14"/>
      <c r="E5116" s="14" t="s">
        <v>7713</v>
      </c>
      <c r="F5116" s="14">
        <v>732</v>
      </c>
      <c r="G5116" s="14">
        <v>576</v>
      </c>
      <c r="H5116" s="14">
        <v>386</v>
      </c>
    </row>
    <row r="5117" ht="36" hidden="1" spans="1:8">
      <c r="A5117" s="15">
        <v>331603030</v>
      </c>
      <c r="B5117" s="13" t="s">
        <v>7746</v>
      </c>
      <c r="C5117" s="13" t="s">
        <v>7747</v>
      </c>
      <c r="D5117" s="14"/>
      <c r="E5117" s="14" t="s">
        <v>7713</v>
      </c>
      <c r="F5117" s="14">
        <v>1186</v>
      </c>
      <c r="G5117" s="14">
        <v>1050</v>
      </c>
      <c r="H5117" s="14">
        <v>773</v>
      </c>
    </row>
    <row r="5118" ht="13.5" hidden="1" spans="1:8">
      <c r="A5118" s="15">
        <v>331603031</v>
      </c>
      <c r="B5118" s="13" t="s">
        <v>7748</v>
      </c>
      <c r="C5118" s="13"/>
      <c r="D5118" s="14"/>
      <c r="E5118" s="14" t="s">
        <v>7713</v>
      </c>
      <c r="F5118" s="14">
        <v>1879</v>
      </c>
      <c r="G5118" s="14">
        <v>1525</v>
      </c>
      <c r="H5118" s="14">
        <v>1162</v>
      </c>
    </row>
    <row r="5119" ht="13.5" hidden="1" spans="1:8">
      <c r="A5119" s="15">
        <v>331603032</v>
      </c>
      <c r="B5119" s="13" t="s">
        <v>7749</v>
      </c>
      <c r="C5119" s="13"/>
      <c r="D5119" s="14"/>
      <c r="E5119" s="14" t="s">
        <v>9</v>
      </c>
      <c r="F5119" s="14">
        <v>3132</v>
      </c>
      <c r="G5119" s="14">
        <v>2550</v>
      </c>
      <c r="H5119" s="14">
        <v>1932</v>
      </c>
    </row>
    <row r="5120" ht="13.5" hidden="1" spans="1:8">
      <c r="A5120" s="15">
        <v>331603033</v>
      </c>
      <c r="B5120" s="13" t="s">
        <v>7750</v>
      </c>
      <c r="C5120" s="13"/>
      <c r="D5120" s="14"/>
      <c r="E5120" s="14" t="s">
        <v>9</v>
      </c>
      <c r="F5120" s="14">
        <v>3132</v>
      </c>
      <c r="G5120" s="14">
        <v>2550</v>
      </c>
      <c r="H5120" s="14">
        <v>1932</v>
      </c>
    </row>
    <row r="5121" ht="36" hidden="1" spans="1:8">
      <c r="A5121" s="15">
        <v>331603034</v>
      </c>
      <c r="B5121" s="13" t="s">
        <v>7751</v>
      </c>
      <c r="C5121" s="13" t="s">
        <v>7752</v>
      </c>
      <c r="D5121" s="14"/>
      <c r="E5121" s="14" t="s">
        <v>7753</v>
      </c>
      <c r="F5121" s="14">
        <v>951</v>
      </c>
      <c r="G5121" s="14">
        <v>749</v>
      </c>
      <c r="H5121" s="14">
        <v>242</v>
      </c>
    </row>
    <row r="5122" ht="13.5" hidden="1" spans="1:8">
      <c r="A5122" s="15">
        <v>331603035</v>
      </c>
      <c r="B5122" s="13" t="s">
        <v>7754</v>
      </c>
      <c r="C5122" s="13"/>
      <c r="D5122" s="14"/>
      <c r="E5122" s="14" t="s">
        <v>6064</v>
      </c>
      <c r="F5122" s="14">
        <v>1976</v>
      </c>
      <c r="G5122" s="14">
        <v>1750</v>
      </c>
      <c r="H5122" s="14">
        <v>1288</v>
      </c>
    </row>
    <row r="5123" ht="13.5" hidden="1" spans="1:8">
      <c r="A5123" s="15">
        <v>331603036</v>
      </c>
      <c r="B5123" s="13" t="s">
        <v>7755</v>
      </c>
      <c r="C5123" s="13"/>
      <c r="D5123" s="14"/>
      <c r="E5123" s="14" t="s">
        <v>6064</v>
      </c>
      <c r="F5123" s="14">
        <v>2088</v>
      </c>
      <c r="G5123" s="14">
        <v>1700</v>
      </c>
      <c r="H5123" s="14">
        <v>1288</v>
      </c>
    </row>
    <row r="5124" ht="13.5" hidden="1" spans="1:8">
      <c r="A5124" s="15">
        <v>331603037</v>
      </c>
      <c r="B5124" s="13" t="s">
        <v>7756</v>
      </c>
      <c r="C5124" s="13"/>
      <c r="D5124" s="14"/>
      <c r="E5124" s="14" t="s">
        <v>6064</v>
      </c>
      <c r="F5124" s="14">
        <v>1093</v>
      </c>
      <c r="G5124" s="14">
        <v>860</v>
      </c>
      <c r="H5124" s="14">
        <v>644</v>
      </c>
    </row>
    <row r="5125" ht="13.5" hidden="1" spans="1:8">
      <c r="A5125" s="15">
        <v>331603038</v>
      </c>
      <c r="B5125" s="13" t="s">
        <v>7757</v>
      </c>
      <c r="C5125" s="13"/>
      <c r="D5125" s="14"/>
      <c r="E5125" s="14" t="s">
        <v>9</v>
      </c>
      <c r="F5125" s="14">
        <v>3808</v>
      </c>
      <c r="G5125" s="14">
        <v>2975</v>
      </c>
      <c r="H5125" s="14">
        <v>2254</v>
      </c>
    </row>
    <row r="5126" ht="24" hidden="1" spans="1:8">
      <c r="A5126" s="15">
        <v>331603039</v>
      </c>
      <c r="B5126" s="13" t="s">
        <v>7758</v>
      </c>
      <c r="C5126" s="13" t="s">
        <v>7759</v>
      </c>
      <c r="D5126" s="14"/>
      <c r="E5126" s="14" t="s">
        <v>9</v>
      </c>
      <c r="F5126" s="14">
        <v>3808</v>
      </c>
      <c r="G5126" s="14">
        <v>2975</v>
      </c>
      <c r="H5126" s="14">
        <v>2254</v>
      </c>
    </row>
    <row r="5127" ht="36" hidden="1" spans="1:8">
      <c r="A5127" s="15">
        <v>331603040</v>
      </c>
      <c r="B5127" s="13" t="s">
        <v>7760</v>
      </c>
      <c r="C5127" s="13" t="s">
        <v>7761</v>
      </c>
      <c r="D5127" s="14"/>
      <c r="E5127" s="14" t="s">
        <v>9</v>
      </c>
      <c r="F5127" s="14">
        <v>3808</v>
      </c>
      <c r="G5127" s="14">
        <v>2975</v>
      </c>
      <c r="H5127" s="14">
        <v>2254</v>
      </c>
    </row>
    <row r="5128" ht="13.5" hidden="1" spans="1:8">
      <c r="A5128" s="15">
        <v>331603042</v>
      </c>
      <c r="B5128" s="13" t="s">
        <v>7762</v>
      </c>
      <c r="C5128" s="13"/>
      <c r="D5128" s="14" t="s">
        <v>7763</v>
      </c>
      <c r="E5128" s="14" t="s">
        <v>9</v>
      </c>
      <c r="F5128" s="14">
        <v>3264</v>
      </c>
      <c r="G5128" s="14">
        <v>2550</v>
      </c>
      <c r="H5128" s="14">
        <v>1932</v>
      </c>
    </row>
    <row r="5129" ht="13.5" hidden="1" spans="1:8">
      <c r="A5129" s="15">
        <v>331603043</v>
      </c>
      <c r="B5129" s="13" t="s">
        <v>7764</v>
      </c>
      <c r="C5129" s="13"/>
      <c r="D5129" s="14" t="s">
        <v>7765</v>
      </c>
      <c r="E5129" s="14" t="s">
        <v>9</v>
      </c>
      <c r="F5129" s="14">
        <v>2040</v>
      </c>
      <c r="G5129" s="14">
        <v>2040</v>
      </c>
      <c r="H5129" s="14">
        <v>1932</v>
      </c>
    </row>
    <row r="5130" ht="24" hidden="1" spans="1:8">
      <c r="A5130" s="15">
        <v>331603044</v>
      </c>
      <c r="B5130" s="13" t="s">
        <v>7766</v>
      </c>
      <c r="C5130" s="13"/>
      <c r="D5130" s="14" t="s">
        <v>7767</v>
      </c>
      <c r="E5130" s="14" t="s">
        <v>9</v>
      </c>
      <c r="F5130" s="14">
        <v>2610</v>
      </c>
      <c r="G5130" s="14">
        <v>2125</v>
      </c>
      <c r="H5130" s="14">
        <v>1610</v>
      </c>
    </row>
    <row r="5131" ht="13.5" hidden="1" spans="1:8">
      <c r="A5131" s="15">
        <v>331603045</v>
      </c>
      <c r="B5131" s="13" t="s">
        <v>7768</v>
      </c>
      <c r="C5131" s="13"/>
      <c r="D5131" s="14"/>
      <c r="E5131" s="14" t="s">
        <v>536</v>
      </c>
      <c r="F5131" s="14">
        <v>2088</v>
      </c>
      <c r="G5131" s="14">
        <v>1700</v>
      </c>
      <c r="H5131" s="14">
        <v>1288</v>
      </c>
    </row>
    <row r="5132" ht="13.5" hidden="1" spans="1:8">
      <c r="A5132" s="15">
        <v>331603046</v>
      </c>
      <c r="B5132" s="13" t="s">
        <v>7769</v>
      </c>
      <c r="C5132" s="13"/>
      <c r="D5132" s="14"/>
      <c r="E5132" s="14" t="s">
        <v>536</v>
      </c>
      <c r="F5132" s="14">
        <v>1253</v>
      </c>
      <c r="G5132" s="14">
        <v>1020</v>
      </c>
      <c r="H5132" s="14">
        <v>773</v>
      </c>
    </row>
    <row r="5133" ht="13.5" hidden="1" spans="1:8">
      <c r="A5133" s="15">
        <v>331603047</v>
      </c>
      <c r="B5133" s="13" t="s">
        <v>7770</v>
      </c>
      <c r="C5133" s="13"/>
      <c r="D5133" s="14" t="s">
        <v>7771</v>
      </c>
      <c r="E5133" s="14" t="s">
        <v>9</v>
      </c>
      <c r="F5133" s="14">
        <v>1800</v>
      </c>
      <c r="G5133" s="14">
        <v>1800</v>
      </c>
      <c r="H5133" s="14">
        <v>1610</v>
      </c>
    </row>
    <row r="5134" ht="13.5" hidden="1" spans="1:8">
      <c r="A5134" s="15">
        <v>331603048</v>
      </c>
      <c r="B5134" s="13" t="s">
        <v>7772</v>
      </c>
      <c r="C5134" s="13"/>
      <c r="D5134" s="14"/>
      <c r="E5134" s="14" t="s">
        <v>9</v>
      </c>
      <c r="F5134" s="14">
        <v>2088</v>
      </c>
      <c r="G5134" s="14">
        <v>1700</v>
      </c>
      <c r="H5134" s="14">
        <v>1288</v>
      </c>
    </row>
    <row r="5135" ht="13.5" hidden="1" spans="1:8">
      <c r="A5135" s="15">
        <v>331603049</v>
      </c>
      <c r="B5135" s="13" t="s">
        <v>7773</v>
      </c>
      <c r="C5135" s="13"/>
      <c r="D5135" s="14" t="s">
        <v>7690</v>
      </c>
      <c r="E5135" s="14" t="s">
        <v>9</v>
      </c>
      <c r="F5135" s="14">
        <v>1253</v>
      </c>
      <c r="G5135" s="14">
        <v>1020</v>
      </c>
      <c r="H5135" s="14">
        <v>773</v>
      </c>
    </row>
    <row r="5136" ht="13.5" hidden="1" spans="1:8">
      <c r="A5136" s="15">
        <v>331603050</v>
      </c>
      <c r="B5136" s="13" t="s">
        <v>7774</v>
      </c>
      <c r="C5136" s="13"/>
      <c r="D5136" s="14"/>
      <c r="E5136" s="14" t="s">
        <v>7775</v>
      </c>
      <c r="F5136" s="14">
        <v>2176</v>
      </c>
      <c r="G5136" s="14">
        <v>1700</v>
      </c>
      <c r="H5136" s="14">
        <v>1288</v>
      </c>
    </row>
    <row r="5137" ht="13.5" hidden="1" spans="1:8">
      <c r="A5137" s="15">
        <v>331603051</v>
      </c>
      <c r="B5137" s="13" t="s">
        <v>7776</v>
      </c>
      <c r="C5137" s="13"/>
      <c r="D5137" s="14"/>
      <c r="E5137" s="14" t="s">
        <v>9</v>
      </c>
      <c r="F5137" s="14">
        <v>889</v>
      </c>
      <c r="G5137" s="14">
        <v>787</v>
      </c>
      <c r="H5137" s="14">
        <v>580</v>
      </c>
    </row>
    <row r="5138" ht="13.5" hidden="1" spans="1:8">
      <c r="A5138" s="15">
        <v>331603052</v>
      </c>
      <c r="B5138" s="13" t="s">
        <v>7777</v>
      </c>
      <c r="C5138" s="13"/>
      <c r="D5138" s="14"/>
      <c r="E5138" s="14" t="s">
        <v>9</v>
      </c>
      <c r="F5138" s="14">
        <v>2610</v>
      </c>
      <c r="G5138" s="14">
        <v>2125</v>
      </c>
      <c r="H5138" s="14">
        <v>1610</v>
      </c>
    </row>
    <row r="5139" ht="13.5" hidden="1" spans="1:8">
      <c r="A5139" s="15" t="s">
        <v>7778</v>
      </c>
      <c r="B5139" s="13" t="s">
        <v>7779</v>
      </c>
      <c r="C5139" s="13"/>
      <c r="D5139" s="14"/>
      <c r="E5139" s="14" t="s">
        <v>9</v>
      </c>
      <c r="F5139" s="14">
        <v>26</v>
      </c>
      <c r="G5139" s="14">
        <v>25</v>
      </c>
      <c r="H5139" s="14">
        <v>15</v>
      </c>
    </row>
    <row r="5140" ht="13.5" hidden="1" spans="1:8">
      <c r="A5140" s="15">
        <v>331604</v>
      </c>
      <c r="B5140" s="13" t="s">
        <v>7780</v>
      </c>
      <c r="C5140" s="13"/>
      <c r="D5140" s="14"/>
      <c r="E5140" s="14"/>
      <c r="F5140" s="14" t="s">
        <v>184</v>
      </c>
      <c r="G5140" s="14"/>
      <c r="H5140" s="14"/>
    </row>
    <row r="5141" ht="13.5" hidden="1" spans="1:8">
      <c r="A5141" s="15">
        <v>331604001</v>
      </c>
      <c r="B5141" s="13" t="s">
        <v>7781</v>
      </c>
      <c r="C5141" s="13" t="s">
        <v>7782</v>
      </c>
      <c r="D5141" s="14"/>
      <c r="E5141" s="14" t="s">
        <v>7523</v>
      </c>
      <c r="F5141" s="14">
        <v>1074</v>
      </c>
      <c r="G5141" s="14">
        <v>970</v>
      </c>
      <c r="H5141" s="14">
        <v>676</v>
      </c>
    </row>
    <row r="5142" ht="36" hidden="1" spans="1:8">
      <c r="A5142" s="15">
        <v>331604002</v>
      </c>
      <c r="B5142" s="13" t="s">
        <v>7783</v>
      </c>
      <c r="C5142" s="13" t="s">
        <v>7784</v>
      </c>
      <c r="D5142" s="14"/>
      <c r="E5142" s="14" t="s">
        <v>536</v>
      </c>
      <c r="F5142" s="14">
        <v>1566</v>
      </c>
      <c r="G5142" s="14">
        <v>1275</v>
      </c>
      <c r="H5142" s="14">
        <v>966</v>
      </c>
    </row>
    <row r="5143" ht="13.5" hidden="1" spans="1:8">
      <c r="A5143" s="15">
        <v>331604005</v>
      </c>
      <c r="B5143" s="13" t="s">
        <v>7785</v>
      </c>
      <c r="C5143" s="13" t="s">
        <v>7786</v>
      </c>
      <c r="D5143" s="14"/>
      <c r="E5143" s="14" t="s">
        <v>9</v>
      </c>
      <c r="F5143" s="14">
        <v>1149</v>
      </c>
      <c r="G5143" s="14">
        <v>1099</v>
      </c>
      <c r="H5143" s="14">
        <v>644</v>
      </c>
    </row>
    <row r="5144" ht="36" hidden="1" spans="1:8">
      <c r="A5144" s="15">
        <v>331604006</v>
      </c>
      <c r="B5144" s="13" t="s">
        <v>7787</v>
      </c>
      <c r="C5144" s="13" t="s">
        <v>7788</v>
      </c>
      <c r="D5144" s="14"/>
      <c r="E5144" s="14" t="s">
        <v>6064</v>
      </c>
      <c r="F5144" s="14">
        <v>1033</v>
      </c>
      <c r="G5144" s="14">
        <v>1033</v>
      </c>
      <c r="H5144" s="14">
        <v>644</v>
      </c>
    </row>
    <row r="5145" ht="13.5" hidden="1" spans="1:8">
      <c r="A5145" s="15">
        <v>331604012</v>
      </c>
      <c r="B5145" s="13" t="s">
        <v>7789</v>
      </c>
      <c r="C5145" s="13"/>
      <c r="D5145" s="14"/>
      <c r="E5145" s="14" t="s">
        <v>6064</v>
      </c>
      <c r="F5145" s="14">
        <v>1148</v>
      </c>
      <c r="G5145" s="14">
        <v>1038</v>
      </c>
      <c r="H5145" s="14">
        <v>805</v>
      </c>
    </row>
    <row r="5146" ht="13.5" hidden="1" spans="1:8">
      <c r="A5146" s="15">
        <v>331604013</v>
      </c>
      <c r="B5146" s="13" t="s">
        <v>7790</v>
      </c>
      <c r="C5146" s="13" t="s">
        <v>7791</v>
      </c>
      <c r="D5146" s="14" t="s">
        <v>5320</v>
      </c>
      <c r="E5146" s="14" t="s">
        <v>6064</v>
      </c>
      <c r="F5146" s="14">
        <v>1471</v>
      </c>
      <c r="G5146" s="14">
        <v>1329</v>
      </c>
      <c r="H5146" s="14">
        <v>805</v>
      </c>
    </row>
    <row r="5147" ht="13.5" hidden="1" spans="1:8">
      <c r="A5147" s="15">
        <v>331604015</v>
      </c>
      <c r="B5147" s="13" t="s">
        <v>7792</v>
      </c>
      <c r="C5147" s="13"/>
      <c r="D5147" s="14" t="s">
        <v>7690</v>
      </c>
      <c r="E5147" s="14" t="s">
        <v>7793</v>
      </c>
      <c r="F5147" s="14">
        <v>492</v>
      </c>
      <c r="G5147" s="14">
        <v>471</v>
      </c>
      <c r="H5147" s="14">
        <v>282</v>
      </c>
    </row>
    <row r="5148" ht="13.5" hidden="1" spans="1:8">
      <c r="A5148" s="15">
        <v>3316040150</v>
      </c>
      <c r="B5148" s="13" t="s">
        <v>7794</v>
      </c>
      <c r="C5148" s="13" t="s">
        <v>7795</v>
      </c>
      <c r="D5148" s="14" t="s">
        <v>7690</v>
      </c>
      <c r="E5148" s="14" t="s">
        <v>4231</v>
      </c>
      <c r="F5148" s="14">
        <v>68</v>
      </c>
      <c r="G5148" s="14">
        <v>68</v>
      </c>
      <c r="H5148" s="14">
        <v>64</v>
      </c>
    </row>
    <row r="5149" ht="13.5" hidden="1" spans="1:8">
      <c r="A5149" s="15">
        <v>331604016</v>
      </c>
      <c r="B5149" s="13" t="s">
        <v>7796</v>
      </c>
      <c r="C5149" s="13"/>
      <c r="D5149" s="14"/>
      <c r="E5149" s="14" t="s">
        <v>7797</v>
      </c>
      <c r="F5149" s="14">
        <v>643</v>
      </c>
      <c r="G5149" s="14">
        <v>643</v>
      </c>
      <c r="H5149" s="14">
        <v>322</v>
      </c>
    </row>
    <row r="5150" ht="13.5" hidden="1" spans="1:8">
      <c r="A5150" s="15">
        <v>331604017</v>
      </c>
      <c r="B5150" s="13" t="s">
        <v>7798</v>
      </c>
      <c r="C5150" s="13" t="s">
        <v>7799</v>
      </c>
      <c r="D5150" s="14"/>
      <c r="E5150" s="14" t="s">
        <v>6064</v>
      </c>
      <c r="F5150" s="14">
        <v>1860</v>
      </c>
      <c r="G5150" s="14">
        <v>1681</v>
      </c>
      <c r="H5150" s="14">
        <v>805</v>
      </c>
    </row>
    <row r="5151" ht="13.5" hidden="1" spans="1:8">
      <c r="A5151" s="15">
        <v>331604018</v>
      </c>
      <c r="B5151" s="13" t="s">
        <v>7800</v>
      </c>
      <c r="C5151" s="13"/>
      <c r="D5151" s="14"/>
      <c r="E5151" s="14" t="s">
        <v>7801</v>
      </c>
      <c r="F5151" s="14">
        <v>790</v>
      </c>
      <c r="G5151" s="14">
        <v>790</v>
      </c>
      <c r="H5151" s="14">
        <v>242</v>
      </c>
    </row>
    <row r="5152" ht="24" hidden="1" spans="1:8">
      <c r="A5152" s="15">
        <v>331604019</v>
      </c>
      <c r="B5152" s="13" t="s">
        <v>7802</v>
      </c>
      <c r="C5152" s="13" t="s">
        <v>7803</v>
      </c>
      <c r="D5152" s="14"/>
      <c r="E5152" s="14" t="s">
        <v>536</v>
      </c>
      <c r="F5152" s="14">
        <v>1396</v>
      </c>
      <c r="G5152" s="14">
        <v>1336</v>
      </c>
      <c r="H5152" s="14">
        <v>805</v>
      </c>
    </row>
    <row r="5153" ht="24" hidden="1" spans="1:8">
      <c r="A5153" s="15">
        <v>331604020</v>
      </c>
      <c r="B5153" s="13" t="s">
        <v>7804</v>
      </c>
      <c r="C5153" s="13" t="s">
        <v>7805</v>
      </c>
      <c r="D5153" s="14"/>
      <c r="E5153" s="14" t="s">
        <v>536</v>
      </c>
      <c r="F5153" s="14">
        <v>1700</v>
      </c>
      <c r="G5153" s="14">
        <v>1700</v>
      </c>
      <c r="H5153" s="14">
        <v>1610</v>
      </c>
    </row>
    <row r="5154" ht="36" hidden="1" spans="1:8">
      <c r="A5154" s="15">
        <v>331604024</v>
      </c>
      <c r="B5154" s="13" t="s">
        <v>7806</v>
      </c>
      <c r="C5154" s="13" t="s">
        <v>7807</v>
      </c>
      <c r="D5154" s="14"/>
      <c r="E5154" s="14" t="s">
        <v>536</v>
      </c>
      <c r="F5154" s="14">
        <v>731</v>
      </c>
      <c r="G5154" s="14">
        <v>595</v>
      </c>
      <c r="H5154" s="14">
        <v>451</v>
      </c>
    </row>
    <row r="5155" ht="48" hidden="1" spans="1:8">
      <c r="A5155" s="15">
        <v>331604025</v>
      </c>
      <c r="B5155" s="13" t="s">
        <v>7808</v>
      </c>
      <c r="C5155" s="13" t="s">
        <v>7809</v>
      </c>
      <c r="D5155" s="14"/>
      <c r="E5155" s="14" t="s">
        <v>536</v>
      </c>
      <c r="F5155" s="14">
        <v>1523</v>
      </c>
      <c r="G5155" s="14">
        <v>1188</v>
      </c>
      <c r="H5155" s="14">
        <v>897</v>
      </c>
    </row>
    <row r="5156" ht="24" hidden="1" spans="1:8">
      <c r="A5156" s="15">
        <v>331604026</v>
      </c>
      <c r="B5156" s="13" t="s">
        <v>7810</v>
      </c>
      <c r="C5156" s="13" t="s">
        <v>7811</v>
      </c>
      <c r="D5156" s="14"/>
      <c r="E5156" s="14" t="s">
        <v>536</v>
      </c>
      <c r="F5156" s="14">
        <v>1462</v>
      </c>
      <c r="G5156" s="14">
        <v>1188</v>
      </c>
      <c r="H5156" s="14">
        <v>897</v>
      </c>
    </row>
    <row r="5157" ht="13.5" hidden="1" spans="1:8">
      <c r="A5157" s="15">
        <v>331604027</v>
      </c>
      <c r="B5157" s="13" t="s">
        <v>7812</v>
      </c>
      <c r="C5157" s="13"/>
      <c r="D5157" s="14"/>
      <c r="E5157" s="14" t="s">
        <v>9</v>
      </c>
      <c r="F5157" s="14">
        <v>825</v>
      </c>
      <c r="G5157" s="14">
        <v>649</v>
      </c>
      <c r="H5157" s="14">
        <v>374</v>
      </c>
    </row>
    <row r="5158" ht="24" hidden="1" spans="1:8">
      <c r="A5158" s="15">
        <v>331604028</v>
      </c>
      <c r="B5158" s="13" t="s">
        <v>7813</v>
      </c>
      <c r="C5158" s="13" t="s">
        <v>7814</v>
      </c>
      <c r="D5158" s="14"/>
      <c r="E5158" s="14" t="s">
        <v>9</v>
      </c>
      <c r="F5158" s="14">
        <v>3264</v>
      </c>
      <c r="G5158" s="14">
        <v>2550</v>
      </c>
      <c r="H5158" s="14">
        <v>1932</v>
      </c>
    </row>
    <row r="5159" ht="24" hidden="1" spans="1:8">
      <c r="A5159" s="15">
        <v>331604029</v>
      </c>
      <c r="B5159" s="13" t="s">
        <v>7815</v>
      </c>
      <c r="C5159" s="13" t="s">
        <v>7814</v>
      </c>
      <c r="D5159" s="14"/>
      <c r="E5159" s="14" t="s">
        <v>9</v>
      </c>
      <c r="F5159" s="14">
        <v>2394</v>
      </c>
      <c r="G5159" s="14">
        <v>1875</v>
      </c>
      <c r="H5159" s="14">
        <v>1415</v>
      </c>
    </row>
    <row r="5160" ht="24" hidden="1" spans="1:8">
      <c r="A5160" s="15">
        <v>331604030</v>
      </c>
      <c r="B5160" s="13" t="s">
        <v>7816</v>
      </c>
      <c r="C5160" s="13" t="s">
        <v>7814</v>
      </c>
      <c r="D5160" s="14"/>
      <c r="E5160" s="14" t="s">
        <v>9</v>
      </c>
      <c r="F5160" s="14">
        <v>2720</v>
      </c>
      <c r="G5160" s="14">
        <v>2125</v>
      </c>
      <c r="H5160" s="14">
        <v>1610</v>
      </c>
    </row>
    <row r="5161" ht="24" hidden="1" spans="1:8">
      <c r="A5161" s="15">
        <v>331604031</v>
      </c>
      <c r="B5161" s="13" t="s">
        <v>7817</v>
      </c>
      <c r="C5161" s="13" t="s">
        <v>7814</v>
      </c>
      <c r="D5161" s="14"/>
      <c r="E5161" s="14" t="s">
        <v>9</v>
      </c>
      <c r="F5161" s="14">
        <v>2610</v>
      </c>
      <c r="G5161" s="14">
        <v>2125</v>
      </c>
      <c r="H5161" s="14">
        <v>1610</v>
      </c>
    </row>
    <row r="5162" ht="13.5" hidden="1" spans="1:8">
      <c r="A5162" s="15">
        <v>331604032</v>
      </c>
      <c r="B5162" s="13" t="s">
        <v>7818</v>
      </c>
      <c r="C5162" s="13"/>
      <c r="D5162" s="14"/>
      <c r="E5162" s="14" t="s">
        <v>9</v>
      </c>
      <c r="F5162" s="14">
        <v>2610</v>
      </c>
      <c r="G5162" s="14">
        <v>2125</v>
      </c>
      <c r="H5162" s="14">
        <v>1610</v>
      </c>
    </row>
    <row r="5163" ht="13.5" hidden="1" spans="1:8">
      <c r="A5163" s="15">
        <v>331604033</v>
      </c>
      <c r="B5163" s="13" t="s">
        <v>7819</v>
      </c>
      <c r="C5163" s="13"/>
      <c r="D5163" s="14"/>
      <c r="E5163" s="14" t="s">
        <v>9</v>
      </c>
      <c r="F5163" s="14">
        <v>3264</v>
      </c>
      <c r="G5163" s="14">
        <v>2550</v>
      </c>
      <c r="H5163" s="14">
        <v>1932</v>
      </c>
    </row>
    <row r="5164" ht="13.5" hidden="1" spans="1:8">
      <c r="A5164" s="15">
        <v>331604034</v>
      </c>
      <c r="B5164" s="13" t="s">
        <v>7820</v>
      </c>
      <c r="C5164" s="13" t="s">
        <v>7821</v>
      </c>
      <c r="D5164" s="14"/>
      <c r="E5164" s="14" t="s">
        <v>9</v>
      </c>
      <c r="F5164" s="14">
        <v>2088</v>
      </c>
      <c r="G5164" s="14">
        <v>1700</v>
      </c>
      <c r="H5164" s="14">
        <v>1288</v>
      </c>
    </row>
    <row r="5165" ht="13.5" hidden="1" spans="1:8">
      <c r="A5165" s="15" t="s">
        <v>7822</v>
      </c>
      <c r="B5165" s="13" t="s">
        <v>7823</v>
      </c>
      <c r="C5165" s="13" t="s">
        <v>7824</v>
      </c>
      <c r="D5165" s="14"/>
      <c r="E5165" s="14" t="s">
        <v>9</v>
      </c>
      <c r="F5165" s="14">
        <v>2210</v>
      </c>
      <c r="G5165" s="14">
        <v>2210</v>
      </c>
      <c r="H5165" s="14">
        <v>1944</v>
      </c>
    </row>
    <row r="5166" ht="13.5" hidden="1" spans="1:8">
      <c r="A5166" s="15" t="s">
        <v>7825</v>
      </c>
      <c r="B5166" s="13" t="s">
        <v>7826</v>
      </c>
      <c r="C5166" s="13"/>
      <c r="D5166" s="14"/>
      <c r="E5166" s="14" t="s">
        <v>7827</v>
      </c>
      <c r="F5166" s="14">
        <v>1620</v>
      </c>
      <c r="G5166" s="14">
        <v>1620</v>
      </c>
      <c r="H5166" s="14">
        <v>1346</v>
      </c>
    </row>
    <row r="5167" ht="13.5" hidden="1" spans="1:8">
      <c r="A5167" s="15">
        <v>3317</v>
      </c>
      <c r="B5167" s="13" t="s">
        <v>7828</v>
      </c>
      <c r="C5167" s="13"/>
      <c r="D5167" s="14"/>
      <c r="E5167" s="14"/>
      <c r="F5167" s="14" t="s">
        <v>184</v>
      </c>
      <c r="G5167" s="14"/>
      <c r="H5167" s="14"/>
    </row>
    <row r="5168" ht="60" hidden="1" spans="1:8">
      <c r="A5168" s="15">
        <v>331700002</v>
      </c>
      <c r="B5168" s="13" t="s">
        <v>7829</v>
      </c>
      <c r="C5168" s="13" t="s">
        <v>7830</v>
      </c>
      <c r="D5168" s="14"/>
      <c r="E5168" s="14"/>
      <c r="F5168" s="14" t="s">
        <v>184</v>
      </c>
      <c r="G5168" s="14">
        <v>0</v>
      </c>
      <c r="H5168" s="14">
        <v>0</v>
      </c>
    </row>
    <row r="5169" ht="13.5" hidden="1" spans="1:8">
      <c r="A5169" s="15">
        <v>3317000021</v>
      </c>
      <c r="B5169" s="13" t="s">
        <v>7831</v>
      </c>
      <c r="C5169" s="13"/>
      <c r="D5169" s="14"/>
      <c r="E5169" s="14" t="s">
        <v>9</v>
      </c>
      <c r="F5169" s="14">
        <v>600</v>
      </c>
      <c r="G5169" s="14">
        <v>531</v>
      </c>
      <c r="H5169" s="14">
        <v>403</v>
      </c>
    </row>
    <row r="5170" ht="13.5" hidden="1" spans="1:8">
      <c r="A5170" s="15">
        <v>3317000022</v>
      </c>
      <c r="B5170" s="13" t="s">
        <v>7832</v>
      </c>
      <c r="C5170" s="13"/>
      <c r="D5170" s="14"/>
      <c r="E5170" s="14" t="s">
        <v>9</v>
      </c>
      <c r="F5170" s="14">
        <v>600</v>
      </c>
      <c r="G5170" s="14">
        <v>531</v>
      </c>
      <c r="H5170" s="14">
        <v>403</v>
      </c>
    </row>
    <row r="5171" ht="13.5" hidden="1" spans="1:8">
      <c r="A5171" s="15">
        <v>3317000023</v>
      </c>
      <c r="B5171" s="13" t="s">
        <v>7833</v>
      </c>
      <c r="C5171" s="13"/>
      <c r="D5171" s="14"/>
      <c r="E5171" s="14" t="s">
        <v>9</v>
      </c>
      <c r="F5171" s="14">
        <v>360</v>
      </c>
      <c r="G5171" s="14">
        <v>319</v>
      </c>
      <c r="H5171" s="14">
        <v>242</v>
      </c>
    </row>
    <row r="5172" ht="13.5" hidden="1" spans="1:8">
      <c r="A5172" s="15">
        <v>3317000024</v>
      </c>
      <c r="B5172" s="13" t="s">
        <v>7834</v>
      </c>
      <c r="C5172" s="13"/>
      <c r="D5172" s="14"/>
      <c r="E5172" s="14" t="s">
        <v>9</v>
      </c>
      <c r="F5172" s="14">
        <v>400</v>
      </c>
      <c r="G5172" s="14">
        <v>400</v>
      </c>
      <c r="H5172" s="14">
        <v>322</v>
      </c>
    </row>
    <row r="5173" ht="13.5" hidden="1" spans="1:8">
      <c r="A5173" s="15">
        <v>3317000025</v>
      </c>
      <c r="B5173" s="13" t="s">
        <v>7835</v>
      </c>
      <c r="C5173" s="13"/>
      <c r="D5173" s="14"/>
      <c r="E5173" s="14" t="s">
        <v>9</v>
      </c>
      <c r="F5173" s="14">
        <v>240</v>
      </c>
      <c r="G5173" s="14">
        <v>213</v>
      </c>
      <c r="H5173" s="14">
        <v>161</v>
      </c>
    </row>
    <row r="5174" ht="13.5" hidden="1" spans="1:8">
      <c r="A5174" s="15">
        <v>3317000026</v>
      </c>
      <c r="B5174" s="13" t="s">
        <v>7836</v>
      </c>
      <c r="C5174" s="13"/>
      <c r="D5174" s="14"/>
      <c r="E5174" s="14" t="s">
        <v>9</v>
      </c>
      <c r="F5174" s="14">
        <v>120</v>
      </c>
      <c r="G5174" s="14">
        <v>106</v>
      </c>
      <c r="H5174" s="14">
        <v>81</v>
      </c>
    </row>
    <row r="5175" ht="13.5" hidden="1" spans="1:8">
      <c r="A5175" s="15">
        <v>3317000027</v>
      </c>
      <c r="B5175" s="13" t="s">
        <v>7837</v>
      </c>
      <c r="C5175" s="13"/>
      <c r="D5175" s="14" t="s">
        <v>7690</v>
      </c>
      <c r="E5175" s="14" t="s">
        <v>9</v>
      </c>
      <c r="F5175" s="14">
        <v>240</v>
      </c>
      <c r="G5175" s="14">
        <v>240</v>
      </c>
      <c r="H5175" s="14">
        <v>184</v>
      </c>
    </row>
    <row r="5176" ht="36" hidden="1" spans="1:8">
      <c r="A5176" s="15">
        <v>3317000029</v>
      </c>
      <c r="B5176" s="13" t="s">
        <v>7838</v>
      </c>
      <c r="C5176" s="13" t="s">
        <v>7839</v>
      </c>
      <c r="D5176" s="14"/>
      <c r="E5176" s="14" t="s">
        <v>9</v>
      </c>
      <c r="F5176" s="14">
        <v>300</v>
      </c>
      <c r="G5176" s="14">
        <v>300</v>
      </c>
      <c r="H5176" s="14">
        <v>240</v>
      </c>
    </row>
    <row r="5177" ht="13.5" hidden="1" spans="1:8">
      <c r="A5177" s="15">
        <v>331700029</v>
      </c>
      <c r="B5177" s="13" t="s">
        <v>7840</v>
      </c>
      <c r="C5177" s="13"/>
      <c r="D5177" s="14"/>
      <c r="E5177" s="14" t="s">
        <v>9</v>
      </c>
      <c r="F5177" s="14">
        <v>288</v>
      </c>
      <c r="G5177" s="14">
        <v>275</v>
      </c>
      <c r="H5177" s="14">
        <v>230</v>
      </c>
    </row>
    <row r="5178" ht="48" hidden="1" spans="1:8">
      <c r="A5178" s="15">
        <v>331700003</v>
      </c>
      <c r="B5178" s="13" t="s">
        <v>7841</v>
      </c>
      <c r="C5178" s="13" t="s">
        <v>7842</v>
      </c>
      <c r="D5178" s="14" t="s">
        <v>7843</v>
      </c>
      <c r="E5178" s="14" t="s">
        <v>9</v>
      </c>
      <c r="F5178" s="14">
        <v>100</v>
      </c>
      <c r="G5178" s="14">
        <v>96</v>
      </c>
      <c r="H5178" s="14">
        <v>80</v>
      </c>
    </row>
    <row r="5179" ht="13.5" hidden="1" spans="1:8">
      <c r="A5179" s="15">
        <v>33170004</v>
      </c>
      <c r="B5179" s="13" t="s">
        <v>7844</v>
      </c>
      <c r="C5179" s="13"/>
      <c r="D5179" s="14"/>
      <c r="E5179" s="14"/>
      <c r="F5179" s="14"/>
      <c r="G5179" s="14">
        <v>0</v>
      </c>
      <c r="H5179" s="14">
        <v>0</v>
      </c>
    </row>
    <row r="5180" ht="13.5" hidden="1" spans="1:8">
      <c r="A5180" s="15">
        <v>331700005</v>
      </c>
      <c r="B5180" s="13" t="s">
        <v>7845</v>
      </c>
      <c r="C5180" s="13"/>
      <c r="D5180" s="14"/>
      <c r="E5180" s="14" t="s">
        <v>9</v>
      </c>
      <c r="F5180" s="14">
        <v>240</v>
      </c>
      <c r="G5180" s="14">
        <v>213</v>
      </c>
      <c r="H5180" s="14">
        <v>161</v>
      </c>
    </row>
    <row r="5181" ht="24" hidden="1" spans="1:8">
      <c r="A5181" s="15">
        <v>331700006</v>
      </c>
      <c r="B5181" s="13" t="s">
        <v>7846</v>
      </c>
      <c r="C5181" s="13"/>
      <c r="D5181" s="14" t="s">
        <v>7847</v>
      </c>
      <c r="E5181" s="14" t="s">
        <v>9</v>
      </c>
      <c r="F5181" s="14">
        <v>100</v>
      </c>
      <c r="G5181" s="14">
        <v>91</v>
      </c>
      <c r="H5181" s="14">
        <v>63</v>
      </c>
    </row>
    <row r="5182" ht="13.5" hidden="1" spans="1:8">
      <c r="A5182" s="15">
        <v>331700009</v>
      </c>
      <c r="B5182" s="13" t="s">
        <v>7848</v>
      </c>
      <c r="C5182" s="13"/>
      <c r="D5182" s="14"/>
      <c r="E5182" s="14" t="s">
        <v>9</v>
      </c>
      <c r="F5182" s="14">
        <v>1800</v>
      </c>
      <c r="G5182" s="14">
        <v>1688</v>
      </c>
      <c r="H5182" s="14">
        <v>1380</v>
      </c>
    </row>
    <row r="5183" ht="36" hidden="1" spans="1:8">
      <c r="A5183" s="15">
        <v>3317000010</v>
      </c>
      <c r="B5183" s="13" t="s">
        <v>7849</v>
      </c>
      <c r="C5183" s="13" t="s">
        <v>7850</v>
      </c>
      <c r="D5183" s="14" t="s">
        <v>7851</v>
      </c>
      <c r="E5183" s="14" t="s">
        <v>9</v>
      </c>
      <c r="F5183" s="14">
        <v>100</v>
      </c>
      <c r="G5183" s="14">
        <v>100</v>
      </c>
      <c r="H5183" s="14">
        <v>80</v>
      </c>
    </row>
    <row r="5184" ht="156" hidden="1" spans="1:8">
      <c r="A5184" s="15">
        <v>3317000013</v>
      </c>
      <c r="B5184" s="21" t="s">
        <v>7852</v>
      </c>
      <c r="C5184" s="21" t="s">
        <v>7853</v>
      </c>
      <c r="D5184" s="25"/>
      <c r="E5184" s="25" t="s">
        <v>9</v>
      </c>
      <c r="F5184" s="25">
        <v>700</v>
      </c>
      <c r="G5184" s="14">
        <v>700</v>
      </c>
      <c r="H5184" s="14">
        <v>630</v>
      </c>
    </row>
    <row r="5185" ht="13.5" hidden="1" spans="1:8">
      <c r="A5185" s="21">
        <v>3318</v>
      </c>
      <c r="B5185" s="21" t="s">
        <v>7854</v>
      </c>
      <c r="C5185" s="21"/>
      <c r="D5185" s="25"/>
      <c r="E5185" s="25"/>
      <c r="F5185" s="25"/>
      <c r="G5185" s="14"/>
      <c r="H5185" s="14"/>
    </row>
    <row r="5186" ht="168" hidden="1" spans="1:8">
      <c r="A5186" s="33">
        <v>331800001</v>
      </c>
      <c r="B5186" s="101" t="s">
        <v>7855</v>
      </c>
      <c r="C5186" s="24" t="s">
        <v>7856</v>
      </c>
      <c r="D5186" s="41" t="s">
        <v>7315</v>
      </c>
      <c r="E5186" s="25" t="s">
        <v>9</v>
      </c>
      <c r="F5186" s="98">
        <v>1800</v>
      </c>
      <c r="G5186" s="14">
        <v>1674</v>
      </c>
      <c r="H5186" s="14">
        <v>1570</v>
      </c>
    </row>
    <row r="5187" ht="13.5" hidden="1" spans="1:8">
      <c r="A5187" s="15">
        <v>34</v>
      </c>
      <c r="B5187" s="13" t="s">
        <v>7857</v>
      </c>
      <c r="C5187" s="13"/>
      <c r="D5187" s="14"/>
      <c r="E5187" s="14"/>
      <c r="F5187" s="14" t="s">
        <v>184</v>
      </c>
      <c r="G5187" s="14"/>
      <c r="H5187" s="14"/>
    </row>
    <row r="5188" ht="13.5" hidden="1" spans="1:8">
      <c r="A5188" s="15">
        <v>3401</v>
      </c>
      <c r="B5188" s="13" t="s">
        <v>7858</v>
      </c>
      <c r="C5188" s="13"/>
      <c r="D5188" s="14"/>
      <c r="E5188" s="14"/>
      <c r="F5188" s="14" t="s">
        <v>184</v>
      </c>
      <c r="G5188" s="14"/>
      <c r="H5188" s="14"/>
    </row>
    <row r="5189" ht="120" hidden="1" spans="1:8">
      <c r="A5189" s="15">
        <v>340100001</v>
      </c>
      <c r="B5189" s="13" t="s">
        <v>7859</v>
      </c>
      <c r="C5189" s="13" t="s">
        <v>7860</v>
      </c>
      <c r="D5189" s="14"/>
      <c r="E5189" s="14" t="s">
        <v>7861</v>
      </c>
      <c r="F5189" s="14">
        <v>12</v>
      </c>
      <c r="G5189" s="14">
        <v>12</v>
      </c>
      <c r="H5189" s="14">
        <v>12</v>
      </c>
    </row>
    <row r="5190" ht="48" hidden="1" spans="1:8">
      <c r="A5190" s="15">
        <v>340100002</v>
      </c>
      <c r="B5190" s="13" t="s">
        <v>7862</v>
      </c>
      <c r="C5190" s="13" t="s">
        <v>7863</v>
      </c>
      <c r="D5190" s="14"/>
      <c r="E5190" s="14" t="s">
        <v>7861</v>
      </c>
      <c r="F5190" s="14">
        <v>14</v>
      </c>
      <c r="G5190" s="14">
        <v>10</v>
      </c>
      <c r="H5190" s="14">
        <v>9</v>
      </c>
    </row>
    <row r="5191" ht="13.5" hidden="1" spans="1:8">
      <c r="A5191" s="15">
        <v>340100003</v>
      </c>
      <c r="B5191" s="13" t="s">
        <v>7864</v>
      </c>
      <c r="C5191" s="13"/>
      <c r="D5191" s="14"/>
      <c r="E5191" s="14" t="s">
        <v>7861</v>
      </c>
      <c r="F5191" s="14">
        <v>12</v>
      </c>
      <c r="G5191" s="14">
        <v>10</v>
      </c>
      <c r="H5191" s="14">
        <v>9</v>
      </c>
    </row>
    <row r="5192" ht="108" hidden="1" spans="1:8">
      <c r="A5192" s="15">
        <v>340100004</v>
      </c>
      <c r="B5192" s="13" t="s">
        <v>7865</v>
      </c>
      <c r="C5192" s="13" t="s">
        <v>7866</v>
      </c>
      <c r="D5192" s="14"/>
      <c r="E5192" s="14" t="s">
        <v>7861</v>
      </c>
      <c r="F5192" s="14">
        <v>15</v>
      </c>
      <c r="G5192" s="14">
        <v>15</v>
      </c>
      <c r="H5192" s="14">
        <v>12</v>
      </c>
    </row>
    <row r="5193" ht="24" hidden="1" spans="1:8">
      <c r="A5193" s="15">
        <v>340100005</v>
      </c>
      <c r="B5193" s="13" t="s">
        <v>7867</v>
      </c>
      <c r="C5193" s="13" t="s">
        <v>7868</v>
      </c>
      <c r="D5193" s="14"/>
      <c r="E5193" s="14" t="s">
        <v>7861</v>
      </c>
      <c r="F5193" s="14">
        <v>15</v>
      </c>
      <c r="G5193" s="14">
        <v>12</v>
      </c>
      <c r="H5193" s="14">
        <v>12</v>
      </c>
    </row>
    <row r="5194" ht="24" hidden="1" spans="1:8">
      <c r="A5194" s="15">
        <v>340100006</v>
      </c>
      <c r="B5194" s="13" t="s">
        <v>7869</v>
      </c>
      <c r="C5194" s="13" t="s">
        <v>7870</v>
      </c>
      <c r="D5194" s="14"/>
      <c r="E5194" s="14" t="s">
        <v>7861</v>
      </c>
      <c r="F5194" s="14">
        <v>15</v>
      </c>
      <c r="G5194" s="14">
        <v>15</v>
      </c>
      <c r="H5194" s="14">
        <v>11</v>
      </c>
    </row>
    <row r="5195" ht="96" hidden="1" spans="1:8">
      <c r="A5195" s="15">
        <v>340100007</v>
      </c>
      <c r="B5195" s="13" t="s">
        <v>7871</v>
      </c>
      <c r="C5195" s="13" t="s">
        <v>7872</v>
      </c>
      <c r="D5195" s="14"/>
      <c r="E5195" s="14" t="s">
        <v>7873</v>
      </c>
      <c r="F5195" s="14">
        <v>15</v>
      </c>
      <c r="G5195" s="14">
        <v>12</v>
      </c>
      <c r="H5195" s="14">
        <v>12</v>
      </c>
    </row>
    <row r="5196" ht="84" hidden="1" spans="1:8">
      <c r="A5196" s="15">
        <v>340100008</v>
      </c>
      <c r="B5196" s="13" t="s">
        <v>7874</v>
      </c>
      <c r="C5196" s="13" t="s">
        <v>7875</v>
      </c>
      <c r="D5196" s="14"/>
      <c r="E5196" s="14" t="s">
        <v>536</v>
      </c>
      <c r="F5196" s="14">
        <v>12</v>
      </c>
      <c r="G5196" s="14">
        <v>12</v>
      </c>
      <c r="H5196" s="14">
        <v>12</v>
      </c>
    </row>
    <row r="5197" ht="132" hidden="1" spans="1:8">
      <c r="A5197" s="15">
        <v>340100009</v>
      </c>
      <c r="B5197" s="13" t="s">
        <v>7876</v>
      </c>
      <c r="C5197" s="13" t="s">
        <v>7877</v>
      </c>
      <c r="D5197" s="14"/>
      <c r="E5197" s="14" t="s">
        <v>644</v>
      </c>
      <c r="F5197" s="14">
        <v>10</v>
      </c>
      <c r="G5197" s="14">
        <v>10</v>
      </c>
      <c r="H5197" s="14">
        <v>10</v>
      </c>
    </row>
    <row r="5198" ht="108" hidden="1" spans="1:8">
      <c r="A5198" s="15">
        <v>340100010</v>
      </c>
      <c r="B5198" s="13" t="s">
        <v>7878</v>
      </c>
      <c r="C5198" s="13" t="s">
        <v>7879</v>
      </c>
      <c r="D5198" s="14"/>
      <c r="E5198" s="14" t="s">
        <v>9</v>
      </c>
      <c r="F5198" s="14">
        <v>14</v>
      </c>
      <c r="G5198" s="14">
        <v>13</v>
      </c>
      <c r="H5198" s="14">
        <v>13</v>
      </c>
    </row>
    <row r="5199" ht="13.5" hidden="1" spans="1:8">
      <c r="A5199" s="15">
        <v>340100011</v>
      </c>
      <c r="B5199" s="13" t="s">
        <v>7880</v>
      </c>
      <c r="C5199" s="13"/>
      <c r="D5199" s="14"/>
      <c r="E5199" s="14" t="s">
        <v>7881</v>
      </c>
      <c r="F5199" s="14">
        <v>8</v>
      </c>
      <c r="G5199" s="14">
        <v>8</v>
      </c>
      <c r="H5199" s="14">
        <v>6</v>
      </c>
    </row>
    <row r="5200" ht="60" hidden="1" spans="1:8">
      <c r="A5200" s="15">
        <v>340100012</v>
      </c>
      <c r="B5200" s="13" t="s">
        <v>7882</v>
      </c>
      <c r="C5200" s="13" t="s">
        <v>7883</v>
      </c>
      <c r="D5200" s="14"/>
      <c r="E5200" s="14" t="s">
        <v>536</v>
      </c>
      <c r="F5200" s="14">
        <v>8</v>
      </c>
      <c r="G5200" s="14">
        <v>8</v>
      </c>
      <c r="H5200" s="14">
        <v>8</v>
      </c>
    </row>
    <row r="5201" ht="48" hidden="1" spans="1:8">
      <c r="A5201" s="15">
        <v>340100013</v>
      </c>
      <c r="B5201" s="13" t="s">
        <v>7884</v>
      </c>
      <c r="C5201" s="13" t="s">
        <v>7885</v>
      </c>
      <c r="D5201" s="14"/>
      <c r="E5201" s="14" t="s">
        <v>536</v>
      </c>
      <c r="F5201" s="14">
        <v>20</v>
      </c>
      <c r="G5201" s="14">
        <v>19</v>
      </c>
      <c r="H5201" s="14">
        <v>15</v>
      </c>
    </row>
    <row r="5202" ht="36" hidden="1" spans="1:8">
      <c r="A5202" s="15">
        <v>340100014</v>
      </c>
      <c r="B5202" s="13" t="s">
        <v>7886</v>
      </c>
      <c r="C5202" s="13" t="s">
        <v>7887</v>
      </c>
      <c r="D5202" s="14"/>
      <c r="E5202" s="14" t="s">
        <v>9</v>
      </c>
      <c r="F5202" s="14">
        <v>30</v>
      </c>
      <c r="G5202" s="14">
        <v>29</v>
      </c>
      <c r="H5202" s="14">
        <v>22</v>
      </c>
    </row>
    <row r="5203" ht="36" hidden="1" spans="1:8">
      <c r="A5203" s="15">
        <v>340100015</v>
      </c>
      <c r="B5203" s="13" t="s">
        <v>7888</v>
      </c>
      <c r="C5203" s="13" t="s">
        <v>7889</v>
      </c>
      <c r="D5203" s="14"/>
      <c r="E5203" s="14" t="s">
        <v>7890</v>
      </c>
      <c r="F5203" s="14">
        <v>15</v>
      </c>
      <c r="G5203" s="14">
        <v>15</v>
      </c>
      <c r="H5203" s="14">
        <v>12</v>
      </c>
    </row>
    <row r="5204" ht="13.5" hidden="1" spans="1:8">
      <c r="A5204" s="15">
        <v>340100016</v>
      </c>
      <c r="B5204" s="13" t="s">
        <v>7891</v>
      </c>
      <c r="C5204" s="13"/>
      <c r="D5204" s="14"/>
      <c r="E5204" s="14"/>
      <c r="F5204" s="14"/>
      <c r="G5204" s="14">
        <v>0</v>
      </c>
      <c r="H5204" s="14">
        <v>0</v>
      </c>
    </row>
    <row r="5205" ht="36" hidden="1" spans="1:8">
      <c r="A5205" s="15">
        <v>340100017</v>
      </c>
      <c r="B5205" s="13" t="s">
        <v>7892</v>
      </c>
      <c r="C5205" s="13" t="s">
        <v>7893</v>
      </c>
      <c r="D5205" s="14"/>
      <c r="E5205" s="14" t="s">
        <v>7894</v>
      </c>
      <c r="F5205" s="14">
        <v>20</v>
      </c>
      <c r="G5205" s="14">
        <v>19</v>
      </c>
      <c r="H5205" s="14">
        <v>15</v>
      </c>
    </row>
    <row r="5206" ht="48" hidden="1" spans="1:8">
      <c r="A5206" s="15">
        <v>340100018</v>
      </c>
      <c r="B5206" s="13" t="s">
        <v>7895</v>
      </c>
      <c r="C5206" s="13" t="s">
        <v>7896</v>
      </c>
      <c r="D5206" s="14"/>
      <c r="E5206" s="14" t="s">
        <v>9</v>
      </c>
      <c r="F5206" s="14">
        <v>20</v>
      </c>
      <c r="G5206" s="14">
        <v>19</v>
      </c>
      <c r="H5206" s="14">
        <v>15</v>
      </c>
    </row>
    <row r="5207" ht="72" hidden="1" spans="1:8">
      <c r="A5207" s="15">
        <v>340100019</v>
      </c>
      <c r="B5207" s="13" t="s">
        <v>7897</v>
      </c>
      <c r="C5207" s="13" t="s">
        <v>7898</v>
      </c>
      <c r="D5207" s="14"/>
      <c r="E5207" s="14" t="s">
        <v>7899</v>
      </c>
      <c r="F5207" s="14">
        <v>15</v>
      </c>
      <c r="G5207" s="14">
        <v>15</v>
      </c>
      <c r="H5207" s="14">
        <v>12</v>
      </c>
    </row>
    <row r="5208" ht="96" hidden="1" spans="1:8">
      <c r="A5208" s="15">
        <v>3401000191</v>
      </c>
      <c r="B5208" s="13" t="s">
        <v>7900</v>
      </c>
      <c r="C5208" s="13" t="s">
        <v>7901</v>
      </c>
      <c r="D5208" s="14"/>
      <c r="E5208" s="14" t="s">
        <v>9</v>
      </c>
      <c r="F5208" s="14">
        <v>80</v>
      </c>
      <c r="G5208" s="14">
        <v>80</v>
      </c>
      <c r="H5208" s="14">
        <v>64</v>
      </c>
    </row>
    <row r="5209" ht="60" hidden="1" spans="1:8">
      <c r="A5209" s="15">
        <v>340100020</v>
      </c>
      <c r="B5209" s="13" t="s">
        <v>7902</v>
      </c>
      <c r="C5209" s="13" t="s">
        <v>7903</v>
      </c>
      <c r="D5209" s="14"/>
      <c r="E5209" s="14" t="s">
        <v>7890</v>
      </c>
      <c r="F5209" s="14">
        <v>20</v>
      </c>
      <c r="G5209" s="14">
        <v>19</v>
      </c>
      <c r="H5209" s="14">
        <v>15</v>
      </c>
    </row>
    <row r="5210" ht="24" hidden="1" spans="1:8">
      <c r="A5210" s="15">
        <v>340100021</v>
      </c>
      <c r="B5210" s="13" t="s">
        <v>7904</v>
      </c>
      <c r="C5210" s="13" t="s">
        <v>7905</v>
      </c>
      <c r="D5210" s="14"/>
      <c r="E5210" s="14" t="s">
        <v>536</v>
      </c>
      <c r="F5210" s="14">
        <v>15</v>
      </c>
      <c r="G5210" s="14">
        <v>15</v>
      </c>
      <c r="H5210" s="14">
        <v>12</v>
      </c>
    </row>
    <row r="5211" ht="24" hidden="1" spans="1:8">
      <c r="A5211" s="15">
        <v>340100022</v>
      </c>
      <c r="B5211" s="13" t="s">
        <v>7906</v>
      </c>
      <c r="C5211" s="13" t="s">
        <v>7907</v>
      </c>
      <c r="D5211" s="14"/>
      <c r="E5211" s="14" t="s">
        <v>9</v>
      </c>
      <c r="F5211" s="14">
        <v>15</v>
      </c>
      <c r="G5211" s="14">
        <v>15</v>
      </c>
      <c r="H5211" s="14">
        <v>12</v>
      </c>
    </row>
    <row r="5212" ht="60" hidden="1" spans="1:8">
      <c r="A5212" s="15">
        <v>340100023</v>
      </c>
      <c r="B5212" s="13" t="s">
        <v>7908</v>
      </c>
      <c r="C5212" s="13" t="s">
        <v>7909</v>
      </c>
      <c r="D5212" s="14"/>
      <c r="E5212" s="14" t="s">
        <v>9</v>
      </c>
      <c r="F5212" s="14">
        <v>58</v>
      </c>
      <c r="G5212" s="14">
        <v>34</v>
      </c>
      <c r="H5212" s="14">
        <v>28</v>
      </c>
    </row>
    <row r="5213" ht="36" hidden="1" spans="1:8">
      <c r="A5213" s="15">
        <v>340100024</v>
      </c>
      <c r="B5213" s="13" t="s">
        <v>7910</v>
      </c>
      <c r="C5213" s="13" t="s">
        <v>7911</v>
      </c>
      <c r="D5213" s="14" t="s">
        <v>184</v>
      </c>
      <c r="E5213" s="14" t="s">
        <v>7912</v>
      </c>
      <c r="F5213" s="14">
        <v>12</v>
      </c>
      <c r="G5213" s="14">
        <v>12</v>
      </c>
      <c r="H5213" s="14">
        <v>8</v>
      </c>
    </row>
    <row r="5214" ht="13.5" hidden="1" spans="1:8">
      <c r="A5214" s="15">
        <v>340100025</v>
      </c>
      <c r="B5214" s="13" t="s">
        <v>7913</v>
      </c>
      <c r="C5214" s="13"/>
      <c r="D5214" s="14"/>
      <c r="E5214" s="14" t="s">
        <v>644</v>
      </c>
      <c r="F5214" s="14">
        <v>16</v>
      </c>
      <c r="G5214" s="14">
        <v>15</v>
      </c>
      <c r="H5214" s="14">
        <v>15</v>
      </c>
    </row>
    <row r="5215" ht="36" hidden="1" spans="1:8">
      <c r="A5215" s="15">
        <v>340100026</v>
      </c>
      <c r="B5215" s="13" t="s">
        <v>7914</v>
      </c>
      <c r="C5215" s="13" t="s">
        <v>7915</v>
      </c>
      <c r="D5215" s="14"/>
      <c r="E5215" s="14" t="s">
        <v>9</v>
      </c>
      <c r="F5215" s="14">
        <v>10</v>
      </c>
      <c r="G5215" s="14">
        <v>10</v>
      </c>
      <c r="H5215" s="14">
        <v>8</v>
      </c>
    </row>
    <row r="5216" ht="13.5" hidden="1" spans="1:8">
      <c r="A5216" s="15">
        <v>340100027</v>
      </c>
      <c r="B5216" s="13" t="s">
        <v>7916</v>
      </c>
      <c r="C5216" s="13"/>
      <c r="D5216" s="14"/>
      <c r="E5216" s="14" t="s">
        <v>644</v>
      </c>
      <c r="F5216" s="14">
        <v>11</v>
      </c>
      <c r="G5216" s="14">
        <v>10</v>
      </c>
      <c r="H5216" s="14">
        <v>7</v>
      </c>
    </row>
    <row r="5217" ht="13.5" hidden="1" spans="1:8">
      <c r="A5217" s="15">
        <v>340100028</v>
      </c>
      <c r="B5217" s="13" t="s">
        <v>7917</v>
      </c>
      <c r="C5217" s="13"/>
      <c r="D5217" s="14"/>
      <c r="E5217" s="14"/>
      <c r="F5217" s="14">
        <v>20</v>
      </c>
      <c r="G5217" s="14">
        <v>19</v>
      </c>
      <c r="H5217" s="14">
        <v>14</v>
      </c>
    </row>
    <row r="5218" ht="13.5" hidden="1" spans="1:8">
      <c r="A5218" s="15">
        <v>340100029</v>
      </c>
      <c r="B5218" s="13" t="s">
        <v>7918</v>
      </c>
      <c r="C5218" s="13" t="s">
        <v>7919</v>
      </c>
      <c r="D5218" s="14" t="s">
        <v>7920</v>
      </c>
      <c r="E5218" s="14" t="s">
        <v>245</v>
      </c>
      <c r="F5218" s="14">
        <v>3000</v>
      </c>
      <c r="G5218" s="14">
        <v>2856</v>
      </c>
      <c r="H5218" s="14">
        <v>2310</v>
      </c>
    </row>
    <row r="5219" ht="13.5" hidden="1" spans="1:8">
      <c r="A5219" s="15">
        <v>340100030</v>
      </c>
      <c r="B5219" s="13" t="s">
        <v>7921</v>
      </c>
      <c r="C5219" s="13"/>
      <c r="D5219" s="14"/>
      <c r="E5219" s="14" t="s">
        <v>2379</v>
      </c>
      <c r="F5219" s="14">
        <v>15000</v>
      </c>
      <c r="G5219" s="14">
        <v>14560</v>
      </c>
      <c r="H5219" s="14">
        <v>11000</v>
      </c>
    </row>
    <row r="5220" ht="120" hidden="1" spans="1:8">
      <c r="A5220" s="33">
        <v>340100031</v>
      </c>
      <c r="B5220" s="21" t="s">
        <v>7922</v>
      </c>
      <c r="C5220" s="24" t="s">
        <v>7923</v>
      </c>
      <c r="D5220" s="25"/>
      <c r="E5220" s="36" t="s">
        <v>7924</v>
      </c>
      <c r="F5220" s="40">
        <v>130</v>
      </c>
      <c r="G5220" s="14">
        <v>125</v>
      </c>
      <c r="H5220" s="14">
        <v>120</v>
      </c>
    </row>
    <row r="5221" ht="13.5" hidden="1" spans="1:8">
      <c r="A5221" s="15">
        <v>340100032</v>
      </c>
      <c r="B5221" s="13" t="s">
        <v>7925</v>
      </c>
      <c r="C5221" s="13"/>
      <c r="D5221" s="14"/>
      <c r="E5221" s="14" t="s">
        <v>9</v>
      </c>
      <c r="F5221" s="14">
        <v>50</v>
      </c>
      <c r="G5221" s="14">
        <v>50</v>
      </c>
      <c r="H5221" s="14">
        <v>44</v>
      </c>
    </row>
    <row r="5222" ht="36" hidden="1" spans="1:8">
      <c r="A5222" s="15">
        <v>340100033</v>
      </c>
      <c r="B5222" s="13" t="s">
        <v>7926</v>
      </c>
      <c r="C5222" s="13" t="s">
        <v>7927</v>
      </c>
      <c r="D5222" s="14"/>
      <c r="E5222" s="14" t="s">
        <v>9</v>
      </c>
      <c r="F5222" s="14">
        <v>35</v>
      </c>
      <c r="G5222" s="14">
        <v>35</v>
      </c>
      <c r="H5222" s="14">
        <v>35</v>
      </c>
    </row>
    <row r="5223" ht="13.5" hidden="1" spans="1:8">
      <c r="A5223" s="15">
        <v>340100034</v>
      </c>
      <c r="B5223" s="13" t="s">
        <v>7928</v>
      </c>
      <c r="C5223" s="13" t="s">
        <v>7929</v>
      </c>
      <c r="D5223" s="14"/>
      <c r="E5223" s="14" t="s">
        <v>9</v>
      </c>
      <c r="F5223" s="14">
        <v>160</v>
      </c>
      <c r="G5223" s="14">
        <v>160</v>
      </c>
      <c r="H5223" s="14">
        <v>143</v>
      </c>
    </row>
    <row r="5224" ht="24" hidden="1" spans="1:8">
      <c r="A5224" s="15">
        <v>340100035</v>
      </c>
      <c r="B5224" s="13" t="s">
        <v>7930</v>
      </c>
      <c r="C5224" s="13" t="s">
        <v>4615</v>
      </c>
      <c r="D5224" s="14" t="s">
        <v>7931</v>
      </c>
      <c r="E5224" s="14" t="s">
        <v>9</v>
      </c>
      <c r="F5224" s="14">
        <v>460</v>
      </c>
      <c r="G5224" s="14">
        <v>448</v>
      </c>
      <c r="H5224" s="14">
        <v>363</v>
      </c>
    </row>
    <row r="5225" ht="13.5" hidden="1" spans="1:8">
      <c r="A5225" s="15">
        <v>340100036</v>
      </c>
      <c r="B5225" s="13" t="s">
        <v>7932</v>
      </c>
      <c r="C5225" s="13" t="s">
        <v>7933</v>
      </c>
      <c r="D5225" s="14"/>
      <c r="E5225" s="14" t="s">
        <v>9</v>
      </c>
      <c r="F5225" s="14">
        <v>60</v>
      </c>
      <c r="G5225" s="14">
        <v>60</v>
      </c>
      <c r="H5225" s="14">
        <v>55</v>
      </c>
    </row>
    <row r="5226" ht="60" hidden="1" spans="1:8">
      <c r="A5226" s="15">
        <v>340100037</v>
      </c>
      <c r="B5226" s="13" t="s">
        <v>7934</v>
      </c>
      <c r="C5226" s="13" t="s">
        <v>7935</v>
      </c>
      <c r="D5226" s="14"/>
      <c r="E5226" s="14" t="s">
        <v>9</v>
      </c>
      <c r="F5226" s="14">
        <v>90</v>
      </c>
      <c r="G5226" s="14">
        <v>90</v>
      </c>
      <c r="H5226" s="14">
        <v>88</v>
      </c>
    </row>
    <row r="5227" ht="13.5" hidden="1" spans="1:8">
      <c r="A5227" s="15">
        <v>340100038</v>
      </c>
      <c r="B5227" s="13" t="s">
        <v>7936</v>
      </c>
      <c r="C5227" s="13"/>
      <c r="D5227" s="14"/>
      <c r="E5227" s="14" t="s">
        <v>9</v>
      </c>
      <c r="F5227" s="14">
        <v>60</v>
      </c>
      <c r="G5227" s="14">
        <v>60</v>
      </c>
      <c r="H5227" s="14">
        <v>50</v>
      </c>
    </row>
    <row r="5228" ht="264" hidden="1" spans="1:8">
      <c r="A5228" s="15">
        <v>340100039</v>
      </c>
      <c r="B5228" s="13" t="s">
        <v>7937</v>
      </c>
      <c r="C5228" s="13" t="s">
        <v>7938</v>
      </c>
      <c r="D5228" s="14"/>
      <c r="E5228" s="14" t="s">
        <v>635</v>
      </c>
      <c r="F5228" s="14">
        <v>100</v>
      </c>
      <c r="G5228" s="14">
        <v>100</v>
      </c>
      <c r="H5228" s="14">
        <v>85</v>
      </c>
    </row>
    <row r="5229" ht="48" hidden="1" spans="1:8">
      <c r="A5229" s="15">
        <v>340100040</v>
      </c>
      <c r="B5229" s="13" t="s">
        <v>7939</v>
      </c>
      <c r="C5229" s="13" t="s">
        <v>7940</v>
      </c>
      <c r="D5229" s="14"/>
      <c r="E5229" s="14" t="s">
        <v>240</v>
      </c>
      <c r="F5229" s="14">
        <v>6</v>
      </c>
      <c r="G5229" s="14">
        <v>5</v>
      </c>
      <c r="H5229" s="14">
        <v>5</v>
      </c>
    </row>
    <row r="5230" ht="13.5" hidden="1" spans="1:8">
      <c r="A5230" s="15" t="s">
        <v>7941</v>
      </c>
      <c r="B5230" s="13" t="s">
        <v>7942</v>
      </c>
      <c r="C5230" s="13"/>
      <c r="D5230" s="14"/>
      <c r="E5230" s="14" t="s">
        <v>9</v>
      </c>
      <c r="F5230" s="14">
        <v>40</v>
      </c>
      <c r="G5230" s="14">
        <v>39</v>
      </c>
      <c r="H5230" s="14">
        <v>33</v>
      </c>
    </row>
    <row r="5231" ht="13.5" hidden="1" spans="1:8">
      <c r="A5231" s="15">
        <v>3402</v>
      </c>
      <c r="B5231" s="13" t="s">
        <v>7943</v>
      </c>
      <c r="C5231" s="13"/>
      <c r="D5231" s="14"/>
      <c r="E5231" s="14"/>
      <c r="F5231" s="14" t="s">
        <v>184</v>
      </c>
      <c r="G5231" s="14"/>
      <c r="H5231" s="14"/>
    </row>
    <row r="5232" ht="13.5" hidden="1" spans="1:8">
      <c r="A5232" s="15">
        <v>340200001</v>
      </c>
      <c r="B5232" s="13" t="s">
        <v>7944</v>
      </c>
      <c r="C5232" s="13"/>
      <c r="D5232" s="14"/>
      <c r="E5232" s="14" t="s">
        <v>9</v>
      </c>
      <c r="F5232" s="14">
        <v>15</v>
      </c>
      <c r="G5232" s="14">
        <v>13</v>
      </c>
      <c r="H5232" s="14">
        <v>11</v>
      </c>
    </row>
    <row r="5233" ht="13.5" hidden="1" spans="1:8">
      <c r="A5233" s="15">
        <v>340200002</v>
      </c>
      <c r="B5233" s="13" t="s">
        <v>7945</v>
      </c>
      <c r="C5233" s="13"/>
      <c r="D5233" s="14"/>
      <c r="E5233" s="14" t="s">
        <v>9</v>
      </c>
      <c r="F5233" s="14">
        <v>40</v>
      </c>
      <c r="G5233" s="14">
        <v>34</v>
      </c>
      <c r="H5233" s="14">
        <v>28</v>
      </c>
    </row>
    <row r="5234" ht="13.5" hidden="1" spans="1:8">
      <c r="A5234" s="15">
        <v>340200003</v>
      </c>
      <c r="B5234" s="13" t="s">
        <v>7946</v>
      </c>
      <c r="C5234" s="13"/>
      <c r="D5234" s="14"/>
      <c r="E5234" s="14" t="s">
        <v>9</v>
      </c>
      <c r="F5234" s="14">
        <v>26</v>
      </c>
      <c r="G5234" s="14">
        <v>22</v>
      </c>
      <c r="H5234" s="14">
        <v>14</v>
      </c>
    </row>
    <row r="5235" ht="13.5" hidden="1" spans="1:8">
      <c r="A5235" s="15">
        <v>340200004</v>
      </c>
      <c r="B5235" s="13" t="s">
        <v>7947</v>
      </c>
      <c r="C5235" s="13"/>
      <c r="D5235" s="14"/>
      <c r="E5235" s="14" t="s">
        <v>9</v>
      </c>
      <c r="F5235" s="14">
        <v>32</v>
      </c>
      <c r="G5235" s="14">
        <v>27</v>
      </c>
      <c r="H5235" s="14">
        <v>22</v>
      </c>
    </row>
    <row r="5236" ht="13.5" hidden="1" spans="1:8">
      <c r="A5236" s="15">
        <v>340200005</v>
      </c>
      <c r="B5236" s="13" t="s">
        <v>7948</v>
      </c>
      <c r="C5236" s="13" t="s">
        <v>7949</v>
      </c>
      <c r="D5236" s="14"/>
      <c r="E5236" s="14" t="s">
        <v>9</v>
      </c>
      <c r="F5236" s="14">
        <v>24</v>
      </c>
      <c r="G5236" s="14">
        <v>20</v>
      </c>
      <c r="H5236" s="14">
        <v>17</v>
      </c>
    </row>
    <row r="5237" ht="60" hidden="1" spans="1:8">
      <c r="A5237" s="15">
        <v>340200055</v>
      </c>
      <c r="B5237" s="13" t="s">
        <v>7950</v>
      </c>
      <c r="C5237" s="13" t="s">
        <v>7951</v>
      </c>
      <c r="D5237" s="14" t="s">
        <v>184</v>
      </c>
      <c r="E5237" s="14" t="s">
        <v>9</v>
      </c>
      <c r="F5237" s="14">
        <v>20</v>
      </c>
      <c r="G5237" s="14">
        <v>20</v>
      </c>
      <c r="H5237" s="14">
        <v>20</v>
      </c>
    </row>
    <row r="5238" ht="180" hidden="1" spans="1:8">
      <c r="A5238" s="21">
        <v>340200056</v>
      </c>
      <c r="B5238" s="73" t="s">
        <v>7952</v>
      </c>
      <c r="C5238" s="21" t="s">
        <v>7953</v>
      </c>
      <c r="D5238" s="25"/>
      <c r="E5238" s="25" t="s">
        <v>9</v>
      </c>
      <c r="F5238" s="32">
        <v>26</v>
      </c>
      <c r="G5238" s="14">
        <v>25</v>
      </c>
      <c r="H5238" s="14">
        <v>23</v>
      </c>
    </row>
    <row r="5239" ht="13.5" hidden="1" spans="1:8">
      <c r="A5239" s="15">
        <v>340200006</v>
      </c>
      <c r="B5239" s="13" t="s">
        <v>7954</v>
      </c>
      <c r="C5239" s="13"/>
      <c r="D5239" s="14"/>
      <c r="E5239" s="14" t="s">
        <v>9</v>
      </c>
      <c r="F5239" s="14">
        <v>32</v>
      </c>
      <c r="G5239" s="14">
        <v>32</v>
      </c>
      <c r="H5239" s="14">
        <v>22</v>
      </c>
    </row>
    <row r="5240" ht="24" hidden="1" spans="1:8">
      <c r="A5240" s="15">
        <v>340200007</v>
      </c>
      <c r="B5240" s="13" t="s">
        <v>7955</v>
      </c>
      <c r="C5240" s="13" t="s">
        <v>7956</v>
      </c>
      <c r="D5240" s="14"/>
      <c r="E5240" s="14" t="s">
        <v>9</v>
      </c>
      <c r="F5240" s="14">
        <v>24</v>
      </c>
      <c r="G5240" s="14">
        <v>20</v>
      </c>
      <c r="H5240" s="14">
        <v>17</v>
      </c>
    </row>
    <row r="5241" hidden="1" spans="1:8">
      <c r="A5241" s="15">
        <v>340200008</v>
      </c>
      <c r="B5241" s="13" t="s">
        <v>7957</v>
      </c>
      <c r="C5241" s="102"/>
      <c r="D5241" s="14"/>
      <c r="E5241" s="14" t="s">
        <v>9</v>
      </c>
      <c r="F5241" s="14">
        <v>32</v>
      </c>
      <c r="G5241" s="14">
        <v>27</v>
      </c>
      <c r="H5241" s="14">
        <v>22</v>
      </c>
    </row>
    <row r="5242" ht="48" hidden="1" spans="1:8">
      <c r="A5242" s="15">
        <v>340200009</v>
      </c>
      <c r="B5242" s="13" t="s">
        <v>7958</v>
      </c>
      <c r="C5242" s="13" t="s">
        <v>7959</v>
      </c>
      <c r="D5242" s="14"/>
      <c r="E5242" s="14" t="s">
        <v>9</v>
      </c>
      <c r="F5242" s="14">
        <v>20</v>
      </c>
      <c r="G5242" s="14">
        <v>17</v>
      </c>
      <c r="H5242" s="14">
        <v>14</v>
      </c>
    </row>
    <row r="5243" ht="13.5" hidden="1" spans="1:8">
      <c r="A5243" s="15">
        <v>340200010</v>
      </c>
      <c r="B5243" s="13" t="s">
        <v>7960</v>
      </c>
      <c r="C5243" s="13"/>
      <c r="D5243" s="14"/>
      <c r="E5243" s="14" t="s">
        <v>9</v>
      </c>
      <c r="F5243" s="14">
        <v>20</v>
      </c>
      <c r="G5243" s="14">
        <v>17</v>
      </c>
      <c r="H5243" s="14">
        <v>14</v>
      </c>
    </row>
    <row r="5244" ht="13.5" hidden="1" spans="1:8">
      <c r="A5244" s="15">
        <v>340200011</v>
      </c>
      <c r="B5244" s="13" t="s">
        <v>7961</v>
      </c>
      <c r="C5244" s="13"/>
      <c r="D5244" s="14"/>
      <c r="E5244" s="14" t="s">
        <v>9</v>
      </c>
      <c r="F5244" s="14">
        <v>32</v>
      </c>
      <c r="G5244" s="14">
        <v>27</v>
      </c>
      <c r="H5244" s="14">
        <v>22</v>
      </c>
    </row>
    <row r="5245" ht="24" hidden="1" spans="1:8">
      <c r="A5245" s="15">
        <v>340200012</v>
      </c>
      <c r="B5245" s="13" t="s">
        <v>7962</v>
      </c>
      <c r="C5245" s="13" t="s">
        <v>7963</v>
      </c>
      <c r="D5245" s="14"/>
      <c r="E5245" s="14" t="s">
        <v>9</v>
      </c>
      <c r="F5245" s="14">
        <v>32</v>
      </c>
      <c r="G5245" s="14">
        <v>32</v>
      </c>
      <c r="H5245" s="14">
        <v>22</v>
      </c>
    </row>
    <row r="5246" ht="24" hidden="1" spans="1:8">
      <c r="A5246" s="15">
        <v>340200013</v>
      </c>
      <c r="B5246" s="13" t="s">
        <v>7964</v>
      </c>
      <c r="C5246" s="13" t="s">
        <v>7965</v>
      </c>
      <c r="D5246" s="14"/>
      <c r="E5246" s="14" t="s">
        <v>9</v>
      </c>
      <c r="F5246" s="14">
        <v>32</v>
      </c>
      <c r="G5246" s="14">
        <v>27</v>
      </c>
      <c r="H5246" s="14">
        <v>22</v>
      </c>
    </row>
    <row r="5247" ht="13.5" hidden="1" spans="1:8">
      <c r="A5247" s="15">
        <v>340200014</v>
      </c>
      <c r="B5247" s="13" t="s">
        <v>7966</v>
      </c>
      <c r="C5247" s="13"/>
      <c r="D5247" s="14"/>
      <c r="E5247" s="14" t="s">
        <v>9</v>
      </c>
      <c r="F5247" s="14">
        <v>32</v>
      </c>
      <c r="G5247" s="14">
        <v>27</v>
      </c>
      <c r="H5247" s="14">
        <v>22</v>
      </c>
    </row>
    <row r="5248" ht="13.5" hidden="1" spans="1:8">
      <c r="A5248" s="15">
        <v>340200015</v>
      </c>
      <c r="B5248" s="13" t="s">
        <v>7967</v>
      </c>
      <c r="C5248" s="13"/>
      <c r="D5248" s="14"/>
      <c r="E5248" s="14" t="s">
        <v>9</v>
      </c>
      <c r="F5248" s="14">
        <v>28</v>
      </c>
      <c r="G5248" s="14">
        <v>24</v>
      </c>
      <c r="H5248" s="14">
        <v>20</v>
      </c>
    </row>
    <row r="5249" ht="13.5" hidden="1" spans="1:8">
      <c r="A5249" s="15">
        <v>340200016</v>
      </c>
      <c r="B5249" s="13" t="s">
        <v>7968</v>
      </c>
      <c r="C5249" s="13"/>
      <c r="D5249" s="14"/>
      <c r="E5249" s="14" t="s">
        <v>9</v>
      </c>
      <c r="F5249" s="14">
        <v>28</v>
      </c>
      <c r="G5249" s="14">
        <v>24</v>
      </c>
      <c r="H5249" s="14">
        <v>20</v>
      </c>
    </row>
    <row r="5250" ht="13.5" hidden="1" spans="1:8">
      <c r="A5250" s="15">
        <v>340200017</v>
      </c>
      <c r="B5250" s="13" t="s">
        <v>7969</v>
      </c>
      <c r="C5250" s="13"/>
      <c r="D5250" s="14"/>
      <c r="E5250" s="14" t="s">
        <v>9</v>
      </c>
      <c r="F5250" s="14">
        <v>32</v>
      </c>
      <c r="G5250" s="14">
        <v>27</v>
      </c>
      <c r="H5250" s="14">
        <v>22</v>
      </c>
    </row>
    <row r="5251" ht="13.5" hidden="1" spans="1:8">
      <c r="A5251" s="15">
        <v>340200018</v>
      </c>
      <c r="B5251" s="13" t="s">
        <v>7970</v>
      </c>
      <c r="C5251" s="13"/>
      <c r="D5251" s="14"/>
      <c r="E5251" s="14" t="s">
        <v>9</v>
      </c>
      <c r="F5251" s="14">
        <v>32</v>
      </c>
      <c r="G5251" s="14">
        <v>27</v>
      </c>
      <c r="H5251" s="14">
        <v>22</v>
      </c>
    </row>
    <row r="5252" ht="13.5" hidden="1" spans="1:8">
      <c r="A5252" s="15">
        <v>340200019</v>
      </c>
      <c r="B5252" s="13" t="s">
        <v>7971</v>
      </c>
      <c r="C5252" s="13"/>
      <c r="D5252" s="14"/>
      <c r="E5252" s="14" t="s">
        <v>9</v>
      </c>
      <c r="F5252" s="14">
        <v>96</v>
      </c>
      <c r="G5252" s="14">
        <v>82</v>
      </c>
      <c r="H5252" s="14">
        <v>67</v>
      </c>
    </row>
    <row r="5253" ht="72" hidden="1" spans="1:8">
      <c r="A5253" s="15">
        <v>340200020</v>
      </c>
      <c r="B5253" s="13" t="s">
        <v>7972</v>
      </c>
      <c r="C5253" s="13" t="s">
        <v>7973</v>
      </c>
      <c r="D5253" s="14"/>
      <c r="E5253" s="14" t="s">
        <v>7974</v>
      </c>
      <c r="F5253" s="14">
        <v>34</v>
      </c>
      <c r="G5253" s="14">
        <v>29</v>
      </c>
      <c r="H5253" s="14">
        <v>26</v>
      </c>
    </row>
    <row r="5254" ht="13.5" hidden="1" spans="1:8">
      <c r="A5254" s="15">
        <v>340200021</v>
      </c>
      <c r="B5254" s="13" t="s">
        <v>7975</v>
      </c>
      <c r="C5254" s="13"/>
      <c r="D5254" s="14"/>
      <c r="E5254" s="14" t="s">
        <v>7976</v>
      </c>
      <c r="F5254" s="14">
        <v>28</v>
      </c>
      <c r="G5254" s="14">
        <v>21</v>
      </c>
      <c r="H5254" s="14">
        <v>16</v>
      </c>
    </row>
    <row r="5255" ht="13.5" hidden="1" spans="1:8">
      <c r="A5255" s="15">
        <v>340200022</v>
      </c>
      <c r="B5255" s="13" t="s">
        <v>7977</v>
      </c>
      <c r="C5255" s="13"/>
      <c r="D5255" s="14"/>
      <c r="E5255" s="14" t="s">
        <v>9</v>
      </c>
      <c r="F5255" s="14">
        <v>16</v>
      </c>
      <c r="G5255" s="14">
        <v>14</v>
      </c>
      <c r="H5255" s="14">
        <v>12</v>
      </c>
    </row>
    <row r="5256" ht="13.5" hidden="1" spans="1:8">
      <c r="A5256" s="15">
        <v>340200023</v>
      </c>
      <c r="B5256" s="13" t="s">
        <v>7978</v>
      </c>
      <c r="C5256" s="13"/>
      <c r="D5256" s="14"/>
      <c r="E5256" s="14" t="s">
        <v>9</v>
      </c>
      <c r="F5256" s="14">
        <v>18</v>
      </c>
      <c r="G5256" s="14">
        <v>14</v>
      </c>
      <c r="H5256" s="14">
        <v>12</v>
      </c>
    </row>
    <row r="5257" ht="13.5" hidden="1" spans="1:8">
      <c r="A5257" s="15">
        <v>340200024</v>
      </c>
      <c r="B5257" s="13" t="s">
        <v>7979</v>
      </c>
      <c r="C5257" s="13"/>
      <c r="D5257" s="14"/>
      <c r="E5257" s="14" t="s">
        <v>9</v>
      </c>
      <c r="F5257" s="14">
        <v>18</v>
      </c>
      <c r="G5257" s="14">
        <v>18</v>
      </c>
      <c r="H5257" s="14">
        <v>16</v>
      </c>
    </row>
    <row r="5258" ht="13.5" hidden="1" spans="1:8">
      <c r="A5258" s="15">
        <v>3402000241</v>
      </c>
      <c r="B5258" s="13" t="s">
        <v>7980</v>
      </c>
      <c r="C5258" s="13"/>
      <c r="D5258" s="14"/>
      <c r="E5258" s="14" t="s">
        <v>7981</v>
      </c>
      <c r="F5258" s="14">
        <v>22</v>
      </c>
      <c r="G5258" s="14">
        <v>17</v>
      </c>
      <c r="H5258" s="14">
        <v>14</v>
      </c>
    </row>
    <row r="5259" ht="13.5" hidden="1" spans="1:8">
      <c r="A5259" s="15">
        <v>340200025</v>
      </c>
      <c r="B5259" s="13" t="s">
        <v>7982</v>
      </c>
      <c r="C5259" s="13"/>
      <c r="D5259" s="14" t="s">
        <v>7983</v>
      </c>
      <c r="E5259" s="14" t="s">
        <v>9</v>
      </c>
      <c r="F5259" s="14">
        <v>13</v>
      </c>
      <c r="G5259" s="14">
        <v>13</v>
      </c>
      <c r="H5259" s="14">
        <v>8</v>
      </c>
    </row>
    <row r="5260" ht="24" hidden="1" spans="1:8">
      <c r="A5260" s="15">
        <v>340200026</v>
      </c>
      <c r="B5260" s="13" t="s">
        <v>7984</v>
      </c>
      <c r="C5260" s="13" t="s">
        <v>7985</v>
      </c>
      <c r="D5260" s="14"/>
      <c r="E5260" s="14" t="s">
        <v>9</v>
      </c>
      <c r="F5260" s="14">
        <v>31</v>
      </c>
      <c r="G5260" s="14">
        <v>24</v>
      </c>
      <c r="H5260" s="14">
        <v>20</v>
      </c>
    </row>
    <row r="5261" ht="13.5" hidden="1" spans="1:8">
      <c r="A5261" s="15">
        <v>340200027</v>
      </c>
      <c r="B5261" s="13" t="s">
        <v>7986</v>
      </c>
      <c r="C5261" s="13"/>
      <c r="D5261" s="14" t="s">
        <v>7987</v>
      </c>
      <c r="E5261" s="14" t="s">
        <v>9</v>
      </c>
      <c r="F5261" s="14">
        <v>22</v>
      </c>
      <c r="G5261" s="14">
        <v>17</v>
      </c>
      <c r="H5261" s="14">
        <v>14</v>
      </c>
    </row>
    <row r="5262" ht="13.5" hidden="1" spans="1:8">
      <c r="A5262" s="15">
        <v>340200028</v>
      </c>
      <c r="B5262" s="13" t="s">
        <v>7988</v>
      </c>
      <c r="C5262" s="13"/>
      <c r="D5262" s="14"/>
      <c r="E5262" s="14" t="s">
        <v>9</v>
      </c>
      <c r="F5262" s="14">
        <v>20</v>
      </c>
      <c r="G5262" s="14">
        <v>17</v>
      </c>
      <c r="H5262" s="14">
        <v>14</v>
      </c>
    </row>
    <row r="5263" ht="13.5" hidden="1" spans="1:8">
      <c r="A5263" s="15">
        <v>340200029</v>
      </c>
      <c r="B5263" s="13" t="s">
        <v>7989</v>
      </c>
      <c r="C5263" s="13"/>
      <c r="D5263" s="14"/>
      <c r="E5263" s="14" t="s">
        <v>9</v>
      </c>
      <c r="F5263" s="14">
        <v>28</v>
      </c>
      <c r="G5263" s="14">
        <v>28</v>
      </c>
      <c r="H5263" s="14">
        <v>26</v>
      </c>
    </row>
    <row r="5264" ht="13.5" hidden="1" spans="1:8">
      <c r="A5264" s="15">
        <v>340200030</v>
      </c>
      <c r="B5264" s="13" t="s">
        <v>7990</v>
      </c>
      <c r="C5264" s="13"/>
      <c r="D5264" s="14"/>
      <c r="E5264" s="14" t="s">
        <v>9</v>
      </c>
      <c r="F5264" s="14">
        <v>35</v>
      </c>
      <c r="G5264" s="14">
        <v>27</v>
      </c>
      <c r="H5264" s="14">
        <v>22</v>
      </c>
    </row>
    <row r="5265" ht="24" hidden="1" spans="1:8">
      <c r="A5265" s="15">
        <v>340200031</v>
      </c>
      <c r="B5265" s="13" t="s">
        <v>7991</v>
      </c>
      <c r="C5265" s="13" t="s">
        <v>7992</v>
      </c>
      <c r="D5265" s="14"/>
      <c r="E5265" s="14" t="s">
        <v>9</v>
      </c>
      <c r="F5265" s="14">
        <v>26</v>
      </c>
      <c r="G5265" s="14">
        <v>20</v>
      </c>
      <c r="H5265" s="14">
        <v>17</v>
      </c>
    </row>
    <row r="5266" ht="13.5" hidden="1" spans="1:8">
      <c r="A5266" s="15">
        <v>340200032</v>
      </c>
      <c r="B5266" s="13" t="s">
        <v>7993</v>
      </c>
      <c r="C5266" s="13"/>
      <c r="D5266" s="14"/>
      <c r="E5266" s="14" t="s">
        <v>9</v>
      </c>
      <c r="F5266" s="14">
        <v>22</v>
      </c>
      <c r="G5266" s="14">
        <v>17</v>
      </c>
      <c r="H5266" s="14">
        <v>14</v>
      </c>
    </row>
    <row r="5267" ht="13.5" hidden="1" spans="1:8">
      <c r="A5267" s="15">
        <v>340200033</v>
      </c>
      <c r="B5267" s="13" t="s">
        <v>7994</v>
      </c>
      <c r="C5267" s="13"/>
      <c r="D5267" s="14"/>
      <c r="E5267" s="14" t="s">
        <v>9</v>
      </c>
      <c r="F5267" s="14">
        <v>20</v>
      </c>
      <c r="G5267" s="14">
        <v>17</v>
      </c>
      <c r="H5267" s="14">
        <v>14</v>
      </c>
    </row>
    <row r="5268" ht="13.5" hidden="1" spans="1:8">
      <c r="A5268" s="15">
        <v>340200034</v>
      </c>
      <c r="B5268" s="13" t="s">
        <v>7995</v>
      </c>
      <c r="C5268" s="13"/>
      <c r="D5268" s="14"/>
      <c r="E5268" s="14" t="s">
        <v>9</v>
      </c>
      <c r="F5268" s="14">
        <v>22</v>
      </c>
      <c r="G5268" s="14">
        <v>17</v>
      </c>
      <c r="H5268" s="14">
        <v>14</v>
      </c>
    </row>
    <row r="5269" ht="13.5" hidden="1" spans="1:8">
      <c r="A5269" s="15">
        <v>340200035</v>
      </c>
      <c r="B5269" s="13" t="s">
        <v>7996</v>
      </c>
      <c r="C5269" s="13"/>
      <c r="D5269" s="14"/>
      <c r="E5269" s="14" t="s">
        <v>9</v>
      </c>
      <c r="F5269" s="14">
        <v>22</v>
      </c>
      <c r="G5269" s="14">
        <v>17</v>
      </c>
      <c r="H5269" s="14">
        <v>14</v>
      </c>
    </row>
    <row r="5270" ht="13.5" hidden="1" spans="1:8">
      <c r="A5270" s="15">
        <v>340200036</v>
      </c>
      <c r="B5270" s="13" t="s">
        <v>7997</v>
      </c>
      <c r="C5270" s="13"/>
      <c r="D5270" s="14"/>
      <c r="E5270" s="14" t="s">
        <v>9</v>
      </c>
      <c r="F5270" s="14">
        <v>22</v>
      </c>
      <c r="G5270" s="14">
        <v>17</v>
      </c>
      <c r="H5270" s="14">
        <v>14</v>
      </c>
    </row>
    <row r="5271" ht="13.5" hidden="1" spans="1:8">
      <c r="A5271" s="15">
        <v>340200037</v>
      </c>
      <c r="B5271" s="13" t="s">
        <v>7998</v>
      </c>
      <c r="C5271" s="13"/>
      <c r="D5271" s="14"/>
      <c r="E5271" s="14" t="s">
        <v>9</v>
      </c>
      <c r="F5271" s="14">
        <v>22</v>
      </c>
      <c r="G5271" s="14">
        <v>17</v>
      </c>
      <c r="H5271" s="14">
        <v>14</v>
      </c>
    </row>
    <row r="5272" ht="13.5" hidden="1" spans="1:8">
      <c r="A5272" s="15">
        <v>340200038</v>
      </c>
      <c r="B5272" s="13" t="s">
        <v>7999</v>
      </c>
      <c r="C5272" s="13"/>
      <c r="D5272" s="14"/>
      <c r="E5272" s="14" t="s">
        <v>9</v>
      </c>
      <c r="F5272" s="14">
        <v>22</v>
      </c>
      <c r="G5272" s="14">
        <v>17</v>
      </c>
      <c r="H5272" s="14">
        <v>14</v>
      </c>
    </row>
    <row r="5273" ht="13.5" hidden="1" spans="1:8">
      <c r="A5273" s="15">
        <v>340200039</v>
      </c>
      <c r="B5273" s="13" t="s">
        <v>8000</v>
      </c>
      <c r="C5273" s="13" t="s">
        <v>8001</v>
      </c>
      <c r="D5273" s="14"/>
      <c r="E5273" s="14" t="s">
        <v>9</v>
      </c>
      <c r="F5273" s="14">
        <v>22</v>
      </c>
      <c r="G5273" s="14">
        <v>17</v>
      </c>
      <c r="H5273" s="14">
        <v>13</v>
      </c>
    </row>
    <row r="5274" ht="13.5" hidden="1" spans="1:8">
      <c r="A5274" s="15">
        <v>340200040</v>
      </c>
      <c r="B5274" s="13" t="s">
        <v>8002</v>
      </c>
      <c r="C5274" s="13"/>
      <c r="D5274" s="14"/>
      <c r="E5274" s="14" t="s">
        <v>7976</v>
      </c>
      <c r="F5274" s="14">
        <v>33</v>
      </c>
      <c r="G5274" s="14">
        <v>25</v>
      </c>
      <c r="H5274" s="14">
        <v>23</v>
      </c>
    </row>
    <row r="5275" ht="13.5" hidden="1" spans="1:8">
      <c r="A5275" s="15">
        <v>340200041</v>
      </c>
      <c r="B5275" s="13" t="s">
        <v>8003</v>
      </c>
      <c r="C5275" s="13"/>
      <c r="D5275" s="14"/>
      <c r="E5275" s="14" t="s">
        <v>7976</v>
      </c>
      <c r="F5275" s="14">
        <v>33</v>
      </c>
      <c r="G5275" s="14">
        <v>25</v>
      </c>
      <c r="H5275" s="14">
        <v>23</v>
      </c>
    </row>
    <row r="5276" ht="13.5" hidden="1" spans="1:8">
      <c r="A5276" s="15">
        <v>340200042</v>
      </c>
      <c r="B5276" s="13" t="s">
        <v>8004</v>
      </c>
      <c r="C5276" s="13"/>
      <c r="D5276" s="14"/>
      <c r="E5276" s="14" t="s">
        <v>7976</v>
      </c>
      <c r="F5276" s="14">
        <v>39</v>
      </c>
      <c r="G5276" s="14">
        <v>33</v>
      </c>
      <c r="H5276" s="14">
        <v>30</v>
      </c>
    </row>
    <row r="5277" ht="36" hidden="1" spans="1:8">
      <c r="A5277" s="15">
        <v>340200043</v>
      </c>
      <c r="B5277" s="13" t="s">
        <v>8005</v>
      </c>
      <c r="C5277" s="13" t="s">
        <v>8006</v>
      </c>
      <c r="D5277" s="14"/>
      <c r="E5277" s="14" t="s">
        <v>9</v>
      </c>
      <c r="F5277" s="14">
        <v>20</v>
      </c>
      <c r="G5277" s="14">
        <v>17</v>
      </c>
      <c r="H5277" s="14">
        <v>16</v>
      </c>
    </row>
    <row r="5278" ht="13.5" hidden="1" spans="1:8">
      <c r="A5278" s="15">
        <v>340200044</v>
      </c>
      <c r="B5278" s="13" t="s">
        <v>8007</v>
      </c>
      <c r="C5278" s="13"/>
      <c r="D5278" s="14"/>
      <c r="E5278" s="14"/>
      <c r="F5278" s="14"/>
      <c r="G5278" s="14">
        <v>45</v>
      </c>
      <c r="H5278" s="14">
        <v>40</v>
      </c>
    </row>
    <row r="5279" ht="13.5" hidden="1" spans="1:8">
      <c r="A5279" s="15">
        <v>340200045</v>
      </c>
      <c r="B5279" s="13" t="s">
        <v>8008</v>
      </c>
      <c r="C5279" s="13"/>
      <c r="D5279" s="14"/>
      <c r="E5279" s="14"/>
      <c r="F5279" s="14"/>
      <c r="G5279" s="14">
        <v>0</v>
      </c>
      <c r="H5279" s="14">
        <v>0</v>
      </c>
    </row>
    <row r="5280" ht="13.5" hidden="1" spans="1:8">
      <c r="A5280" s="22">
        <v>340200046</v>
      </c>
      <c r="B5280" s="22" t="s">
        <v>8009</v>
      </c>
      <c r="C5280" s="22"/>
      <c r="D5280" s="46"/>
      <c r="E5280" s="46"/>
      <c r="F5280" s="46"/>
      <c r="G5280" s="14">
        <v>36</v>
      </c>
      <c r="H5280" s="14">
        <v>32</v>
      </c>
    </row>
    <row r="5281" ht="132" hidden="1" spans="1:8">
      <c r="A5281" s="22">
        <v>340200051</v>
      </c>
      <c r="B5281" s="22" t="s">
        <v>8010</v>
      </c>
      <c r="C5281" s="51" t="s">
        <v>8011</v>
      </c>
      <c r="D5281" s="52" t="s">
        <v>8012</v>
      </c>
      <c r="E5281" s="46" t="s">
        <v>9</v>
      </c>
      <c r="F5281" s="46">
        <v>10</v>
      </c>
      <c r="G5281" s="14">
        <v>9</v>
      </c>
      <c r="H5281" s="14">
        <v>8</v>
      </c>
    </row>
    <row r="5282" ht="13.5" hidden="1" spans="1:8">
      <c r="A5282" s="15" t="s">
        <v>8013</v>
      </c>
      <c r="B5282" s="13" t="s">
        <v>8014</v>
      </c>
      <c r="C5282" s="13"/>
      <c r="D5282" s="14"/>
      <c r="E5282" s="14"/>
      <c r="F5282" s="14"/>
      <c r="G5282" s="14">
        <v>22</v>
      </c>
      <c r="H5282" s="14">
        <v>17</v>
      </c>
    </row>
    <row r="5283" ht="156" hidden="1" spans="1:8">
      <c r="A5283" s="21" t="s">
        <v>8015</v>
      </c>
      <c r="B5283" s="19" t="s">
        <v>8016</v>
      </c>
      <c r="C5283" s="26" t="s">
        <v>8017</v>
      </c>
      <c r="D5283" s="27" t="s">
        <v>8018</v>
      </c>
      <c r="E5283" s="20" t="s">
        <v>9</v>
      </c>
      <c r="F5283" s="14"/>
      <c r="G5283" s="14">
        <v>0</v>
      </c>
      <c r="H5283" s="14">
        <v>0</v>
      </c>
    </row>
    <row r="5284" ht="144" hidden="1" spans="1:8">
      <c r="A5284" s="21" t="s">
        <v>8019</v>
      </c>
      <c r="B5284" s="103" t="s">
        <v>8020</v>
      </c>
      <c r="C5284" s="19" t="s">
        <v>8021</v>
      </c>
      <c r="D5284" s="27" t="s">
        <v>8018</v>
      </c>
      <c r="E5284" s="20" t="s">
        <v>9</v>
      </c>
      <c r="F5284" s="14"/>
      <c r="G5284" s="14">
        <v>0</v>
      </c>
      <c r="H5284" s="14">
        <v>0</v>
      </c>
    </row>
    <row r="5285" ht="132" hidden="1" spans="1:8">
      <c r="A5285" s="21" t="s">
        <v>8022</v>
      </c>
      <c r="B5285" s="103" t="s">
        <v>8023</v>
      </c>
      <c r="C5285" s="19" t="s">
        <v>8024</v>
      </c>
      <c r="D5285" s="27" t="s">
        <v>8018</v>
      </c>
      <c r="E5285" s="20" t="s">
        <v>9</v>
      </c>
      <c r="F5285" s="14"/>
      <c r="G5285" s="14">
        <v>0</v>
      </c>
      <c r="H5285" s="14">
        <v>0</v>
      </c>
    </row>
    <row r="5286" ht="240" hidden="1" spans="1:8">
      <c r="A5286" s="12" t="s">
        <v>8025</v>
      </c>
      <c r="B5286" s="21" t="s">
        <v>8026</v>
      </c>
      <c r="C5286" s="19" t="s">
        <v>8027</v>
      </c>
      <c r="D5286" s="25"/>
      <c r="E5286" s="25" t="s">
        <v>9</v>
      </c>
      <c r="F5286" s="104"/>
      <c r="G5286" s="14">
        <v>0</v>
      </c>
      <c r="H5286" s="14">
        <v>0</v>
      </c>
    </row>
    <row r="5287" ht="48" hidden="1" spans="1:8">
      <c r="A5287" s="15"/>
      <c r="B5287" s="16" t="s">
        <v>8028</v>
      </c>
      <c r="C5287" s="17"/>
      <c r="D5287" s="18"/>
      <c r="E5287" s="18"/>
      <c r="F5287" s="18"/>
      <c r="G5287" s="18"/>
      <c r="H5287" s="18"/>
    </row>
    <row r="5288" ht="13.5" hidden="1" spans="1:8">
      <c r="A5288" s="15">
        <v>41</v>
      </c>
      <c r="B5288" s="13" t="s">
        <v>8029</v>
      </c>
      <c r="C5288" s="13" t="s">
        <v>8030</v>
      </c>
      <c r="D5288" s="14" t="s">
        <v>464</v>
      </c>
      <c r="E5288" s="14"/>
      <c r="F5288" s="14" t="s">
        <v>184</v>
      </c>
      <c r="G5288" s="14"/>
      <c r="H5288" s="14"/>
    </row>
    <row r="5289" ht="13.5" hidden="1" spans="1:8">
      <c r="A5289" s="15">
        <v>410000001</v>
      </c>
      <c r="B5289" s="13" t="s">
        <v>8031</v>
      </c>
      <c r="C5289" s="13"/>
      <c r="D5289" s="14"/>
      <c r="E5289" s="14" t="s">
        <v>8032</v>
      </c>
      <c r="F5289" s="14">
        <v>12</v>
      </c>
      <c r="G5289" s="14">
        <v>8</v>
      </c>
      <c r="H5289" s="14">
        <v>8</v>
      </c>
    </row>
    <row r="5290" ht="13.5" hidden="1" spans="1:8">
      <c r="A5290" s="15">
        <v>410000002</v>
      </c>
      <c r="B5290" s="13" t="s">
        <v>8033</v>
      </c>
      <c r="C5290" s="13"/>
      <c r="D5290" s="14"/>
      <c r="E5290" s="14" t="s">
        <v>8032</v>
      </c>
      <c r="F5290" s="14">
        <v>72</v>
      </c>
      <c r="G5290" s="14">
        <v>66</v>
      </c>
      <c r="H5290" s="14">
        <v>52</v>
      </c>
    </row>
    <row r="5291" ht="13.5" hidden="1" spans="1:8">
      <c r="A5291" s="15">
        <v>410000003</v>
      </c>
      <c r="B5291" s="13" t="s">
        <v>8034</v>
      </c>
      <c r="C5291" s="13"/>
      <c r="D5291" s="14"/>
      <c r="E5291" s="14" t="s">
        <v>8035</v>
      </c>
      <c r="F5291" s="14">
        <v>32</v>
      </c>
      <c r="G5291" s="14">
        <v>19</v>
      </c>
      <c r="H5291" s="14">
        <v>17</v>
      </c>
    </row>
    <row r="5292" ht="13.5" hidden="1" spans="1:8">
      <c r="A5292" s="15">
        <v>410000004</v>
      </c>
      <c r="B5292" s="13" t="s">
        <v>8036</v>
      </c>
      <c r="C5292" s="13"/>
      <c r="D5292" s="14"/>
      <c r="E5292" s="14" t="s">
        <v>536</v>
      </c>
      <c r="F5292" s="14">
        <v>18</v>
      </c>
      <c r="G5292" s="14">
        <v>16</v>
      </c>
      <c r="H5292" s="14">
        <v>15</v>
      </c>
    </row>
    <row r="5293" ht="13.5" hidden="1" spans="1:8">
      <c r="A5293" s="15">
        <v>410000005</v>
      </c>
      <c r="B5293" s="13" t="s">
        <v>8037</v>
      </c>
      <c r="C5293" s="13" t="s">
        <v>8030</v>
      </c>
      <c r="D5293" s="14" t="s">
        <v>464</v>
      </c>
      <c r="E5293" s="14" t="s">
        <v>536</v>
      </c>
      <c r="F5293" s="14" t="s">
        <v>184</v>
      </c>
      <c r="G5293" s="14">
        <v>0</v>
      </c>
      <c r="H5293" s="14">
        <v>0</v>
      </c>
    </row>
    <row r="5294" ht="13.5" hidden="1" spans="1:8">
      <c r="A5294" s="15">
        <v>41000000501</v>
      </c>
      <c r="B5294" s="13" t="s">
        <v>8038</v>
      </c>
      <c r="C5294" s="13" t="s">
        <v>8030</v>
      </c>
      <c r="D5294" s="14" t="s">
        <v>464</v>
      </c>
      <c r="E5294" s="14" t="s">
        <v>536</v>
      </c>
      <c r="F5294" s="14">
        <v>36</v>
      </c>
      <c r="G5294" s="14">
        <v>33</v>
      </c>
      <c r="H5294" s="14">
        <v>26</v>
      </c>
    </row>
    <row r="5295" ht="13.5" hidden="1" spans="1:8">
      <c r="A5295" s="15">
        <v>41000000502</v>
      </c>
      <c r="B5295" s="13" t="s">
        <v>8039</v>
      </c>
      <c r="C5295" s="13" t="s">
        <v>8030</v>
      </c>
      <c r="D5295" s="14" t="s">
        <v>464</v>
      </c>
      <c r="E5295" s="14" t="s">
        <v>536</v>
      </c>
      <c r="F5295" s="14">
        <v>30</v>
      </c>
      <c r="G5295" s="14">
        <v>27</v>
      </c>
      <c r="H5295" s="14">
        <v>21</v>
      </c>
    </row>
    <row r="5296" ht="13.5" hidden="1" spans="1:8">
      <c r="A5296" s="15">
        <v>41000000503</v>
      </c>
      <c r="B5296" s="13" t="s">
        <v>8040</v>
      </c>
      <c r="C5296" s="13" t="s">
        <v>8030</v>
      </c>
      <c r="D5296" s="14" t="s">
        <v>464</v>
      </c>
      <c r="E5296" s="14" t="s">
        <v>536</v>
      </c>
      <c r="F5296" s="14">
        <v>20</v>
      </c>
      <c r="G5296" s="14">
        <v>19</v>
      </c>
      <c r="H5296" s="14">
        <v>15</v>
      </c>
    </row>
    <row r="5297" ht="13.5" hidden="1" spans="1:8">
      <c r="A5297" s="15">
        <v>41000000504</v>
      </c>
      <c r="B5297" s="13" t="s">
        <v>8041</v>
      </c>
      <c r="C5297" s="13" t="s">
        <v>8030</v>
      </c>
      <c r="D5297" s="14" t="s">
        <v>464</v>
      </c>
      <c r="E5297" s="14" t="s">
        <v>536</v>
      </c>
      <c r="F5297" s="14">
        <v>15</v>
      </c>
      <c r="G5297" s="14">
        <v>13</v>
      </c>
      <c r="H5297" s="14">
        <v>10</v>
      </c>
    </row>
    <row r="5298" ht="13.5" hidden="1" spans="1:8">
      <c r="A5298" s="15">
        <v>410000006</v>
      </c>
      <c r="B5298" s="13" t="s">
        <v>8042</v>
      </c>
      <c r="C5298" s="13"/>
      <c r="D5298" s="14"/>
      <c r="E5298" s="14" t="s">
        <v>9</v>
      </c>
      <c r="F5298" s="14">
        <v>35</v>
      </c>
      <c r="G5298" s="14">
        <v>29</v>
      </c>
      <c r="H5298" s="14">
        <v>23</v>
      </c>
    </row>
    <row r="5299" ht="13.5" hidden="1" spans="1:8">
      <c r="A5299" s="15">
        <v>410000007</v>
      </c>
      <c r="B5299" s="13" t="s">
        <v>8043</v>
      </c>
      <c r="C5299" s="13"/>
      <c r="D5299" s="14"/>
      <c r="E5299" s="14" t="s">
        <v>9</v>
      </c>
      <c r="F5299" s="14">
        <v>50</v>
      </c>
      <c r="G5299" s="14">
        <v>50</v>
      </c>
      <c r="H5299" s="14">
        <v>44</v>
      </c>
    </row>
    <row r="5300" ht="13.5" hidden="1" spans="1:8">
      <c r="A5300" s="15">
        <v>410000008</v>
      </c>
      <c r="B5300" s="13" t="s">
        <v>8044</v>
      </c>
      <c r="C5300" s="13"/>
      <c r="D5300" s="14"/>
      <c r="E5300" s="14" t="s">
        <v>8035</v>
      </c>
      <c r="F5300" s="14">
        <v>35</v>
      </c>
      <c r="G5300" s="14">
        <v>34</v>
      </c>
      <c r="H5300" s="14">
        <v>28</v>
      </c>
    </row>
    <row r="5301" ht="13.5" hidden="1" spans="1:8">
      <c r="A5301" s="15">
        <v>410000009</v>
      </c>
      <c r="B5301" s="13" t="s">
        <v>8045</v>
      </c>
      <c r="C5301" s="13"/>
      <c r="D5301" s="14"/>
      <c r="E5301" s="14" t="s">
        <v>9</v>
      </c>
      <c r="F5301" s="14">
        <v>36</v>
      </c>
      <c r="G5301" s="14">
        <v>32</v>
      </c>
      <c r="H5301" s="14">
        <v>25</v>
      </c>
    </row>
    <row r="5302" ht="13.5" hidden="1" spans="1:8">
      <c r="A5302" s="15">
        <v>410000010</v>
      </c>
      <c r="B5302" s="13" t="s">
        <v>8046</v>
      </c>
      <c r="C5302" s="13"/>
      <c r="D5302" s="14"/>
      <c r="E5302" s="14" t="s">
        <v>8047</v>
      </c>
      <c r="F5302" s="14">
        <v>20</v>
      </c>
      <c r="G5302" s="14">
        <v>19</v>
      </c>
      <c r="H5302" s="14">
        <v>15</v>
      </c>
    </row>
    <row r="5303" ht="13.5" hidden="1" spans="1:8">
      <c r="A5303" s="15">
        <v>410000011</v>
      </c>
      <c r="B5303" s="13" t="s">
        <v>8048</v>
      </c>
      <c r="C5303" s="13"/>
      <c r="D5303" s="14"/>
      <c r="E5303" s="14" t="s">
        <v>9</v>
      </c>
      <c r="F5303" s="14">
        <v>36</v>
      </c>
      <c r="G5303" s="14">
        <v>32</v>
      </c>
      <c r="H5303" s="14">
        <v>25</v>
      </c>
    </row>
    <row r="5304" ht="13.5" hidden="1" spans="1:8">
      <c r="A5304" s="15">
        <v>410000012</v>
      </c>
      <c r="B5304" s="13" t="s">
        <v>8049</v>
      </c>
      <c r="C5304" s="13"/>
      <c r="D5304" s="14"/>
      <c r="E5304" s="14" t="s">
        <v>9</v>
      </c>
      <c r="F5304" s="14">
        <v>40</v>
      </c>
      <c r="G5304" s="14">
        <v>35</v>
      </c>
      <c r="H5304" s="14">
        <v>28</v>
      </c>
    </row>
    <row r="5305" ht="96" hidden="1" spans="1:8">
      <c r="A5305" s="15">
        <v>410000013</v>
      </c>
      <c r="B5305" s="13" t="s">
        <v>8050</v>
      </c>
      <c r="C5305" s="13" t="s">
        <v>8051</v>
      </c>
      <c r="D5305" s="14" t="s">
        <v>184</v>
      </c>
      <c r="E5305" s="14" t="s">
        <v>9</v>
      </c>
      <c r="F5305" s="14">
        <v>40</v>
      </c>
      <c r="G5305" s="14">
        <v>40</v>
      </c>
      <c r="H5305" s="14">
        <v>40</v>
      </c>
    </row>
    <row r="5306" ht="48" hidden="1" spans="1:8">
      <c r="A5306" s="15">
        <v>42</v>
      </c>
      <c r="B5306" s="13" t="s">
        <v>8052</v>
      </c>
      <c r="C5306" s="13" t="s">
        <v>8053</v>
      </c>
      <c r="D5306" s="14"/>
      <c r="E5306" s="14"/>
      <c r="F5306" s="14"/>
      <c r="G5306" s="14"/>
      <c r="H5306" s="14"/>
    </row>
    <row r="5307" ht="13.5" hidden="1" spans="1:8">
      <c r="A5307" s="15">
        <v>420000001</v>
      </c>
      <c r="B5307" s="13" t="s">
        <v>8054</v>
      </c>
      <c r="C5307" s="13"/>
      <c r="D5307" s="14"/>
      <c r="E5307" s="14" t="s">
        <v>9</v>
      </c>
      <c r="F5307" s="14">
        <v>300</v>
      </c>
      <c r="G5307" s="14">
        <v>287</v>
      </c>
      <c r="H5307" s="14">
        <v>210</v>
      </c>
    </row>
    <row r="5308" ht="13.5" hidden="1" spans="1:8">
      <c r="A5308" s="15">
        <v>420000002</v>
      </c>
      <c r="B5308" s="13" t="s">
        <v>8055</v>
      </c>
      <c r="C5308" s="13"/>
      <c r="D5308" s="14"/>
      <c r="E5308" s="14" t="s">
        <v>9</v>
      </c>
      <c r="F5308" s="14">
        <v>780</v>
      </c>
      <c r="G5308" s="14">
        <v>571</v>
      </c>
      <c r="H5308" s="14">
        <v>420</v>
      </c>
    </row>
    <row r="5309" ht="13.5" hidden="1" spans="1:8">
      <c r="A5309" s="15">
        <v>420000003</v>
      </c>
      <c r="B5309" s="13" t="s">
        <v>8056</v>
      </c>
      <c r="C5309" s="13"/>
      <c r="D5309" s="14"/>
      <c r="E5309" s="14" t="s">
        <v>9</v>
      </c>
      <c r="F5309" s="14">
        <v>1040</v>
      </c>
      <c r="G5309" s="14">
        <v>762</v>
      </c>
      <c r="H5309" s="14">
        <v>616</v>
      </c>
    </row>
    <row r="5310" ht="24" hidden="1" spans="1:8">
      <c r="A5310" s="15">
        <v>420000004</v>
      </c>
      <c r="B5310" s="13" t="s">
        <v>8057</v>
      </c>
      <c r="C5310" s="13" t="s">
        <v>8058</v>
      </c>
      <c r="D5310" s="14"/>
      <c r="E5310" s="14" t="s">
        <v>9</v>
      </c>
      <c r="F5310" s="14">
        <v>1200</v>
      </c>
      <c r="G5310" s="14">
        <v>685</v>
      </c>
      <c r="H5310" s="14">
        <v>468</v>
      </c>
    </row>
    <row r="5311" ht="13.5" hidden="1" spans="1:8">
      <c r="A5311" s="15">
        <v>420000005</v>
      </c>
      <c r="B5311" s="13" t="s">
        <v>8059</v>
      </c>
      <c r="C5311" s="13"/>
      <c r="D5311" s="14"/>
      <c r="E5311" s="14" t="s">
        <v>9</v>
      </c>
      <c r="F5311" s="14">
        <v>260</v>
      </c>
      <c r="G5311" s="14">
        <v>190</v>
      </c>
      <c r="H5311" s="14">
        <v>154</v>
      </c>
    </row>
    <row r="5312" ht="13.5" hidden="1" spans="1:8">
      <c r="A5312" s="15">
        <v>420000006</v>
      </c>
      <c r="B5312" s="13" t="s">
        <v>8060</v>
      </c>
      <c r="C5312" s="13" t="s">
        <v>8061</v>
      </c>
      <c r="D5312" s="14" t="s">
        <v>8062</v>
      </c>
      <c r="E5312" s="14" t="s">
        <v>9</v>
      </c>
      <c r="F5312" s="14">
        <v>780</v>
      </c>
      <c r="G5312" s="14">
        <v>571</v>
      </c>
      <c r="H5312" s="14">
        <v>495</v>
      </c>
    </row>
    <row r="5313" ht="60" hidden="1" spans="1:8">
      <c r="A5313" s="15">
        <v>420000007</v>
      </c>
      <c r="B5313" s="13" t="s">
        <v>8063</v>
      </c>
      <c r="C5313" s="13" t="s">
        <v>8064</v>
      </c>
      <c r="D5313" s="14" t="s">
        <v>8062</v>
      </c>
      <c r="E5313" s="14" t="s">
        <v>9</v>
      </c>
      <c r="F5313" s="14">
        <v>260</v>
      </c>
      <c r="G5313" s="14">
        <v>190</v>
      </c>
      <c r="H5313" s="14">
        <v>154</v>
      </c>
    </row>
    <row r="5314" ht="13.5" hidden="1" spans="1:8">
      <c r="A5314" s="15">
        <v>420000008</v>
      </c>
      <c r="B5314" s="105" t="s">
        <v>8065</v>
      </c>
      <c r="C5314" s="105" t="s">
        <v>184</v>
      </c>
      <c r="D5314" s="106" t="s">
        <v>184</v>
      </c>
      <c r="E5314" s="106" t="s">
        <v>9</v>
      </c>
      <c r="F5314" s="106" t="e">
        <f>#REF!*0.9</f>
        <v>#REF!</v>
      </c>
      <c r="G5314" s="14">
        <v>162</v>
      </c>
      <c r="H5314" s="14">
        <v>146</v>
      </c>
    </row>
    <row r="5315" ht="13.5" hidden="1" spans="1:8">
      <c r="A5315" s="15">
        <v>420000009</v>
      </c>
      <c r="B5315" s="13" t="s">
        <v>8066</v>
      </c>
      <c r="C5315" s="13"/>
      <c r="D5315" s="14" t="s">
        <v>8067</v>
      </c>
      <c r="E5315" s="14" t="s">
        <v>9</v>
      </c>
      <c r="F5315" s="14">
        <v>650</v>
      </c>
      <c r="G5315" s="14">
        <v>476</v>
      </c>
      <c r="H5315" s="14">
        <v>385</v>
      </c>
    </row>
    <row r="5316" ht="13.5" hidden="1" spans="1:8">
      <c r="A5316" s="15">
        <v>420000010</v>
      </c>
      <c r="B5316" s="13" t="s">
        <v>8068</v>
      </c>
      <c r="C5316" s="13"/>
      <c r="D5316" s="14"/>
      <c r="E5316" s="14" t="s">
        <v>225</v>
      </c>
      <c r="F5316" s="14">
        <v>26</v>
      </c>
      <c r="G5316" s="14">
        <v>21</v>
      </c>
      <c r="H5316" s="14">
        <v>14</v>
      </c>
    </row>
    <row r="5317" ht="13.5" hidden="1" spans="1:8">
      <c r="A5317" s="15">
        <v>420000011</v>
      </c>
      <c r="B5317" s="13" t="s">
        <v>8069</v>
      </c>
      <c r="C5317" s="13"/>
      <c r="D5317" s="14"/>
      <c r="E5317" s="14" t="s">
        <v>9</v>
      </c>
      <c r="F5317" s="14">
        <v>143</v>
      </c>
      <c r="G5317" s="14">
        <v>105</v>
      </c>
      <c r="H5317" s="14">
        <v>79</v>
      </c>
    </row>
    <row r="5318" ht="13.5" hidden="1" spans="1:8">
      <c r="A5318" s="15">
        <v>4200000111</v>
      </c>
      <c r="B5318" s="13" t="s">
        <v>8070</v>
      </c>
      <c r="C5318" s="13"/>
      <c r="D5318" s="14"/>
      <c r="E5318" s="14" t="s">
        <v>9</v>
      </c>
      <c r="F5318" s="14">
        <v>200</v>
      </c>
      <c r="G5318" s="14">
        <v>147</v>
      </c>
      <c r="H5318" s="14">
        <v>111</v>
      </c>
    </row>
    <row r="5319" ht="13.5" hidden="1" spans="1:8">
      <c r="A5319" s="15">
        <v>4200000112</v>
      </c>
      <c r="B5319" s="13" t="s">
        <v>8071</v>
      </c>
      <c r="C5319" s="13"/>
      <c r="D5319" s="14"/>
      <c r="E5319" s="14" t="s">
        <v>9</v>
      </c>
      <c r="F5319" s="14">
        <v>585</v>
      </c>
      <c r="G5319" s="14">
        <v>429</v>
      </c>
      <c r="H5319" s="14">
        <v>347</v>
      </c>
    </row>
    <row r="5320" ht="13.5" hidden="1" spans="1:8">
      <c r="A5320" s="15">
        <v>420000012</v>
      </c>
      <c r="B5320" s="13" t="s">
        <v>8072</v>
      </c>
      <c r="C5320" s="13"/>
      <c r="D5320" s="14"/>
      <c r="E5320" s="14" t="s">
        <v>9</v>
      </c>
      <c r="F5320" s="14">
        <v>585</v>
      </c>
      <c r="G5320" s="14">
        <v>429</v>
      </c>
      <c r="H5320" s="14">
        <v>347</v>
      </c>
    </row>
    <row r="5321" ht="13.5" hidden="1" spans="1:8">
      <c r="A5321" s="15">
        <v>420000013</v>
      </c>
      <c r="B5321" s="13" t="s">
        <v>8073</v>
      </c>
      <c r="C5321" s="13" t="s">
        <v>8074</v>
      </c>
      <c r="D5321" s="14" t="s">
        <v>464</v>
      </c>
      <c r="E5321" s="14" t="s">
        <v>635</v>
      </c>
      <c r="F5321" s="14">
        <v>39</v>
      </c>
      <c r="G5321" s="14">
        <v>29</v>
      </c>
      <c r="H5321" s="14">
        <v>19</v>
      </c>
    </row>
    <row r="5322" ht="13.5" hidden="1" spans="1:8">
      <c r="A5322" s="15">
        <v>420000015</v>
      </c>
      <c r="B5322" s="13" t="s">
        <v>8075</v>
      </c>
      <c r="C5322" s="13" t="s">
        <v>8076</v>
      </c>
      <c r="D5322" s="14"/>
      <c r="E5322" s="14" t="s">
        <v>9</v>
      </c>
      <c r="F5322" s="14">
        <v>52</v>
      </c>
      <c r="G5322" s="14">
        <v>38</v>
      </c>
      <c r="H5322" s="14">
        <v>31</v>
      </c>
    </row>
    <row r="5323" ht="36" hidden="1" spans="1:8">
      <c r="A5323" s="15">
        <v>420000016</v>
      </c>
      <c r="B5323" s="13" t="s">
        <v>8077</v>
      </c>
      <c r="C5323" s="13" t="s">
        <v>8078</v>
      </c>
      <c r="D5323" s="14" t="s">
        <v>8079</v>
      </c>
      <c r="E5323" s="14" t="s">
        <v>9</v>
      </c>
      <c r="F5323" s="14">
        <v>312</v>
      </c>
      <c r="G5323" s="14">
        <v>246</v>
      </c>
      <c r="H5323" s="14">
        <v>220</v>
      </c>
    </row>
    <row r="5324" ht="24" hidden="1" spans="1:8">
      <c r="A5324" s="15">
        <v>420000017</v>
      </c>
      <c r="B5324" s="13" t="s">
        <v>8080</v>
      </c>
      <c r="C5324" s="13" t="s">
        <v>8081</v>
      </c>
      <c r="D5324" s="14"/>
      <c r="E5324" s="14" t="s">
        <v>9</v>
      </c>
      <c r="F5324" s="14">
        <v>140</v>
      </c>
      <c r="G5324" s="14">
        <v>124</v>
      </c>
      <c r="H5324" s="14">
        <v>105</v>
      </c>
    </row>
    <row r="5325" ht="13.5" hidden="1" spans="1:8">
      <c r="A5325" s="15" t="s">
        <v>8082</v>
      </c>
      <c r="B5325" s="13" t="s">
        <v>8083</v>
      </c>
      <c r="C5325" s="13"/>
      <c r="D5325" s="14"/>
      <c r="E5325" s="14" t="s">
        <v>9</v>
      </c>
      <c r="F5325" s="14">
        <v>26</v>
      </c>
      <c r="G5325" s="14">
        <v>19</v>
      </c>
      <c r="H5325" s="14">
        <v>14</v>
      </c>
    </row>
    <row r="5326" ht="13.5" hidden="1" spans="1:8">
      <c r="A5326" s="15">
        <v>43</v>
      </c>
      <c r="B5326" s="13" t="s">
        <v>8084</v>
      </c>
      <c r="C5326" s="13"/>
      <c r="D5326" s="14"/>
      <c r="E5326" s="14"/>
      <c r="F5326" s="14"/>
      <c r="G5326" s="14"/>
      <c r="H5326" s="14"/>
    </row>
    <row r="5327" ht="135" hidden="1" spans="1:8">
      <c r="A5327" s="105">
        <v>430000001</v>
      </c>
      <c r="B5327" s="105" t="s">
        <v>8085</v>
      </c>
      <c r="C5327" s="105" t="s">
        <v>8086</v>
      </c>
      <c r="D5327" s="106" t="s">
        <v>184</v>
      </c>
      <c r="E5327" s="106"/>
      <c r="F5327" s="106"/>
      <c r="G5327" s="14">
        <v>0</v>
      </c>
      <c r="H5327" s="14">
        <v>0</v>
      </c>
    </row>
    <row r="5328" ht="13.5" hidden="1" spans="1:8">
      <c r="A5328" s="105">
        <v>43000000101</v>
      </c>
      <c r="B5328" s="105" t="s">
        <v>8085</v>
      </c>
      <c r="C5328" s="105"/>
      <c r="D5328" s="106"/>
      <c r="E5328" s="106" t="s">
        <v>9</v>
      </c>
      <c r="F5328" s="106" t="e">
        <f>#REF!*0.9</f>
        <v>#REF!</v>
      </c>
      <c r="G5328" s="14">
        <v>57</v>
      </c>
      <c r="H5328" s="14">
        <v>51</v>
      </c>
    </row>
    <row r="5329" ht="33.75" hidden="1" spans="1:8">
      <c r="A5329" s="105">
        <v>43000000102</v>
      </c>
      <c r="B5329" s="105" t="s">
        <v>8087</v>
      </c>
      <c r="C5329" s="105" t="s">
        <v>8088</v>
      </c>
      <c r="D5329" s="106"/>
      <c r="E5329" s="106" t="s">
        <v>9</v>
      </c>
      <c r="F5329" s="106">
        <v>82</v>
      </c>
      <c r="G5329" s="14">
        <v>74</v>
      </c>
      <c r="H5329" s="14">
        <v>67</v>
      </c>
    </row>
    <row r="5330" ht="33.75" hidden="1" spans="1:8">
      <c r="A5330" s="105">
        <v>43000000103</v>
      </c>
      <c r="B5330" s="105" t="s">
        <v>8089</v>
      </c>
      <c r="C5330" s="105" t="s">
        <v>8090</v>
      </c>
      <c r="D5330" s="106"/>
      <c r="E5330" s="106" t="s">
        <v>9</v>
      </c>
      <c r="F5330" s="106">
        <v>101</v>
      </c>
      <c r="G5330" s="14">
        <v>91</v>
      </c>
      <c r="H5330" s="14">
        <v>82</v>
      </c>
    </row>
    <row r="5331" ht="13.5" hidden="1" spans="1:8">
      <c r="A5331" s="105">
        <v>430000002</v>
      </c>
      <c r="B5331" s="105" t="s">
        <v>8091</v>
      </c>
      <c r="C5331" s="105" t="s">
        <v>184</v>
      </c>
      <c r="D5331" s="106" t="s">
        <v>184</v>
      </c>
      <c r="E5331" s="106" t="s">
        <v>9</v>
      </c>
      <c r="F5331" s="106" t="e">
        <f>#REF!*0.9</f>
        <v>#REF!</v>
      </c>
      <c r="G5331" s="14">
        <v>57</v>
      </c>
      <c r="H5331" s="14">
        <v>51</v>
      </c>
    </row>
    <row r="5332" ht="13.5" hidden="1" spans="1:8">
      <c r="A5332" s="105">
        <v>430000003</v>
      </c>
      <c r="B5332" s="105" t="s">
        <v>8092</v>
      </c>
      <c r="C5332" s="105"/>
      <c r="D5332" s="106" t="s">
        <v>184</v>
      </c>
      <c r="E5332" s="106" t="s">
        <v>9</v>
      </c>
      <c r="F5332" s="106">
        <v>41</v>
      </c>
      <c r="G5332" s="14">
        <v>37</v>
      </c>
      <c r="H5332" s="14">
        <v>34</v>
      </c>
    </row>
    <row r="5333" ht="13.5" hidden="1" spans="1:8">
      <c r="A5333" s="15">
        <v>430000004</v>
      </c>
      <c r="B5333" s="13" t="s">
        <v>8093</v>
      </c>
      <c r="C5333" s="13"/>
      <c r="D5333" s="14"/>
      <c r="E5333" s="14" t="s">
        <v>536</v>
      </c>
      <c r="F5333" s="14">
        <v>20</v>
      </c>
      <c r="G5333" s="14">
        <v>19</v>
      </c>
      <c r="H5333" s="14">
        <v>15</v>
      </c>
    </row>
    <row r="5334" ht="56.25" hidden="1" spans="1:8">
      <c r="A5334" s="105">
        <v>430000005</v>
      </c>
      <c r="B5334" s="105" t="s">
        <v>8094</v>
      </c>
      <c r="C5334" s="105" t="s">
        <v>8095</v>
      </c>
      <c r="D5334" s="106" t="s">
        <v>184</v>
      </c>
      <c r="E5334" s="106" t="s">
        <v>9</v>
      </c>
      <c r="F5334" s="106" t="e">
        <f>#REF!*0.9</f>
        <v>#REF!</v>
      </c>
      <c r="G5334" s="14">
        <v>57</v>
      </c>
      <c r="H5334" s="14">
        <v>51</v>
      </c>
    </row>
    <row r="5335" ht="13.5" spans="1:8">
      <c r="A5335" s="15">
        <v>430000006</v>
      </c>
      <c r="B5335" s="13" t="s">
        <v>8096</v>
      </c>
      <c r="C5335" s="13"/>
      <c r="D5335" s="14"/>
      <c r="E5335" s="14" t="s">
        <v>9</v>
      </c>
      <c r="F5335" s="14">
        <v>20</v>
      </c>
      <c r="G5335" s="14">
        <v>19</v>
      </c>
      <c r="H5335" s="14">
        <v>0</v>
      </c>
    </row>
    <row r="5336" ht="13.5" hidden="1" spans="1:8">
      <c r="A5336" s="105">
        <v>430000007</v>
      </c>
      <c r="B5336" s="105" t="s">
        <v>8097</v>
      </c>
      <c r="C5336" s="105" t="s">
        <v>184</v>
      </c>
      <c r="D5336" s="106" t="s">
        <v>184</v>
      </c>
      <c r="E5336" s="106" t="s">
        <v>9</v>
      </c>
      <c r="F5336" s="106" t="e">
        <f>#REF!*0.9</f>
        <v>#REF!</v>
      </c>
      <c r="G5336" s="14">
        <v>57</v>
      </c>
      <c r="H5336" s="14">
        <v>51</v>
      </c>
    </row>
    <row r="5337" ht="13.5" hidden="1" spans="1:8">
      <c r="A5337" s="105">
        <v>430000008</v>
      </c>
      <c r="B5337" s="105" t="s">
        <v>8098</v>
      </c>
      <c r="C5337" s="105" t="s">
        <v>184</v>
      </c>
      <c r="D5337" s="106" t="s">
        <v>184</v>
      </c>
      <c r="E5337" s="106" t="s">
        <v>9</v>
      </c>
      <c r="F5337" s="106" t="e">
        <f>#REF!*0.9</f>
        <v>#REF!</v>
      </c>
      <c r="G5337" s="14">
        <v>57</v>
      </c>
      <c r="H5337" s="14">
        <v>51</v>
      </c>
    </row>
    <row r="5338" ht="13.5" hidden="1" spans="1:8">
      <c r="A5338" s="105">
        <v>430000009</v>
      </c>
      <c r="B5338" s="105" t="s">
        <v>8099</v>
      </c>
      <c r="C5338" s="105" t="s">
        <v>184</v>
      </c>
      <c r="D5338" s="106" t="s">
        <v>8100</v>
      </c>
      <c r="E5338" s="106" t="s">
        <v>9</v>
      </c>
      <c r="F5338" s="106" t="e">
        <f>#REF!*0.9</f>
        <v>#REF!</v>
      </c>
      <c r="G5338" s="14">
        <v>24</v>
      </c>
      <c r="H5338" s="14">
        <v>22</v>
      </c>
    </row>
    <row r="5339" ht="13.5" hidden="1" spans="1:8">
      <c r="A5339" s="15">
        <v>430000010</v>
      </c>
      <c r="B5339" s="13" t="s">
        <v>8101</v>
      </c>
      <c r="C5339" s="13" t="s">
        <v>8102</v>
      </c>
      <c r="D5339" s="14"/>
      <c r="E5339" s="14" t="s">
        <v>8103</v>
      </c>
      <c r="F5339" s="14">
        <v>30</v>
      </c>
      <c r="G5339" s="14">
        <v>29</v>
      </c>
      <c r="H5339" s="14">
        <v>23</v>
      </c>
    </row>
    <row r="5340" ht="33.75" hidden="1" spans="1:8">
      <c r="A5340" s="105">
        <v>430000011</v>
      </c>
      <c r="B5340" s="105" t="s">
        <v>8104</v>
      </c>
      <c r="C5340" s="105" t="s">
        <v>8105</v>
      </c>
      <c r="D5340" s="106" t="s">
        <v>184</v>
      </c>
      <c r="E5340" s="106" t="s">
        <v>9</v>
      </c>
      <c r="F5340" s="106">
        <v>122</v>
      </c>
      <c r="G5340" s="14">
        <v>110</v>
      </c>
      <c r="H5340" s="14">
        <v>100</v>
      </c>
    </row>
    <row r="5341" ht="36" hidden="1" spans="1:8">
      <c r="A5341" s="15">
        <v>430000012</v>
      </c>
      <c r="B5341" s="13" t="s">
        <v>8106</v>
      </c>
      <c r="C5341" s="13" t="s">
        <v>8107</v>
      </c>
      <c r="D5341" s="14"/>
      <c r="E5341" s="14" t="s">
        <v>8108</v>
      </c>
      <c r="F5341" s="14">
        <v>25</v>
      </c>
      <c r="G5341" s="14">
        <v>24</v>
      </c>
      <c r="H5341" s="14">
        <v>15</v>
      </c>
    </row>
    <row r="5342" ht="13.5" hidden="1" spans="1:8">
      <c r="A5342" s="15">
        <v>430000013</v>
      </c>
      <c r="B5342" s="13" t="s">
        <v>8109</v>
      </c>
      <c r="C5342" s="13"/>
      <c r="D5342" s="14"/>
      <c r="E5342" s="14" t="s">
        <v>8110</v>
      </c>
      <c r="F5342" s="14">
        <v>30</v>
      </c>
      <c r="G5342" s="14">
        <v>29</v>
      </c>
      <c r="H5342" s="14">
        <v>23</v>
      </c>
    </row>
    <row r="5343" ht="13.5" hidden="1" spans="1:8">
      <c r="A5343" s="105">
        <v>430000014</v>
      </c>
      <c r="B5343" s="105" t="s">
        <v>8111</v>
      </c>
      <c r="C5343" s="105" t="s">
        <v>8112</v>
      </c>
      <c r="D5343" s="106" t="s">
        <v>184</v>
      </c>
      <c r="E5343" s="106" t="s">
        <v>9</v>
      </c>
      <c r="F5343" s="106" t="e">
        <f>#REF!*0.9</f>
        <v>#REF!</v>
      </c>
      <c r="G5343" s="14">
        <v>57</v>
      </c>
      <c r="H5343" s="14">
        <v>51</v>
      </c>
    </row>
    <row r="5344" ht="13.5" hidden="1" spans="1:8">
      <c r="A5344" s="15">
        <v>430000015</v>
      </c>
      <c r="B5344" s="13" t="s">
        <v>8113</v>
      </c>
      <c r="C5344" s="13"/>
      <c r="D5344" s="14"/>
      <c r="E5344" s="14" t="s">
        <v>9</v>
      </c>
      <c r="F5344" s="14">
        <v>150</v>
      </c>
      <c r="G5344" s="14">
        <v>143</v>
      </c>
      <c r="H5344" s="14">
        <v>124</v>
      </c>
    </row>
    <row r="5345" ht="33.75" hidden="1" spans="1:8">
      <c r="A5345" s="105">
        <v>430000016</v>
      </c>
      <c r="B5345" s="105" t="s">
        <v>8114</v>
      </c>
      <c r="C5345" s="105" t="s">
        <v>8115</v>
      </c>
      <c r="D5345" s="106" t="s">
        <v>184</v>
      </c>
      <c r="E5345" s="106" t="s">
        <v>9</v>
      </c>
      <c r="F5345" s="106" t="e">
        <f>#REF!*0.9</f>
        <v>#REF!</v>
      </c>
      <c r="G5345" s="14">
        <v>49</v>
      </c>
      <c r="H5345" s="14">
        <v>44</v>
      </c>
    </row>
    <row r="5346" ht="13.5" hidden="1" spans="1:8">
      <c r="A5346" s="105">
        <v>430000017</v>
      </c>
      <c r="B5346" s="105" t="s">
        <v>8116</v>
      </c>
      <c r="C5346" s="105" t="s">
        <v>184</v>
      </c>
      <c r="D5346" s="106" t="s">
        <v>184</v>
      </c>
      <c r="E5346" s="106" t="s">
        <v>9</v>
      </c>
      <c r="F5346" s="106" t="e">
        <f>#REF!*0.9</f>
        <v>#REF!</v>
      </c>
      <c r="G5346" s="14">
        <v>41</v>
      </c>
      <c r="H5346" s="14">
        <v>36</v>
      </c>
    </row>
    <row r="5347" ht="13.5" hidden="1" spans="1:8">
      <c r="A5347" s="105">
        <v>430000018</v>
      </c>
      <c r="B5347" s="105" t="s">
        <v>8117</v>
      </c>
      <c r="C5347" s="105" t="s">
        <v>184</v>
      </c>
      <c r="D5347" s="106" t="s">
        <v>184</v>
      </c>
      <c r="E5347" s="106" t="s">
        <v>9</v>
      </c>
      <c r="F5347" s="106" t="e">
        <f>#REF!*0.9</f>
        <v>#REF!</v>
      </c>
      <c r="G5347" s="14">
        <v>24</v>
      </c>
      <c r="H5347" s="14">
        <v>22</v>
      </c>
    </row>
    <row r="5348" ht="13.5" hidden="1" spans="1:8">
      <c r="A5348" s="105">
        <v>430000019</v>
      </c>
      <c r="B5348" s="105" t="s">
        <v>8118</v>
      </c>
      <c r="C5348" s="105" t="s">
        <v>184</v>
      </c>
      <c r="D5348" s="106" t="s">
        <v>184</v>
      </c>
      <c r="E5348" s="106" t="s">
        <v>9</v>
      </c>
      <c r="F5348" s="106" t="e">
        <f>#REF!*0.9</f>
        <v>#REF!</v>
      </c>
      <c r="G5348" s="14">
        <v>24</v>
      </c>
      <c r="H5348" s="14">
        <v>22</v>
      </c>
    </row>
    <row r="5349" ht="13.5" hidden="1" spans="1:8">
      <c r="A5349" s="105">
        <v>430000020</v>
      </c>
      <c r="B5349" s="105" t="s">
        <v>8119</v>
      </c>
      <c r="C5349" s="105" t="s">
        <v>184</v>
      </c>
      <c r="D5349" s="106" t="s">
        <v>184</v>
      </c>
      <c r="E5349" s="106" t="s">
        <v>9</v>
      </c>
      <c r="F5349" s="106" t="e">
        <f>#REF!*0.9</f>
        <v>#REF!</v>
      </c>
      <c r="G5349" s="14">
        <v>24</v>
      </c>
      <c r="H5349" s="14">
        <v>22</v>
      </c>
    </row>
    <row r="5350" ht="22.5" hidden="1" spans="1:8">
      <c r="A5350" s="105">
        <v>430000021</v>
      </c>
      <c r="B5350" s="105" t="s">
        <v>8120</v>
      </c>
      <c r="C5350" s="105" t="s">
        <v>8121</v>
      </c>
      <c r="D5350" s="106" t="s">
        <v>184</v>
      </c>
      <c r="E5350" s="106" t="s">
        <v>9</v>
      </c>
      <c r="F5350" s="106" t="e">
        <f>#REF!*0.9</f>
        <v>#REF!</v>
      </c>
      <c r="G5350" s="14">
        <v>49</v>
      </c>
      <c r="H5350" s="14">
        <v>44</v>
      </c>
    </row>
    <row r="5351" ht="192" hidden="1" spans="1:8">
      <c r="A5351" s="15">
        <v>430000022</v>
      </c>
      <c r="B5351" s="13" t="s">
        <v>8122</v>
      </c>
      <c r="C5351" s="55" t="s">
        <v>8123</v>
      </c>
      <c r="D5351" s="14" t="s">
        <v>464</v>
      </c>
      <c r="E5351" s="14" t="s">
        <v>9</v>
      </c>
      <c r="F5351" s="14">
        <v>50</v>
      </c>
      <c r="G5351" s="14">
        <v>42.5</v>
      </c>
      <c r="H5351" s="14">
        <v>36.1</v>
      </c>
    </row>
    <row r="5352" ht="13.5" hidden="1" spans="1:8">
      <c r="A5352" s="15">
        <v>430000023</v>
      </c>
      <c r="B5352" s="13" t="s">
        <v>8124</v>
      </c>
      <c r="C5352" s="13" t="s">
        <v>8125</v>
      </c>
      <c r="D5352" s="14" t="s">
        <v>464</v>
      </c>
      <c r="E5352" s="14" t="s">
        <v>9</v>
      </c>
      <c r="F5352" s="14">
        <v>20</v>
      </c>
      <c r="G5352" s="14">
        <v>19</v>
      </c>
      <c r="H5352" s="14">
        <v>15</v>
      </c>
    </row>
    <row r="5353" ht="13.5" hidden="1" spans="1:8">
      <c r="A5353" s="15">
        <v>430000024</v>
      </c>
      <c r="B5353" s="13" t="s">
        <v>8126</v>
      </c>
      <c r="C5353" s="13"/>
      <c r="D5353" s="14"/>
      <c r="E5353" s="14" t="s">
        <v>8127</v>
      </c>
      <c r="F5353" s="14">
        <v>20</v>
      </c>
      <c r="G5353" s="14">
        <v>19</v>
      </c>
      <c r="H5353" s="14">
        <v>17</v>
      </c>
    </row>
    <row r="5354" ht="36" hidden="1" spans="1:8">
      <c r="A5354" s="15">
        <v>430000025</v>
      </c>
      <c r="B5354" s="13" t="s">
        <v>8128</v>
      </c>
      <c r="C5354" s="13" t="s">
        <v>8129</v>
      </c>
      <c r="D5354" s="14"/>
      <c r="E5354" s="14" t="s">
        <v>9</v>
      </c>
      <c r="F5354" s="14">
        <v>15</v>
      </c>
      <c r="G5354" s="14">
        <v>15</v>
      </c>
      <c r="H5354" s="14">
        <v>11</v>
      </c>
    </row>
    <row r="5355" ht="36" hidden="1" spans="1:8">
      <c r="A5355" s="15">
        <v>430000026</v>
      </c>
      <c r="B5355" s="13" t="s">
        <v>8130</v>
      </c>
      <c r="C5355" s="13" t="s">
        <v>8131</v>
      </c>
      <c r="D5355" s="14"/>
      <c r="E5355" s="14" t="s">
        <v>9</v>
      </c>
      <c r="F5355" s="14">
        <v>40</v>
      </c>
      <c r="G5355" s="14">
        <v>39</v>
      </c>
      <c r="H5355" s="14">
        <v>33</v>
      </c>
    </row>
    <row r="5356" ht="13.5" hidden="1" spans="1:8">
      <c r="A5356" s="15">
        <v>430000027</v>
      </c>
      <c r="B5356" s="13" t="s">
        <v>8132</v>
      </c>
      <c r="C5356" s="13" t="s">
        <v>8133</v>
      </c>
      <c r="D5356" s="14"/>
      <c r="E5356" s="14" t="s">
        <v>9</v>
      </c>
      <c r="F5356" s="14">
        <v>25</v>
      </c>
      <c r="G5356" s="14">
        <v>25</v>
      </c>
      <c r="H5356" s="14">
        <v>22</v>
      </c>
    </row>
    <row r="5357" ht="13.5" hidden="1" spans="1:8">
      <c r="A5357" s="105">
        <v>430000028</v>
      </c>
      <c r="B5357" s="105" t="s">
        <v>8134</v>
      </c>
      <c r="C5357" s="105" t="s">
        <v>8135</v>
      </c>
      <c r="D5357" s="106" t="s">
        <v>8100</v>
      </c>
      <c r="E5357" s="106" t="s">
        <v>9</v>
      </c>
      <c r="F5357" s="106" t="e">
        <f>#REF!*0.9</f>
        <v>#REF!</v>
      </c>
      <c r="G5357" s="14">
        <v>32</v>
      </c>
      <c r="H5357" s="14">
        <v>29</v>
      </c>
    </row>
    <row r="5358" ht="252" hidden="1" spans="1:8">
      <c r="A5358" s="15" t="s">
        <v>8136</v>
      </c>
      <c r="B5358" s="13" t="s">
        <v>8137</v>
      </c>
      <c r="C5358" s="13" t="s">
        <v>8138</v>
      </c>
      <c r="D5358" s="14" t="s">
        <v>184</v>
      </c>
      <c r="E5358" s="14" t="s">
        <v>9</v>
      </c>
      <c r="F5358" s="14"/>
      <c r="G5358" s="14">
        <v>0</v>
      </c>
      <c r="H5358" s="14">
        <v>0</v>
      </c>
    </row>
    <row r="5359" ht="96" hidden="1" spans="1:8">
      <c r="A5359" s="107">
        <v>430000030</v>
      </c>
      <c r="B5359" s="107" t="s">
        <v>8139</v>
      </c>
      <c r="C5359" s="108" t="s">
        <v>8140</v>
      </c>
      <c r="D5359" s="109" t="s">
        <v>8100</v>
      </c>
      <c r="E5359" s="109" t="s">
        <v>9</v>
      </c>
      <c r="F5359" s="109" t="e">
        <f>#REF!*0.9</f>
        <v>#REF!</v>
      </c>
      <c r="G5359" s="14">
        <v>16</v>
      </c>
      <c r="H5359" s="14">
        <v>15</v>
      </c>
    </row>
    <row r="5360" ht="13.5" hidden="1" spans="1:8">
      <c r="A5360" s="15">
        <v>44</v>
      </c>
      <c r="B5360" s="13" t="s">
        <v>8141</v>
      </c>
      <c r="C5360" s="13"/>
      <c r="D5360" s="14"/>
      <c r="E5360" s="14"/>
      <c r="F5360" s="14" t="s">
        <v>184</v>
      </c>
      <c r="G5360" s="14"/>
      <c r="H5360" s="14"/>
    </row>
    <row r="5361" ht="202.5" hidden="1" spans="1:8">
      <c r="A5361" s="105">
        <v>440000001</v>
      </c>
      <c r="B5361" s="105" t="s">
        <v>8142</v>
      </c>
      <c r="C5361" s="105" t="s">
        <v>8143</v>
      </c>
      <c r="D5361" s="106" t="s">
        <v>184</v>
      </c>
      <c r="E5361" s="106" t="s">
        <v>9</v>
      </c>
      <c r="F5361" s="106">
        <v>45</v>
      </c>
      <c r="G5361" s="14">
        <v>41</v>
      </c>
      <c r="H5361" s="14">
        <v>36</v>
      </c>
    </row>
    <row r="5362" ht="24" hidden="1" spans="1:8">
      <c r="A5362" s="15">
        <v>440000002</v>
      </c>
      <c r="B5362" s="13" t="s">
        <v>8144</v>
      </c>
      <c r="C5362" s="13" t="s">
        <v>8145</v>
      </c>
      <c r="D5362" s="14"/>
      <c r="E5362" s="14" t="s">
        <v>9</v>
      </c>
      <c r="F5362" s="14">
        <v>36</v>
      </c>
      <c r="G5362" s="14">
        <v>32</v>
      </c>
      <c r="H5362" s="14">
        <v>25</v>
      </c>
    </row>
    <row r="5363" ht="13.5" hidden="1" spans="1:8">
      <c r="A5363" s="15">
        <v>440000003</v>
      </c>
      <c r="B5363" s="13" t="s">
        <v>8146</v>
      </c>
      <c r="C5363" s="13" t="s">
        <v>8147</v>
      </c>
      <c r="D5363" s="14"/>
      <c r="E5363" s="14" t="s">
        <v>9</v>
      </c>
      <c r="F5363" s="14">
        <v>33</v>
      </c>
      <c r="G5363" s="14">
        <v>29</v>
      </c>
      <c r="H5363" s="14">
        <v>23</v>
      </c>
    </row>
    <row r="5364" ht="56.25" hidden="1" spans="1:8">
      <c r="A5364" s="105">
        <v>440000004</v>
      </c>
      <c r="B5364" s="105" t="s">
        <v>8148</v>
      </c>
      <c r="C5364" s="105" t="s">
        <v>8149</v>
      </c>
      <c r="D5364" s="106" t="s">
        <v>184</v>
      </c>
      <c r="E5364" s="106" t="s">
        <v>9</v>
      </c>
      <c r="F5364" s="106" t="e">
        <f>#REF!*0.9</f>
        <v>#REF!</v>
      </c>
      <c r="G5364" s="14">
        <v>32</v>
      </c>
      <c r="H5364" s="14">
        <v>29</v>
      </c>
    </row>
    <row r="5365" ht="13.5" hidden="1" spans="1:8">
      <c r="A5365" s="105">
        <v>440000005</v>
      </c>
      <c r="B5365" s="105" t="s">
        <v>8150</v>
      </c>
      <c r="C5365" s="105" t="s">
        <v>8151</v>
      </c>
      <c r="D5365" s="106" t="s">
        <v>184</v>
      </c>
      <c r="E5365" s="106" t="s">
        <v>9</v>
      </c>
      <c r="F5365" s="106">
        <v>41</v>
      </c>
      <c r="G5365" s="14">
        <v>37</v>
      </c>
      <c r="H5365" s="14">
        <v>34</v>
      </c>
    </row>
    <row r="5366" ht="22.5" hidden="1" spans="1:8">
      <c r="A5366" s="105">
        <v>440000006</v>
      </c>
      <c r="B5366" s="105" t="s">
        <v>8152</v>
      </c>
      <c r="C5366" s="105" t="s">
        <v>8153</v>
      </c>
      <c r="D5366" s="106" t="s">
        <v>184</v>
      </c>
      <c r="E5366" s="106" t="s">
        <v>9</v>
      </c>
      <c r="F5366" s="106" t="e">
        <f>#REF!*0.9</f>
        <v>#REF!</v>
      </c>
      <c r="G5366" s="14">
        <v>41</v>
      </c>
      <c r="H5366" s="14">
        <v>36</v>
      </c>
    </row>
    <row r="5367" ht="22.5" hidden="1" spans="1:8">
      <c r="A5367" s="105">
        <v>440000007</v>
      </c>
      <c r="B5367" s="105" t="s">
        <v>8154</v>
      </c>
      <c r="C5367" s="105" t="s">
        <v>8155</v>
      </c>
      <c r="D5367" s="106" t="s">
        <v>8156</v>
      </c>
      <c r="E5367" s="106" t="s">
        <v>9</v>
      </c>
      <c r="F5367" s="106" t="e">
        <f>#REF!*0.9</f>
        <v>#REF!</v>
      </c>
      <c r="G5367" s="14">
        <v>178</v>
      </c>
      <c r="H5367" s="14">
        <v>160</v>
      </c>
    </row>
    <row r="5368" ht="22.5" hidden="1" spans="1:8">
      <c r="A5368" s="105">
        <v>440000008</v>
      </c>
      <c r="B5368" s="105" t="s">
        <v>8157</v>
      </c>
      <c r="C5368" s="105" t="s">
        <v>8158</v>
      </c>
      <c r="D5368" s="106" t="s">
        <v>184</v>
      </c>
      <c r="E5368" s="106" t="s">
        <v>9</v>
      </c>
      <c r="F5368" s="106">
        <v>45</v>
      </c>
      <c r="G5368" s="14">
        <v>41</v>
      </c>
      <c r="H5368" s="14">
        <v>36</v>
      </c>
    </row>
    <row r="5369" ht="13.5" hidden="1" spans="1:8">
      <c r="A5369" s="105">
        <v>440000009</v>
      </c>
      <c r="B5369" s="105" t="s">
        <v>8159</v>
      </c>
      <c r="C5369" s="105"/>
      <c r="D5369" s="106"/>
      <c r="E5369" s="106"/>
      <c r="F5369" s="106"/>
      <c r="G5369" s="14">
        <v>0</v>
      </c>
      <c r="H5369" s="14">
        <v>0</v>
      </c>
    </row>
    <row r="5370" ht="276" hidden="1" spans="1:8">
      <c r="A5370" s="15">
        <v>440000010</v>
      </c>
      <c r="B5370" s="13" t="s">
        <v>8160</v>
      </c>
      <c r="C5370" s="13" t="s">
        <v>8161</v>
      </c>
      <c r="D5370" s="14"/>
      <c r="E5370" s="14" t="s">
        <v>9</v>
      </c>
      <c r="F5370" s="14">
        <v>77</v>
      </c>
      <c r="G5370" s="14">
        <v>71</v>
      </c>
      <c r="H5370" s="14">
        <v>56</v>
      </c>
    </row>
    <row r="5371" ht="348" hidden="1" spans="1:8">
      <c r="A5371" s="15" t="s">
        <v>8162</v>
      </c>
      <c r="B5371" s="13" t="s">
        <v>8163</v>
      </c>
      <c r="C5371" s="13" t="s">
        <v>8164</v>
      </c>
      <c r="D5371" s="14"/>
      <c r="E5371" s="14" t="s">
        <v>9</v>
      </c>
      <c r="F5371" s="14"/>
      <c r="G5371" s="14">
        <v>0</v>
      </c>
      <c r="H5371" s="14">
        <v>0</v>
      </c>
    </row>
    <row r="5372" ht="146.25" hidden="1" spans="1:8">
      <c r="A5372" s="105">
        <v>440000014</v>
      </c>
      <c r="B5372" s="105" t="s">
        <v>8165</v>
      </c>
      <c r="C5372" s="105" t="s">
        <v>8166</v>
      </c>
      <c r="D5372" s="106"/>
      <c r="E5372" s="106" t="s">
        <v>9</v>
      </c>
      <c r="F5372" s="106" t="e">
        <f>#REF!*0.9</f>
        <v>#REF!</v>
      </c>
      <c r="G5372" s="14">
        <v>49</v>
      </c>
      <c r="H5372" s="14">
        <v>44</v>
      </c>
    </row>
    <row r="5373" ht="236.25" hidden="1" spans="1:8">
      <c r="A5373" s="105">
        <v>440000015</v>
      </c>
      <c r="B5373" s="105" t="s">
        <v>8167</v>
      </c>
      <c r="C5373" s="105" t="s">
        <v>8168</v>
      </c>
      <c r="D5373" s="106"/>
      <c r="E5373" s="106" t="s">
        <v>9</v>
      </c>
      <c r="F5373" s="106">
        <v>41</v>
      </c>
      <c r="G5373" s="14">
        <v>37</v>
      </c>
      <c r="H5373" s="14">
        <v>34</v>
      </c>
    </row>
    <row r="5374" ht="22.5" hidden="1" spans="1:8">
      <c r="A5374" s="105">
        <v>440000016</v>
      </c>
      <c r="B5374" s="105" t="s">
        <v>8169</v>
      </c>
      <c r="C5374" s="105" t="s">
        <v>8170</v>
      </c>
      <c r="D5374" s="106"/>
      <c r="E5374" s="106" t="s">
        <v>9</v>
      </c>
      <c r="F5374" s="106">
        <v>32</v>
      </c>
      <c r="G5374" s="14">
        <v>29</v>
      </c>
      <c r="H5374" s="14">
        <v>27</v>
      </c>
    </row>
    <row r="5375" ht="372" hidden="1" spans="1:8">
      <c r="A5375" s="15" t="s">
        <v>8171</v>
      </c>
      <c r="B5375" s="13" t="s">
        <v>8172</v>
      </c>
      <c r="C5375" s="13" t="s">
        <v>8173</v>
      </c>
      <c r="D5375" s="14"/>
      <c r="E5375" s="14" t="s">
        <v>9</v>
      </c>
      <c r="F5375" s="14"/>
      <c r="G5375" s="14">
        <v>0</v>
      </c>
      <c r="H5375" s="14">
        <v>0</v>
      </c>
    </row>
    <row r="5376" ht="409.5" hidden="1" spans="1:8">
      <c r="A5376" s="15" t="s">
        <v>8174</v>
      </c>
      <c r="B5376" s="13" t="s">
        <v>8175</v>
      </c>
      <c r="C5376" s="13" t="s">
        <v>8176</v>
      </c>
      <c r="D5376" s="14"/>
      <c r="E5376" s="14" t="s">
        <v>9</v>
      </c>
      <c r="F5376" s="14"/>
      <c r="G5376" s="14">
        <v>0</v>
      </c>
      <c r="H5376" s="14">
        <v>0</v>
      </c>
    </row>
    <row r="5377" ht="13.5" hidden="1" spans="1:8">
      <c r="A5377" s="105">
        <v>45</v>
      </c>
      <c r="B5377" s="105" t="s">
        <v>8177</v>
      </c>
      <c r="C5377" s="105"/>
      <c r="D5377" s="106" t="s">
        <v>184</v>
      </c>
      <c r="E5377" s="106" t="s">
        <v>184</v>
      </c>
      <c r="F5377" s="106"/>
      <c r="G5377" s="14"/>
      <c r="H5377" s="14"/>
    </row>
    <row r="5378" ht="13.5" hidden="1" spans="1:8">
      <c r="A5378" s="105">
        <v>450000001</v>
      </c>
      <c r="B5378" s="105" t="s">
        <v>8178</v>
      </c>
      <c r="C5378" s="105"/>
      <c r="D5378" s="106" t="s">
        <v>184</v>
      </c>
      <c r="E5378" s="106"/>
      <c r="F5378" s="106"/>
      <c r="G5378" s="14">
        <v>0</v>
      </c>
      <c r="H5378" s="14">
        <v>0</v>
      </c>
    </row>
    <row r="5379" ht="13.5" hidden="1" spans="1:8">
      <c r="A5379" s="105">
        <v>45000000101</v>
      </c>
      <c r="B5379" s="105" t="s">
        <v>8179</v>
      </c>
      <c r="C5379" s="105"/>
      <c r="D5379" s="106"/>
      <c r="E5379" s="106" t="s">
        <v>9</v>
      </c>
      <c r="F5379" s="106" t="e">
        <f>#REF!*0.9</f>
        <v>#REF!</v>
      </c>
      <c r="G5379" s="14">
        <v>57</v>
      </c>
      <c r="H5379" s="14">
        <v>51</v>
      </c>
    </row>
    <row r="5380" ht="33.75" hidden="1" spans="1:8">
      <c r="A5380" s="105">
        <v>45000000102</v>
      </c>
      <c r="B5380" s="105" t="s">
        <v>8180</v>
      </c>
      <c r="C5380" s="105" t="s">
        <v>8181</v>
      </c>
      <c r="D5380" s="106"/>
      <c r="E5380" s="106" t="s">
        <v>9</v>
      </c>
      <c r="F5380" s="106">
        <v>82</v>
      </c>
      <c r="G5380" s="14">
        <v>74</v>
      </c>
      <c r="H5380" s="14">
        <v>67</v>
      </c>
    </row>
    <row r="5381" ht="33.75" hidden="1" spans="1:8">
      <c r="A5381" s="105">
        <v>45000000103</v>
      </c>
      <c r="B5381" s="105" t="s">
        <v>8182</v>
      </c>
      <c r="C5381" s="105" t="s">
        <v>8183</v>
      </c>
      <c r="D5381" s="106"/>
      <c r="E5381" s="106" t="s">
        <v>9</v>
      </c>
      <c r="F5381" s="106">
        <v>101</v>
      </c>
      <c r="G5381" s="14">
        <v>91</v>
      </c>
      <c r="H5381" s="14">
        <v>82</v>
      </c>
    </row>
    <row r="5382" ht="13.5" hidden="1" spans="1:8">
      <c r="A5382" s="105">
        <v>450000002</v>
      </c>
      <c r="B5382" s="105" t="s">
        <v>8184</v>
      </c>
      <c r="C5382" s="105"/>
      <c r="D5382" s="106" t="s">
        <v>184</v>
      </c>
      <c r="E5382" s="106"/>
      <c r="F5382" s="106"/>
      <c r="G5382" s="14">
        <v>0</v>
      </c>
      <c r="H5382" s="14">
        <v>0</v>
      </c>
    </row>
    <row r="5383" ht="13.5" hidden="1" spans="1:8">
      <c r="A5383" s="105">
        <v>45000000201</v>
      </c>
      <c r="B5383" s="105" t="s">
        <v>8185</v>
      </c>
      <c r="C5383" s="105"/>
      <c r="D5383" s="106"/>
      <c r="E5383" s="106" t="s">
        <v>9</v>
      </c>
      <c r="F5383" s="106" t="e">
        <f>#REF!*0.9</f>
        <v>#REF!</v>
      </c>
      <c r="G5383" s="14">
        <v>57</v>
      </c>
      <c r="H5383" s="14">
        <v>51</v>
      </c>
    </row>
    <row r="5384" ht="33.75" hidden="1" spans="1:8">
      <c r="A5384" s="105">
        <v>45000000202</v>
      </c>
      <c r="B5384" s="105" t="s">
        <v>8186</v>
      </c>
      <c r="C5384" s="105" t="s">
        <v>8181</v>
      </c>
      <c r="D5384" s="106"/>
      <c r="E5384" s="106" t="s">
        <v>9</v>
      </c>
      <c r="F5384" s="106">
        <v>82</v>
      </c>
      <c r="G5384" s="14">
        <v>74</v>
      </c>
      <c r="H5384" s="14">
        <v>67</v>
      </c>
    </row>
    <row r="5385" ht="33.75" hidden="1" spans="1:8">
      <c r="A5385" s="105">
        <v>45000000203</v>
      </c>
      <c r="B5385" s="105" t="s">
        <v>8187</v>
      </c>
      <c r="C5385" s="105" t="s">
        <v>8183</v>
      </c>
      <c r="D5385" s="106"/>
      <c r="E5385" s="106" t="s">
        <v>9</v>
      </c>
      <c r="F5385" s="106">
        <v>101</v>
      </c>
      <c r="G5385" s="14">
        <v>91</v>
      </c>
      <c r="H5385" s="14">
        <v>82</v>
      </c>
    </row>
    <row r="5386" ht="13.5" hidden="1" spans="1:8">
      <c r="A5386" s="105">
        <v>450000003</v>
      </c>
      <c r="B5386" s="105" t="s">
        <v>8188</v>
      </c>
      <c r="C5386" s="105" t="s">
        <v>8189</v>
      </c>
      <c r="D5386" s="106" t="s">
        <v>184</v>
      </c>
      <c r="E5386" s="106"/>
      <c r="F5386" s="106"/>
      <c r="G5386" s="14">
        <v>0</v>
      </c>
      <c r="H5386" s="14">
        <v>0</v>
      </c>
    </row>
    <row r="5387" ht="13.5" hidden="1" spans="1:8">
      <c r="A5387" s="105">
        <v>45000000301</v>
      </c>
      <c r="B5387" s="105" t="s">
        <v>8190</v>
      </c>
      <c r="C5387" s="105"/>
      <c r="D5387" s="106"/>
      <c r="E5387" s="106" t="s">
        <v>9</v>
      </c>
      <c r="F5387" s="106" t="e">
        <f>#REF!*0.9</f>
        <v>#REF!</v>
      </c>
      <c r="G5387" s="14">
        <v>57</v>
      </c>
      <c r="H5387" s="14">
        <v>51</v>
      </c>
    </row>
    <row r="5388" ht="33.75" hidden="1" spans="1:8">
      <c r="A5388" s="105">
        <v>45000000302</v>
      </c>
      <c r="B5388" s="105" t="s">
        <v>8191</v>
      </c>
      <c r="C5388" s="105" t="s">
        <v>8181</v>
      </c>
      <c r="D5388" s="106"/>
      <c r="E5388" s="106" t="s">
        <v>9</v>
      </c>
      <c r="F5388" s="106">
        <v>82</v>
      </c>
      <c r="G5388" s="14">
        <v>74</v>
      </c>
      <c r="H5388" s="14">
        <v>67</v>
      </c>
    </row>
    <row r="5389" ht="33.75" hidden="1" spans="1:8">
      <c r="A5389" s="105">
        <v>45000000303</v>
      </c>
      <c r="B5389" s="105" t="s">
        <v>8192</v>
      </c>
      <c r="C5389" s="105" t="s">
        <v>8183</v>
      </c>
      <c r="D5389" s="106"/>
      <c r="E5389" s="106" t="s">
        <v>9</v>
      </c>
      <c r="F5389" s="106">
        <v>101</v>
      </c>
      <c r="G5389" s="14">
        <v>91</v>
      </c>
      <c r="H5389" s="14">
        <v>82</v>
      </c>
    </row>
    <row r="5390" ht="13.5" hidden="1" spans="1:8">
      <c r="A5390" s="105">
        <v>450000004</v>
      </c>
      <c r="B5390" s="105" t="s">
        <v>8193</v>
      </c>
      <c r="C5390" s="105" t="s">
        <v>184</v>
      </c>
      <c r="D5390" s="106" t="s">
        <v>184</v>
      </c>
      <c r="E5390" s="106"/>
      <c r="F5390" s="106"/>
      <c r="G5390" s="14">
        <v>0</v>
      </c>
      <c r="H5390" s="14">
        <v>0</v>
      </c>
    </row>
    <row r="5391" ht="13.5" hidden="1" spans="1:8">
      <c r="A5391" s="105">
        <v>45000000401</v>
      </c>
      <c r="B5391" s="105" t="s">
        <v>8194</v>
      </c>
      <c r="C5391" s="105"/>
      <c r="D5391" s="106"/>
      <c r="E5391" s="106" t="s">
        <v>9</v>
      </c>
      <c r="F5391" s="106" t="e">
        <f>#REF!*0.9</f>
        <v>#REF!</v>
      </c>
      <c r="G5391" s="14">
        <v>57</v>
      </c>
      <c r="H5391" s="14">
        <v>51</v>
      </c>
    </row>
    <row r="5392" ht="33.75" hidden="1" spans="1:8">
      <c r="A5392" s="105">
        <v>45000000402</v>
      </c>
      <c r="B5392" s="105" t="s">
        <v>8195</v>
      </c>
      <c r="C5392" s="105" t="s">
        <v>8181</v>
      </c>
      <c r="D5392" s="106"/>
      <c r="E5392" s="106" t="s">
        <v>9</v>
      </c>
      <c r="F5392" s="106">
        <v>82</v>
      </c>
      <c r="G5392" s="14">
        <v>74</v>
      </c>
      <c r="H5392" s="14">
        <v>67</v>
      </c>
    </row>
    <row r="5393" ht="33.75" hidden="1" spans="1:8">
      <c r="A5393" s="105">
        <v>45000000403</v>
      </c>
      <c r="B5393" s="105" t="s">
        <v>8196</v>
      </c>
      <c r="C5393" s="105" t="s">
        <v>8183</v>
      </c>
      <c r="D5393" s="106"/>
      <c r="E5393" s="106" t="s">
        <v>9</v>
      </c>
      <c r="F5393" s="106">
        <v>101</v>
      </c>
      <c r="G5393" s="14">
        <v>91</v>
      </c>
      <c r="H5393" s="14">
        <v>82</v>
      </c>
    </row>
    <row r="5394" ht="13.5" hidden="1" spans="1:8">
      <c r="A5394" s="105">
        <v>450000005</v>
      </c>
      <c r="B5394" s="105" t="s">
        <v>8197</v>
      </c>
      <c r="C5394" s="105" t="s">
        <v>184</v>
      </c>
      <c r="D5394" s="106" t="s">
        <v>184</v>
      </c>
      <c r="E5394" s="106"/>
      <c r="F5394" s="106"/>
      <c r="G5394" s="14">
        <v>0</v>
      </c>
      <c r="H5394" s="14">
        <v>0</v>
      </c>
    </row>
    <row r="5395" ht="13.5" hidden="1" spans="1:8">
      <c r="A5395" s="105">
        <v>45000000501</v>
      </c>
      <c r="B5395" s="105" t="s">
        <v>8198</v>
      </c>
      <c r="C5395" s="105"/>
      <c r="D5395" s="106"/>
      <c r="E5395" s="106" t="s">
        <v>9</v>
      </c>
      <c r="F5395" s="106" t="e">
        <f>#REF!*0.9</f>
        <v>#REF!</v>
      </c>
      <c r="G5395" s="14">
        <v>57</v>
      </c>
      <c r="H5395" s="14">
        <v>51</v>
      </c>
    </row>
    <row r="5396" ht="33.75" hidden="1" spans="1:8">
      <c r="A5396" s="105">
        <v>45000000502</v>
      </c>
      <c r="B5396" s="105" t="s">
        <v>8199</v>
      </c>
      <c r="C5396" s="105" t="s">
        <v>8181</v>
      </c>
      <c r="D5396" s="106"/>
      <c r="E5396" s="106" t="s">
        <v>9</v>
      </c>
      <c r="F5396" s="106">
        <v>82</v>
      </c>
      <c r="G5396" s="14">
        <v>74</v>
      </c>
      <c r="H5396" s="14">
        <v>67</v>
      </c>
    </row>
    <row r="5397" ht="33.75" hidden="1" spans="1:8">
      <c r="A5397" s="105">
        <v>45000000503</v>
      </c>
      <c r="B5397" s="105" t="s">
        <v>8200</v>
      </c>
      <c r="C5397" s="105" t="s">
        <v>8183</v>
      </c>
      <c r="D5397" s="106"/>
      <c r="E5397" s="106" t="s">
        <v>9</v>
      </c>
      <c r="F5397" s="106">
        <v>101</v>
      </c>
      <c r="G5397" s="14">
        <v>91</v>
      </c>
      <c r="H5397" s="14">
        <v>82</v>
      </c>
    </row>
    <row r="5398" ht="13.5" hidden="1" spans="1:8">
      <c r="A5398" s="105">
        <v>450000006</v>
      </c>
      <c r="B5398" s="105" t="s">
        <v>8201</v>
      </c>
      <c r="C5398" s="105"/>
      <c r="D5398" s="106" t="s">
        <v>184</v>
      </c>
      <c r="E5398" s="106"/>
      <c r="F5398" s="106"/>
      <c r="G5398" s="14">
        <v>0</v>
      </c>
      <c r="H5398" s="14">
        <v>0</v>
      </c>
    </row>
    <row r="5399" ht="13.5" hidden="1" spans="1:8">
      <c r="A5399" s="105">
        <v>45000000601</v>
      </c>
      <c r="B5399" s="105" t="s">
        <v>8202</v>
      </c>
      <c r="C5399" s="105"/>
      <c r="D5399" s="106"/>
      <c r="E5399" s="106" t="s">
        <v>9</v>
      </c>
      <c r="F5399" s="106" t="e">
        <f>#REF!*0.9</f>
        <v>#REF!</v>
      </c>
      <c r="G5399" s="14">
        <v>57</v>
      </c>
      <c r="H5399" s="14">
        <v>51</v>
      </c>
    </row>
    <row r="5400" ht="33.75" hidden="1" spans="1:8">
      <c r="A5400" s="105">
        <v>45000000602</v>
      </c>
      <c r="B5400" s="105" t="s">
        <v>8203</v>
      </c>
      <c r="C5400" s="105" t="s">
        <v>8181</v>
      </c>
      <c r="D5400" s="106"/>
      <c r="E5400" s="106" t="s">
        <v>9</v>
      </c>
      <c r="F5400" s="106">
        <v>82</v>
      </c>
      <c r="G5400" s="14">
        <v>74</v>
      </c>
      <c r="H5400" s="14">
        <v>67</v>
      </c>
    </row>
    <row r="5401" ht="33.75" hidden="1" spans="1:8">
      <c r="A5401" s="105">
        <v>45000000603</v>
      </c>
      <c r="B5401" s="105" t="s">
        <v>8204</v>
      </c>
      <c r="C5401" s="105" t="s">
        <v>8183</v>
      </c>
      <c r="D5401" s="106"/>
      <c r="E5401" s="106" t="s">
        <v>9</v>
      </c>
      <c r="F5401" s="106">
        <v>101</v>
      </c>
      <c r="G5401" s="14">
        <v>91</v>
      </c>
      <c r="H5401" s="14">
        <v>82</v>
      </c>
    </row>
    <row r="5402" ht="13.5" hidden="1" spans="1:8">
      <c r="A5402" s="105">
        <v>450000007</v>
      </c>
      <c r="B5402" s="105" t="s">
        <v>8205</v>
      </c>
      <c r="C5402" s="105" t="s">
        <v>184</v>
      </c>
      <c r="D5402" s="106" t="s">
        <v>184</v>
      </c>
      <c r="E5402" s="106"/>
      <c r="F5402" s="106"/>
      <c r="G5402" s="14">
        <v>0</v>
      </c>
      <c r="H5402" s="14">
        <v>0</v>
      </c>
    </row>
    <row r="5403" ht="13.5" hidden="1" spans="1:8">
      <c r="A5403" s="105">
        <v>45000000701</v>
      </c>
      <c r="B5403" s="105" t="s">
        <v>8206</v>
      </c>
      <c r="C5403" s="105"/>
      <c r="D5403" s="106"/>
      <c r="E5403" s="106" t="s">
        <v>9</v>
      </c>
      <c r="F5403" s="106" t="e">
        <f>#REF!*0.9</f>
        <v>#REF!</v>
      </c>
      <c r="G5403" s="14">
        <v>57</v>
      </c>
      <c r="H5403" s="14">
        <v>51</v>
      </c>
    </row>
    <row r="5404" ht="33.75" hidden="1" spans="1:8">
      <c r="A5404" s="105">
        <v>45000000702</v>
      </c>
      <c r="B5404" s="105" t="s">
        <v>8207</v>
      </c>
      <c r="C5404" s="105" t="s">
        <v>8181</v>
      </c>
      <c r="D5404" s="106"/>
      <c r="E5404" s="106" t="s">
        <v>9</v>
      </c>
      <c r="F5404" s="106">
        <v>82</v>
      </c>
      <c r="G5404" s="14">
        <v>74</v>
      </c>
      <c r="H5404" s="14">
        <v>67</v>
      </c>
    </row>
    <row r="5405" ht="33.75" hidden="1" spans="1:8">
      <c r="A5405" s="105">
        <v>45000000703</v>
      </c>
      <c r="B5405" s="105" t="s">
        <v>8208</v>
      </c>
      <c r="C5405" s="105" t="s">
        <v>8183</v>
      </c>
      <c r="D5405" s="106"/>
      <c r="E5405" s="106" t="s">
        <v>9</v>
      </c>
      <c r="F5405" s="106">
        <v>101</v>
      </c>
      <c r="G5405" s="14">
        <v>91</v>
      </c>
      <c r="H5405" s="14">
        <v>82</v>
      </c>
    </row>
    <row r="5406" ht="13.5" hidden="1" spans="1:8">
      <c r="A5406" s="105">
        <v>450000008</v>
      </c>
      <c r="B5406" s="105" t="s">
        <v>8209</v>
      </c>
      <c r="C5406" s="105"/>
      <c r="D5406" s="106" t="s">
        <v>184</v>
      </c>
      <c r="E5406" s="106"/>
      <c r="F5406" s="106"/>
      <c r="G5406" s="14">
        <v>0</v>
      </c>
      <c r="H5406" s="14">
        <v>0</v>
      </c>
    </row>
    <row r="5407" ht="13.5" hidden="1" spans="1:8">
      <c r="A5407" s="105">
        <v>45000000801</v>
      </c>
      <c r="B5407" s="105" t="s">
        <v>8210</v>
      </c>
      <c r="C5407" s="105"/>
      <c r="D5407" s="106"/>
      <c r="E5407" s="106" t="s">
        <v>9</v>
      </c>
      <c r="F5407" s="106" t="e">
        <f>#REF!*0.9</f>
        <v>#REF!</v>
      </c>
      <c r="G5407" s="14">
        <v>49</v>
      </c>
      <c r="H5407" s="14">
        <v>44</v>
      </c>
    </row>
    <row r="5408" ht="33.75" hidden="1" spans="1:8">
      <c r="A5408" s="105">
        <v>45000000802</v>
      </c>
      <c r="B5408" s="105" t="s">
        <v>8211</v>
      </c>
      <c r="C5408" s="105" t="s">
        <v>8181</v>
      </c>
      <c r="D5408" s="106"/>
      <c r="E5408" s="106" t="s">
        <v>9</v>
      </c>
      <c r="F5408" s="106">
        <v>70</v>
      </c>
      <c r="G5408" s="14">
        <v>63</v>
      </c>
      <c r="H5408" s="14">
        <v>56</v>
      </c>
    </row>
    <row r="5409" ht="33.75" hidden="1" spans="1:8">
      <c r="A5409" s="105">
        <v>45000000803</v>
      </c>
      <c r="B5409" s="105" t="s">
        <v>8212</v>
      </c>
      <c r="C5409" s="105" t="s">
        <v>8183</v>
      </c>
      <c r="D5409" s="106"/>
      <c r="E5409" s="106" t="s">
        <v>9</v>
      </c>
      <c r="F5409" s="106">
        <v>86</v>
      </c>
      <c r="G5409" s="14">
        <v>77</v>
      </c>
      <c r="H5409" s="14">
        <v>69</v>
      </c>
    </row>
    <row r="5410" ht="13.5" hidden="1" spans="1:8">
      <c r="A5410" s="15">
        <v>450000010</v>
      </c>
      <c r="B5410" s="13" t="s">
        <v>8213</v>
      </c>
      <c r="C5410" s="13"/>
      <c r="D5410" s="14"/>
      <c r="E5410" s="14" t="s">
        <v>8103</v>
      </c>
      <c r="F5410" s="14">
        <v>48</v>
      </c>
      <c r="G5410" s="14">
        <v>42</v>
      </c>
      <c r="H5410" s="14">
        <v>36</v>
      </c>
    </row>
    <row r="5411" ht="146.25" hidden="1" spans="1:8">
      <c r="A5411" s="105">
        <v>450000012</v>
      </c>
      <c r="B5411" s="105" t="s">
        <v>8214</v>
      </c>
      <c r="C5411" s="105" t="s">
        <v>8215</v>
      </c>
      <c r="D5411" s="106" t="s">
        <v>184</v>
      </c>
      <c r="E5411" s="106"/>
      <c r="F5411" s="106"/>
      <c r="G5411" s="14">
        <v>0</v>
      </c>
      <c r="H5411" s="14">
        <v>0</v>
      </c>
    </row>
    <row r="5412" ht="13.5" hidden="1" spans="1:8">
      <c r="A5412" s="105">
        <v>45000001201</v>
      </c>
      <c r="B5412" s="105" t="s">
        <v>8216</v>
      </c>
      <c r="C5412" s="105"/>
      <c r="D5412" s="106"/>
      <c r="E5412" s="106" t="s">
        <v>635</v>
      </c>
      <c r="F5412" s="106" t="e">
        <f>#REF!*0.9</f>
        <v>#REF!</v>
      </c>
      <c r="G5412" s="14">
        <v>57</v>
      </c>
      <c r="H5412" s="14">
        <v>51</v>
      </c>
    </row>
    <row r="5413" ht="33.75" hidden="1" spans="1:8">
      <c r="A5413" s="105">
        <v>45000001202</v>
      </c>
      <c r="B5413" s="105" t="s">
        <v>8217</v>
      </c>
      <c r="C5413" s="105" t="s">
        <v>8181</v>
      </c>
      <c r="D5413" s="106"/>
      <c r="E5413" s="106" t="s">
        <v>635</v>
      </c>
      <c r="F5413" s="106">
        <v>82</v>
      </c>
      <c r="G5413" s="14">
        <v>74</v>
      </c>
      <c r="H5413" s="14">
        <v>67</v>
      </c>
    </row>
    <row r="5414" ht="33.75" hidden="1" spans="1:8">
      <c r="A5414" s="105">
        <v>45000001203</v>
      </c>
      <c r="B5414" s="105" t="s">
        <v>8218</v>
      </c>
      <c r="C5414" s="105" t="s">
        <v>8183</v>
      </c>
      <c r="D5414" s="106"/>
      <c r="E5414" s="106" t="s">
        <v>635</v>
      </c>
      <c r="F5414" s="106">
        <v>101</v>
      </c>
      <c r="G5414" s="14">
        <v>91</v>
      </c>
      <c r="H5414" s="14">
        <v>82</v>
      </c>
    </row>
    <row r="5415" ht="33.75" hidden="1" spans="1:8">
      <c r="A5415" s="105">
        <v>450000014</v>
      </c>
      <c r="B5415" s="105" t="s">
        <v>8219</v>
      </c>
      <c r="C5415" s="105" t="s">
        <v>8220</v>
      </c>
      <c r="D5415" s="106" t="s">
        <v>184</v>
      </c>
      <c r="E5415" s="106"/>
      <c r="F5415" s="106"/>
      <c r="G5415" s="14">
        <v>0</v>
      </c>
      <c r="H5415" s="14">
        <v>0</v>
      </c>
    </row>
    <row r="5416" ht="13.5" hidden="1" spans="1:8">
      <c r="A5416" s="105">
        <v>45000001401</v>
      </c>
      <c r="B5416" s="105" t="s">
        <v>8221</v>
      </c>
      <c r="C5416" s="105"/>
      <c r="D5416" s="106"/>
      <c r="E5416" s="106" t="s">
        <v>9</v>
      </c>
      <c r="F5416" s="106" t="e">
        <f>#REF!*0.9</f>
        <v>#REF!</v>
      </c>
      <c r="G5416" s="14">
        <v>57</v>
      </c>
      <c r="H5416" s="14">
        <v>51</v>
      </c>
    </row>
    <row r="5417" ht="33.75" hidden="1" spans="1:8">
      <c r="A5417" s="105">
        <v>45000001402</v>
      </c>
      <c r="B5417" s="105" t="s">
        <v>8222</v>
      </c>
      <c r="C5417" s="105" t="s">
        <v>8181</v>
      </c>
      <c r="D5417" s="106"/>
      <c r="E5417" s="106" t="s">
        <v>9</v>
      </c>
      <c r="F5417" s="106">
        <v>82</v>
      </c>
      <c r="G5417" s="14">
        <v>74</v>
      </c>
      <c r="H5417" s="14">
        <v>67</v>
      </c>
    </row>
    <row r="5418" ht="33.75" hidden="1" spans="1:8">
      <c r="A5418" s="105">
        <v>45000001403</v>
      </c>
      <c r="B5418" s="105" t="s">
        <v>8223</v>
      </c>
      <c r="C5418" s="105" t="s">
        <v>8183</v>
      </c>
      <c r="D5418" s="106"/>
      <c r="E5418" s="106" t="s">
        <v>9</v>
      </c>
      <c r="F5418" s="106">
        <v>101</v>
      </c>
      <c r="G5418" s="14">
        <v>91</v>
      </c>
      <c r="H5418" s="14">
        <v>82</v>
      </c>
    </row>
    <row r="5419" ht="225" hidden="1" spans="1:8">
      <c r="A5419" s="105">
        <v>450000015</v>
      </c>
      <c r="B5419" s="105" t="s">
        <v>8224</v>
      </c>
      <c r="C5419" s="105" t="s">
        <v>8225</v>
      </c>
      <c r="D5419" s="106"/>
      <c r="E5419" s="106"/>
      <c r="F5419" s="106"/>
      <c r="G5419" s="14">
        <v>0</v>
      </c>
      <c r="H5419" s="14">
        <v>0</v>
      </c>
    </row>
    <row r="5420" ht="13.5" hidden="1" spans="1:8">
      <c r="A5420" s="105">
        <v>45000001501</v>
      </c>
      <c r="B5420" s="105" t="s">
        <v>8226</v>
      </c>
      <c r="C5420" s="105"/>
      <c r="D5420" s="106"/>
      <c r="E5420" s="106" t="s">
        <v>9</v>
      </c>
      <c r="F5420" s="106">
        <v>86</v>
      </c>
      <c r="G5420" s="14">
        <v>77</v>
      </c>
      <c r="H5420" s="14">
        <v>69</v>
      </c>
    </row>
    <row r="5421" ht="33.75" hidden="1" spans="1:8">
      <c r="A5421" s="105">
        <v>45000001502</v>
      </c>
      <c r="B5421" s="105" t="s">
        <v>8227</v>
      </c>
      <c r="C5421" s="105" t="s">
        <v>8181</v>
      </c>
      <c r="D5421" s="106"/>
      <c r="E5421" s="106" t="s">
        <v>9</v>
      </c>
      <c r="F5421" s="106">
        <v>112</v>
      </c>
      <c r="G5421" s="14">
        <v>100</v>
      </c>
      <c r="H5421" s="14">
        <v>90</v>
      </c>
    </row>
    <row r="5422" ht="33.75" hidden="1" spans="1:8">
      <c r="A5422" s="105">
        <v>45000001503</v>
      </c>
      <c r="B5422" s="105" t="s">
        <v>8228</v>
      </c>
      <c r="C5422" s="105" t="s">
        <v>8183</v>
      </c>
      <c r="D5422" s="106"/>
      <c r="E5422" s="106" t="s">
        <v>9</v>
      </c>
      <c r="F5422" s="106">
        <v>139</v>
      </c>
      <c r="G5422" s="14">
        <v>125</v>
      </c>
      <c r="H5422" s="14">
        <v>113</v>
      </c>
    </row>
    <row r="5423" ht="13.5" hidden="1" spans="1:8">
      <c r="A5423" s="105">
        <v>450000016</v>
      </c>
      <c r="B5423" s="105" t="s">
        <v>8229</v>
      </c>
      <c r="C5423" s="105"/>
      <c r="D5423" s="106"/>
      <c r="E5423" s="106"/>
      <c r="F5423" s="106"/>
      <c r="G5423" s="14">
        <v>0</v>
      </c>
      <c r="H5423" s="14">
        <v>0</v>
      </c>
    </row>
    <row r="5424" ht="13.5" hidden="1" spans="1:8">
      <c r="A5424" s="105">
        <v>45000001601</v>
      </c>
      <c r="B5424" s="105" t="s">
        <v>8230</v>
      </c>
      <c r="C5424" s="105"/>
      <c r="D5424" s="106"/>
      <c r="E5424" s="106" t="s">
        <v>9</v>
      </c>
      <c r="F5424" s="106" t="e">
        <f>#REF!*0.9</f>
        <v>#REF!</v>
      </c>
      <c r="G5424" s="14">
        <v>57</v>
      </c>
      <c r="H5424" s="14">
        <v>51</v>
      </c>
    </row>
    <row r="5425" ht="33.75" hidden="1" spans="1:8">
      <c r="A5425" s="105">
        <v>45000001602</v>
      </c>
      <c r="B5425" s="105" t="s">
        <v>8231</v>
      </c>
      <c r="C5425" s="105" t="s">
        <v>8181</v>
      </c>
      <c r="D5425" s="106"/>
      <c r="E5425" s="106" t="s">
        <v>9</v>
      </c>
      <c r="F5425" s="106">
        <v>82</v>
      </c>
      <c r="G5425" s="14">
        <v>74</v>
      </c>
      <c r="H5425" s="14">
        <v>67</v>
      </c>
    </row>
    <row r="5426" ht="33.75" hidden="1" spans="1:8">
      <c r="A5426" s="105">
        <v>45000001603</v>
      </c>
      <c r="B5426" s="105" t="s">
        <v>8232</v>
      </c>
      <c r="C5426" s="105" t="s">
        <v>8183</v>
      </c>
      <c r="D5426" s="106"/>
      <c r="E5426" s="106" t="s">
        <v>9</v>
      </c>
      <c r="F5426" s="106">
        <v>101</v>
      </c>
      <c r="G5426" s="14">
        <v>91</v>
      </c>
      <c r="H5426" s="14">
        <v>82</v>
      </c>
    </row>
    <row r="5427" ht="13.5" hidden="1" spans="1:8">
      <c r="A5427" s="105">
        <v>450000018</v>
      </c>
      <c r="B5427" s="105" t="s">
        <v>8233</v>
      </c>
      <c r="C5427" s="105"/>
      <c r="D5427" s="106"/>
      <c r="E5427" s="106"/>
      <c r="F5427" s="106"/>
      <c r="G5427" s="14">
        <v>0</v>
      </c>
      <c r="H5427" s="14">
        <v>0</v>
      </c>
    </row>
    <row r="5428" ht="13.5" hidden="1" spans="1:8">
      <c r="A5428" s="105">
        <v>45000001801</v>
      </c>
      <c r="B5428" s="105" t="s">
        <v>8234</v>
      </c>
      <c r="C5428" s="105"/>
      <c r="D5428" s="106"/>
      <c r="E5428" s="106" t="s">
        <v>9</v>
      </c>
      <c r="F5428" s="106" t="e">
        <f>#REF!*0.9</f>
        <v>#REF!</v>
      </c>
      <c r="G5428" s="14">
        <v>57</v>
      </c>
      <c r="H5428" s="14">
        <v>51</v>
      </c>
    </row>
    <row r="5429" ht="33.75" hidden="1" spans="1:8">
      <c r="A5429" s="105">
        <v>45000001802</v>
      </c>
      <c r="B5429" s="105" t="s">
        <v>8235</v>
      </c>
      <c r="C5429" s="105" t="s">
        <v>8181</v>
      </c>
      <c r="D5429" s="106"/>
      <c r="E5429" s="106" t="s">
        <v>9</v>
      </c>
      <c r="F5429" s="106">
        <v>82</v>
      </c>
      <c r="G5429" s="14">
        <v>74</v>
      </c>
      <c r="H5429" s="14">
        <v>67</v>
      </c>
    </row>
    <row r="5430" ht="33.75" hidden="1" spans="1:8">
      <c r="A5430" s="105">
        <v>45000001803</v>
      </c>
      <c r="B5430" s="105" t="s">
        <v>8236</v>
      </c>
      <c r="C5430" s="105" t="s">
        <v>8183</v>
      </c>
      <c r="D5430" s="106"/>
      <c r="E5430" s="106" t="s">
        <v>9</v>
      </c>
      <c r="F5430" s="106">
        <v>101</v>
      </c>
      <c r="G5430" s="14">
        <v>91</v>
      </c>
      <c r="H5430" s="14">
        <v>82</v>
      </c>
    </row>
    <row r="5431" ht="13.5" hidden="1" spans="1:8">
      <c r="A5431" s="105">
        <v>450000019</v>
      </c>
      <c r="B5431" s="105" t="s">
        <v>8237</v>
      </c>
      <c r="C5431" s="105"/>
      <c r="D5431" s="106"/>
      <c r="E5431" s="106"/>
      <c r="F5431" s="106"/>
      <c r="G5431" s="14">
        <v>0</v>
      </c>
      <c r="H5431" s="14">
        <v>0</v>
      </c>
    </row>
    <row r="5432" ht="13.5" hidden="1" spans="1:8">
      <c r="A5432" s="105">
        <v>45000001901</v>
      </c>
      <c r="B5432" s="105" t="s">
        <v>8238</v>
      </c>
      <c r="C5432" s="105"/>
      <c r="D5432" s="106"/>
      <c r="E5432" s="106" t="s">
        <v>9</v>
      </c>
      <c r="F5432" s="106" t="e">
        <f>#REF!*0.9</f>
        <v>#REF!</v>
      </c>
      <c r="G5432" s="14">
        <v>57</v>
      </c>
      <c r="H5432" s="14">
        <v>51</v>
      </c>
    </row>
    <row r="5433" ht="33.75" hidden="1" spans="1:8">
      <c r="A5433" s="105">
        <v>45000001902</v>
      </c>
      <c r="B5433" s="105" t="s">
        <v>8239</v>
      </c>
      <c r="C5433" s="105" t="s">
        <v>8181</v>
      </c>
      <c r="D5433" s="106"/>
      <c r="E5433" s="106" t="s">
        <v>9</v>
      </c>
      <c r="F5433" s="106">
        <v>82</v>
      </c>
      <c r="G5433" s="14">
        <v>74</v>
      </c>
      <c r="H5433" s="14">
        <v>67</v>
      </c>
    </row>
    <row r="5434" ht="33.75" hidden="1" spans="1:8">
      <c r="A5434" s="105">
        <v>45000001903</v>
      </c>
      <c r="B5434" s="105" t="s">
        <v>8240</v>
      </c>
      <c r="C5434" s="105" t="s">
        <v>8183</v>
      </c>
      <c r="D5434" s="106"/>
      <c r="E5434" s="106" t="s">
        <v>9</v>
      </c>
      <c r="F5434" s="106">
        <v>101</v>
      </c>
      <c r="G5434" s="14">
        <v>91</v>
      </c>
      <c r="H5434" s="14">
        <v>82</v>
      </c>
    </row>
    <row r="5435" ht="13.5" hidden="1" spans="1:8">
      <c r="A5435" s="105">
        <v>450000020</v>
      </c>
      <c r="B5435" s="105" t="s">
        <v>8241</v>
      </c>
      <c r="C5435" s="105"/>
      <c r="D5435" s="106"/>
      <c r="E5435" s="106"/>
      <c r="F5435" s="106"/>
      <c r="G5435" s="14">
        <v>0</v>
      </c>
      <c r="H5435" s="14">
        <v>0</v>
      </c>
    </row>
    <row r="5436" ht="13.5" hidden="1" spans="1:8">
      <c r="A5436" s="105">
        <v>45000002001</v>
      </c>
      <c r="B5436" s="105" t="s">
        <v>8242</v>
      </c>
      <c r="C5436" s="105"/>
      <c r="D5436" s="106"/>
      <c r="E5436" s="106" t="s">
        <v>9</v>
      </c>
      <c r="F5436" s="106" t="e">
        <f>#REF!*0.9</f>
        <v>#REF!</v>
      </c>
      <c r="G5436" s="14">
        <v>57</v>
      </c>
      <c r="H5436" s="14">
        <v>51</v>
      </c>
    </row>
    <row r="5437" ht="33.75" hidden="1" spans="1:8">
      <c r="A5437" s="105">
        <v>45000002002</v>
      </c>
      <c r="B5437" s="105" t="s">
        <v>8243</v>
      </c>
      <c r="C5437" s="105" t="s">
        <v>8181</v>
      </c>
      <c r="D5437" s="106"/>
      <c r="E5437" s="106" t="s">
        <v>9</v>
      </c>
      <c r="F5437" s="106">
        <v>82</v>
      </c>
      <c r="G5437" s="14">
        <v>74</v>
      </c>
      <c r="H5437" s="14">
        <v>67</v>
      </c>
    </row>
    <row r="5438" ht="33.75" hidden="1" spans="1:8">
      <c r="A5438" s="105">
        <v>45000002003</v>
      </c>
      <c r="B5438" s="105" t="s">
        <v>8244</v>
      </c>
      <c r="C5438" s="105" t="s">
        <v>8183</v>
      </c>
      <c r="D5438" s="106"/>
      <c r="E5438" s="106" t="s">
        <v>9</v>
      </c>
      <c r="F5438" s="106">
        <v>101</v>
      </c>
      <c r="G5438" s="14">
        <v>91</v>
      </c>
      <c r="H5438" s="14">
        <v>82</v>
      </c>
    </row>
    <row r="5439" ht="13.5" hidden="1" spans="1:8">
      <c r="A5439" s="105">
        <v>450000021</v>
      </c>
      <c r="B5439" s="105" t="s">
        <v>8245</v>
      </c>
      <c r="C5439" s="105"/>
      <c r="D5439" s="106"/>
      <c r="E5439" s="106"/>
      <c r="F5439" s="106"/>
      <c r="G5439" s="14">
        <v>0</v>
      </c>
      <c r="H5439" s="14">
        <v>0</v>
      </c>
    </row>
    <row r="5440" ht="13.5" hidden="1" spans="1:8">
      <c r="A5440" s="105">
        <v>45000002101</v>
      </c>
      <c r="B5440" s="105" t="s">
        <v>8246</v>
      </c>
      <c r="C5440" s="105"/>
      <c r="D5440" s="106"/>
      <c r="E5440" s="106" t="s">
        <v>9</v>
      </c>
      <c r="F5440" s="106" t="e">
        <f>#REF!*0.9</f>
        <v>#REF!</v>
      </c>
      <c r="G5440" s="14">
        <v>57</v>
      </c>
      <c r="H5440" s="14">
        <v>51</v>
      </c>
    </row>
    <row r="5441" ht="33.75" hidden="1" spans="1:8">
      <c r="A5441" s="105">
        <v>45000002102</v>
      </c>
      <c r="B5441" s="105" t="s">
        <v>8247</v>
      </c>
      <c r="C5441" s="105" t="s">
        <v>8181</v>
      </c>
      <c r="D5441" s="106"/>
      <c r="E5441" s="106" t="s">
        <v>9</v>
      </c>
      <c r="F5441" s="106">
        <v>82</v>
      </c>
      <c r="G5441" s="14">
        <v>74</v>
      </c>
      <c r="H5441" s="14">
        <v>67</v>
      </c>
    </row>
    <row r="5442" ht="33.75" hidden="1" spans="1:8">
      <c r="A5442" s="105">
        <v>45000002103</v>
      </c>
      <c r="B5442" s="105" t="s">
        <v>8248</v>
      </c>
      <c r="C5442" s="105" t="s">
        <v>8183</v>
      </c>
      <c r="D5442" s="106"/>
      <c r="E5442" s="106" t="s">
        <v>9</v>
      </c>
      <c r="F5442" s="106">
        <v>101</v>
      </c>
      <c r="G5442" s="14">
        <v>91</v>
      </c>
      <c r="H5442" s="14">
        <v>82</v>
      </c>
    </row>
    <row r="5443" ht="13.5" hidden="1" spans="1:8">
      <c r="A5443" s="105">
        <v>450000022</v>
      </c>
      <c r="B5443" s="105" t="s">
        <v>8249</v>
      </c>
      <c r="C5443" s="105"/>
      <c r="D5443" s="106"/>
      <c r="E5443" s="106"/>
      <c r="F5443" s="106"/>
      <c r="G5443" s="14">
        <v>0</v>
      </c>
      <c r="H5443" s="14">
        <v>0</v>
      </c>
    </row>
    <row r="5444" ht="13.5" hidden="1" spans="1:8">
      <c r="A5444" s="105">
        <v>45000002201</v>
      </c>
      <c r="B5444" s="105" t="s">
        <v>8250</v>
      </c>
      <c r="C5444" s="105"/>
      <c r="D5444" s="106"/>
      <c r="E5444" s="106" t="s">
        <v>9</v>
      </c>
      <c r="F5444" s="106" t="e">
        <f>#REF!*0.9</f>
        <v>#REF!</v>
      </c>
      <c r="G5444" s="14">
        <v>57</v>
      </c>
      <c r="H5444" s="14">
        <v>51</v>
      </c>
    </row>
    <row r="5445" ht="33.75" hidden="1" spans="1:8">
      <c r="A5445" s="105">
        <v>45000002202</v>
      </c>
      <c r="B5445" s="105" t="s">
        <v>8251</v>
      </c>
      <c r="C5445" s="105" t="s">
        <v>8181</v>
      </c>
      <c r="D5445" s="106"/>
      <c r="E5445" s="106" t="s">
        <v>9</v>
      </c>
      <c r="F5445" s="106">
        <v>82</v>
      </c>
      <c r="G5445" s="14">
        <v>74</v>
      </c>
      <c r="H5445" s="14">
        <v>67</v>
      </c>
    </row>
    <row r="5446" ht="33.75" hidden="1" spans="1:8">
      <c r="A5446" s="105">
        <v>45000002203</v>
      </c>
      <c r="B5446" s="105" t="s">
        <v>8252</v>
      </c>
      <c r="C5446" s="105" t="s">
        <v>8183</v>
      </c>
      <c r="D5446" s="106"/>
      <c r="E5446" s="106" t="s">
        <v>9</v>
      </c>
      <c r="F5446" s="106">
        <v>101</v>
      </c>
      <c r="G5446" s="14">
        <v>91</v>
      </c>
      <c r="H5446" s="14">
        <v>82</v>
      </c>
    </row>
    <row r="5447" ht="13.5" hidden="1" spans="1:8">
      <c r="A5447" s="105">
        <v>450000023</v>
      </c>
      <c r="B5447" s="105" t="s">
        <v>8253</v>
      </c>
      <c r="C5447" s="105"/>
      <c r="D5447" s="106"/>
      <c r="E5447" s="106"/>
      <c r="F5447" s="106"/>
      <c r="G5447" s="14">
        <v>0</v>
      </c>
      <c r="H5447" s="14">
        <v>0</v>
      </c>
    </row>
    <row r="5448" ht="13.5" hidden="1" spans="1:8">
      <c r="A5448" s="105">
        <v>45000002301</v>
      </c>
      <c r="B5448" s="105" t="s">
        <v>8254</v>
      </c>
      <c r="C5448" s="105"/>
      <c r="D5448" s="106"/>
      <c r="E5448" s="106" t="s">
        <v>9</v>
      </c>
      <c r="F5448" s="106" t="e">
        <f>#REF!*0.9</f>
        <v>#REF!</v>
      </c>
      <c r="G5448" s="14">
        <v>57</v>
      </c>
      <c r="H5448" s="14">
        <v>51</v>
      </c>
    </row>
    <row r="5449" ht="33.75" hidden="1" spans="1:8">
      <c r="A5449" s="105">
        <v>45000002302</v>
      </c>
      <c r="B5449" s="105" t="s">
        <v>8255</v>
      </c>
      <c r="C5449" s="105" t="s">
        <v>8181</v>
      </c>
      <c r="D5449" s="106"/>
      <c r="E5449" s="106" t="s">
        <v>9</v>
      </c>
      <c r="F5449" s="106">
        <v>82</v>
      </c>
      <c r="G5449" s="14">
        <v>74</v>
      </c>
      <c r="H5449" s="14">
        <v>67</v>
      </c>
    </row>
    <row r="5450" ht="33.75" hidden="1" spans="1:8">
      <c r="A5450" s="105">
        <v>45000002303</v>
      </c>
      <c r="B5450" s="105" t="s">
        <v>8256</v>
      </c>
      <c r="C5450" s="105" t="s">
        <v>8183</v>
      </c>
      <c r="D5450" s="106"/>
      <c r="E5450" s="106" t="s">
        <v>9</v>
      </c>
      <c r="F5450" s="106">
        <v>101</v>
      </c>
      <c r="G5450" s="14">
        <v>91</v>
      </c>
      <c r="H5450" s="14">
        <v>82</v>
      </c>
    </row>
    <row r="5451" ht="13.5" hidden="1" spans="1:8">
      <c r="A5451" s="105">
        <v>450000024</v>
      </c>
      <c r="B5451" s="105" t="s">
        <v>8257</v>
      </c>
      <c r="C5451" s="105"/>
      <c r="D5451" s="106"/>
      <c r="E5451" s="106"/>
      <c r="F5451" s="106"/>
      <c r="G5451" s="14">
        <v>0</v>
      </c>
      <c r="H5451" s="14">
        <v>0</v>
      </c>
    </row>
    <row r="5452" ht="13.5" hidden="1" spans="1:8">
      <c r="A5452" s="105">
        <v>45000002401</v>
      </c>
      <c r="B5452" s="105" t="s">
        <v>8258</v>
      </c>
      <c r="C5452" s="105"/>
      <c r="D5452" s="106"/>
      <c r="E5452" s="106" t="s">
        <v>9</v>
      </c>
      <c r="F5452" s="106" t="e">
        <f>#REF!*0.9</f>
        <v>#REF!</v>
      </c>
      <c r="G5452" s="14">
        <v>57</v>
      </c>
      <c r="H5452" s="14">
        <v>51</v>
      </c>
    </row>
    <row r="5453" ht="33.75" hidden="1" spans="1:8">
      <c r="A5453" s="105">
        <v>45000002402</v>
      </c>
      <c r="B5453" s="105" t="s">
        <v>8259</v>
      </c>
      <c r="C5453" s="105" t="s">
        <v>8181</v>
      </c>
      <c r="D5453" s="106"/>
      <c r="E5453" s="106" t="s">
        <v>9</v>
      </c>
      <c r="F5453" s="106">
        <v>82</v>
      </c>
      <c r="G5453" s="14">
        <v>74</v>
      </c>
      <c r="H5453" s="14">
        <v>67</v>
      </c>
    </row>
    <row r="5454" ht="33.75" hidden="1" spans="1:8">
      <c r="A5454" s="105">
        <v>45000002403</v>
      </c>
      <c r="B5454" s="105" t="s">
        <v>8260</v>
      </c>
      <c r="C5454" s="105" t="s">
        <v>8183</v>
      </c>
      <c r="D5454" s="106"/>
      <c r="E5454" s="106" t="s">
        <v>9</v>
      </c>
      <c r="F5454" s="106">
        <v>101</v>
      </c>
      <c r="G5454" s="14">
        <v>91</v>
      </c>
      <c r="H5454" s="14">
        <v>82</v>
      </c>
    </row>
    <row r="5455" ht="13.5" hidden="1" spans="1:8">
      <c r="A5455" s="105">
        <v>450000025</v>
      </c>
      <c r="B5455" s="105" t="s">
        <v>8261</v>
      </c>
      <c r="C5455" s="105"/>
      <c r="D5455" s="106"/>
      <c r="E5455" s="106"/>
      <c r="F5455" s="106"/>
      <c r="G5455" s="14">
        <v>0</v>
      </c>
      <c r="H5455" s="14">
        <v>0</v>
      </c>
    </row>
    <row r="5456" ht="13.5" hidden="1" spans="1:8">
      <c r="A5456" s="105">
        <v>45000002501</v>
      </c>
      <c r="B5456" s="105" t="s">
        <v>8262</v>
      </c>
      <c r="C5456" s="105"/>
      <c r="D5456" s="106"/>
      <c r="E5456" s="106" t="s">
        <v>9</v>
      </c>
      <c r="F5456" s="106" t="e">
        <f>#REF!*0.9</f>
        <v>#REF!</v>
      </c>
      <c r="G5456" s="14">
        <v>57</v>
      </c>
      <c r="H5456" s="14">
        <v>51</v>
      </c>
    </row>
    <row r="5457" ht="33.75" hidden="1" spans="1:8">
      <c r="A5457" s="105">
        <v>45000002502</v>
      </c>
      <c r="B5457" s="105" t="s">
        <v>8263</v>
      </c>
      <c r="C5457" s="105" t="s">
        <v>8181</v>
      </c>
      <c r="D5457" s="106"/>
      <c r="E5457" s="106" t="s">
        <v>9</v>
      </c>
      <c r="F5457" s="106">
        <v>82</v>
      </c>
      <c r="G5457" s="14">
        <v>74</v>
      </c>
      <c r="H5457" s="14">
        <v>67</v>
      </c>
    </row>
    <row r="5458" ht="33.75" hidden="1" spans="1:8">
      <c r="A5458" s="105">
        <v>45000002503</v>
      </c>
      <c r="B5458" s="105" t="s">
        <v>8264</v>
      </c>
      <c r="C5458" s="105" t="s">
        <v>8183</v>
      </c>
      <c r="D5458" s="106"/>
      <c r="E5458" s="106" t="s">
        <v>9</v>
      </c>
      <c r="F5458" s="106">
        <v>101</v>
      </c>
      <c r="G5458" s="14">
        <v>91</v>
      </c>
      <c r="H5458" s="14">
        <v>82</v>
      </c>
    </row>
    <row r="5459" ht="13.5" hidden="1" spans="1:8">
      <c r="A5459" s="105">
        <v>450000026</v>
      </c>
      <c r="B5459" s="105" t="s">
        <v>8265</v>
      </c>
      <c r="C5459" s="105"/>
      <c r="D5459" s="106"/>
      <c r="E5459" s="106"/>
      <c r="F5459" s="106"/>
      <c r="G5459" s="14">
        <v>0</v>
      </c>
      <c r="H5459" s="14">
        <v>0</v>
      </c>
    </row>
    <row r="5460" ht="13.5" hidden="1" spans="1:8">
      <c r="A5460" s="105">
        <v>45000002601</v>
      </c>
      <c r="B5460" s="105" t="s">
        <v>8266</v>
      </c>
      <c r="C5460" s="105"/>
      <c r="D5460" s="106"/>
      <c r="E5460" s="106" t="s">
        <v>9</v>
      </c>
      <c r="F5460" s="106" t="e">
        <f>#REF!*0.9</f>
        <v>#REF!</v>
      </c>
      <c r="G5460" s="14">
        <v>57</v>
      </c>
      <c r="H5460" s="14">
        <v>51</v>
      </c>
    </row>
    <row r="5461" ht="33.75" hidden="1" spans="1:8">
      <c r="A5461" s="105">
        <v>45000002602</v>
      </c>
      <c r="B5461" s="105" t="s">
        <v>8267</v>
      </c>
      <c r="C5461" s="105" t="s">
        <v>8181</v>
      </c>
      <c r="D5461" s="106"/>
      <c r="E5461" s="106" t="s">
        <v>9</v>
      </c>
      <c r="F5461" s="106">
        <v>82</v>
      </c>
      <c r="G5461" s="14">
        <v>74</v>
      </c>
      <c r="H5461" s="14">
        <v>67</v>
      </c>
    </row>
    <row r="5462" ht="33.75" hidden="1" spans="1:8">
      <c r="A5462" s="105">
        <v>45000002603</v>
      </c>
      <c r="B5462" s="105" t="s">
        <v>8268</v>
      </c>
      <c r="C5462" s="105" t="s">
        <v>8183</v>
      </c>
      <c r="D5462" s="106"/>
      <c r="E5462" s="106" t="s">
        <v>9</v>
      </c>
      <c r="F5462" s="106">
        <v>101</v>
      </c>
      <c r="G5462" s="14">
        <v>91</v>
      </c>
      <c r="H5462" s="14">
        <v>82</v>
      </c>
    </row>
    <row r="5463" ht="13.5" hidden="1" spans="1:8">
      <c r="A5463" s="105">
        <v>450000027</v>
      </c>
      <c r="B5463" s="105" t="s">
        <v>8269</v>
      </c>
      <c r="C5463" s="105"/>
      <c r="D5463" s="106"/>
      <c r="E5463" s="106"/>
      <c r="F5463" s="106"/>
      <c r="G5463" s="14">
        <v>0</v>
      </c>
      <c r="H5463" s="14">
        <v>0</v>
      </c>
    </row>
    <row r="5464" ht="13.5" hidden="1" spans="1:8">
      <c r="A5464" s="105">
        <v>45000002701</v>
      </c>
      <c r="B5464" s="105" t="s">
        <v>8270</v>
      </c>
      <c r="C5464" s="105"/>
      <c r="D5464" s="106"/>
      <c r="E5464" s="106" t="s">
        <v>9</v>
      </c>
      <c r="F5464" s="106" t="e">
        <f>#REF!*0.9</f>
        <v>#REF!</v>
      </c>
      <c r="G5464" s="14">
        <v>57</v>
      </c>
      <c r="H5464" s="14">
        <v>51</v>
      </c>
    </row>
    <row r="5465" ht="33.75" hidden="1" spans="1:8">
      <c r="A5465" s="105">
        <v>45000002702</v>
      </c>
      <c r="B5465" s="105" t="s">
        <v>8271</v>
      </c>
      <c r="C5465" s="105" t="s">
        <v>8181</v>
      </c>
      <c r="D5465" s="106"/>
      <c r="E5465" s="106" t="s">
        <v>9</v>
      </c>
      <c r="F5465" s="106">
        <v>82</v>
      </c>
      <c r="G5465" s="14">
        <v>74</v>
      </c>
      <c r="H5465" s="14">
        <v>67</v>
      </c>
    </row>
    <row r="5466" ht="33.75" hidden="1" spans="1:8">
      <c r="A5466" s="105">
        <v>45000002703</v>
      </c>
      <c r="B5466" s="105" t="s">
        <v>8272</v>
      </c>
      <c r="C5466" s="105" t="s">
        <v>8183</v>
      </c>
      <c r="D5466" s="106"/>
      <c r="E5466" s="106" t="s">
        <v>9</v>
      </c>
      <c r="F5466" s="106">
        <v>101</v>
      </c>
      <c r="G5466" s="14">
        <v>91</v>
      </c>
      <c r="H5466" s="14">
        <v>82</v>
      </c>
    </row>
    <row r="5467" ht="13.5" hidden="1" spans="1:8">
      <c r="A5467" s="105">
        <v>450000028</v>
      </c>
      <c r="B5467" s="105" t="s">
        <v>8273</v>
      </c>
      <c r="C5467" s="105"/>
      <c r="D5467" s="106"/>
      <c r="E5467" s="106"/>
      <c r="F5467" s="106"/>
      <c r="G5467" s="14">
        <v>0</v>
      </c>
      <c r="H5467" s="14">
        <v>0</v>
      </c>
    </row>
    <row r="5468" ht="13.5" hidden="1" spans="1:8">
      <c r="A5468" s="105">
        <v>45000002801</v>
      </c>
      <c r="B5468" s="105" t="s">
        <v>8274</v>
      </c>
      <c r="C5468" s="105"/>
      <c r="D5468" s="106"/>
      <c r="E5468" s="106" t="s">
        <v>9</v>
      </c>
      <c r="F5468" s="106" t="e">
        <f>#REF!*0.9</f>
        <v>#REF!</v>
      </c>
      <c r="G5468" s="14">
        <v>57</v>
      </c>
      <c r="H5468" s="14">
        <v>51</v>
      </c>
    </row>
    <row r="5469" ht="33.75" hidden="1" spans="1:8">
      <c r="A5469" s="105">
        <v>45000002802</v>
      </c>
      <c r="B5469" s="105" t="s">
        <v>8275</v>
      </c>
      <c r="C5469" s="105" t="s">
        <v>8181</v>
      </c>
      <c r="D5469" s="106"/>
      <c r="E5469" s="106" t="s">
        <v>9</v>
      </c>
      <c r="F5469" s="106">
        <v>82</v>
      </c>
      <c r="G5469" s="14">
        <v>74</v>
      </c>
      <c r="H5469" s="14">
        <v>67</v>
      </c>
    </row>
    <row r="5470" ht="33.75" hidden="1" spans="1:8">
      <c r="A5470" s="105">
        <v>45000002803</v>
      </c>
      <c r="B5470" s="105" t="s">
        <v>8276</v>
      </c>
      <c r="C5470" s="105" t="s">
        <v>8183</v>
      </c>
      <c r="D5470" s="106"/>
      <c r="E5470" s="106" t="s">
        <v>9</v>
      </c>
      <c r="F5470" s="106">
        <v>101</v>
      </c>
      <c r="G5470" s="14">
        <v>91</v>
      </c>
      <c r="H5470" s="14">
        <v>82</v>
      </c>
    </row>
    <row r="5471" ht="13.5" hidden="1" spans="1:8">
      <c r="A5471" s="105">
        <v>450000029</v>
      </c>
      <c r="B5471" s="105" t="s">
        <v>8277</v>
      </c>
      <c r="C5471" s="105"/>
      <c r="D5471" s="106"/>
      <c r="E5471" s="106"/>
      <c r="F5471" s="106"/>
      <c r="G5471" s="14">
        <v>0</v>
      </c>
      <c r="H5471" s="14">
        <v>0</v>
      </c>
    </row>
    <row r="5472" ht="13.5" hidden="1" spans="1:8">
      <c r="A5472" s="105">
        <v>45000002901</v>
      </c>
      <c r="B5472" s="105" t="s">
        <v>8278</v>
      </c>
      <c r="C5472" s="105"/>
      <c r="D5472" s="106"/>
      <c r="E5472" s="106" t="s">
        <v>9</v>
      </c>
      <c r="F5472" s="106" t="e">
        <f>#REF!*0.9</f>
        <v>#REF!</v>
      </c>
      <c r="G5472" s="14">
        <v>57</v>
      </c>
      <c r="H5472" s="14">
        <v>51</v>
      </c>
    </row>
    <row r="5473" ht="33.75" hidden="1" spans="1:8">
      <c r="A5473" s="105">
        <v>45000002902</v>
      </c>
      <c r="B5473" s="105" t="s">
        <v>8279</v>
      </c>
      <c r="C5473" s="105" t="s">
        <v>8181</v>
      </c>
      <c r="D5473" s="106"/>
      <c r="E5473" s="106" t="s">
        <v>9</v>
      </c>
      <c r="F5473" s="106">
        <v>82</v>
      </c>
      <c r="G5473" s="14">
        <v>74</v>
      </c>
      <c r="H5473" s="14">
        <v>67</v>
      </c>
    </row>
    <row r="5474" ht="33.75" hidden="1" spans="1:8">
      <c r="A5474" s="105">
        <v>45000002903</v>
      </c>
      <c r="B5474" s="105" t="s">
        <v>8280</v>
      </c>
      <c r="C5474" s="105" t="s">
        <v>8183</v>
      </c>
      <c r="D5474" s="106"/>
      <c r="E5474" s="106" t="s">
        <v>9</v>
      </c>
      <c r="F5474" s="106">
        <v>101</v>
      </c>
      <c r="G5474" s="14">
        <v>91</v>
      </c>
      <c r="H5474" s="14">
        <v>82</v>
      </c>
    </row>
    <row r="5475" ht="13.5" hidden="1" spans="1:8">
      <c r="A5475" s="105">
        <v>450000030</v>
      </c>
      <c r="B5475" s="105" t="s">
        <v>8281</v>
      </c>
      <c r="C5475" s="105"/>
      <c r="D5475" s="106"/>
      <c r="E5475" s="106"/>
      <c r="F5475" s="106"/>
      <c r="G5475" s="14">
        <v>0</v>
      </c>
      <c r="H5475" s="14">
        <v>0</v>
      </c>
    </row>
    <row r="5476" ht="13.5" hidden="1" spans="1:8">
      <c r="A5476" s="105">
        <v>45000003001</v>
      </c>
      <c r="B5476" s="105" t="s">
        <v>8282</v>
      </c>
      <c r="C5476" s="105"/>
      <c r="D5476" s="106"/>
      <c r="E5476" s="106" t="s">
        <v>9</v>
      </c>
      <c r="F5476" s="106" t="e">
        <f>#REF!*0.9</f>
        <v>#REF!</v>
      </c>
      <c r="G5476" s="14">
        <v>57</v>
      </c>
      <c r="H5476" s="14">
        <v>51</v>
      </c>
    </row>
    <row r="5477" ht="33.75" hidden="1" spans="1:8">
      <c r="A5477" s="105">
        <v>45000003002</v>
      </c>
      <c r="B5477" s="105" t="s">
        <v>8283</v>
      </c>
      <c r="C5477" s="105" t="s">
        <v>8181</v>
      </c>
      <c r="D5477" s="106"/>
      <c r="E5477" s="106" t="s">
        <v>9</v>
      </c>
      <c r="F5477" s="106">
        <v>82</v>
      </c>
      <c r="G5477" s="14">
        <v>74</v>
      </c>
      <c r="H5477" s="14">
        <v>67</v>
      </c>
    </row>
    <row r="5478" ht="33.75" hidden="1" spans="1:8">
      <c r="A5478" s="105">
        <v>45000003003</v>
      </c>
      <c r="B5478" s="105" t="s">
        <v>8284</v>
      </c>
      <c r="C5478" s="105" t="s">
        <v>8183</v>
      </c>
      <c r="D5478" s="106"/>
      <c r="E5478" s="106" t="s">
        <v>9</v>
      </c>
      <c r="F5478" s="106">
        <v>101</v>
      </c>
      <c r="G5478" s="14">
        <v>91</v>
      </c>
      <c r="H5478" s="14">
        <v>82</v>
      </c>
    </row>
    <row r="5479" ht="156" hidden="1" spans="1:8">
      <c r="A5479" s="110">
        <v>450000031</v>
      </c>
      <c r="B5479" s="107" t="s">
        <v>8285</v>
      </c>
      <c r="C5479" s="108" t="s">
        <v>8286</v>
      </c>
      <c r="D5479" s="109"/>
      <c r="E5479" s="109"/>
      <c r="F5479" s="46"/>
      <c r="G5479" s="14">
        <v>0</v>
      </c>
      <c r="H5479" s="14">
        <v>0</v>
      </c>
    </row>
    <row r="5480" ht="13.5" hidden="1" spans="1:8">
      <c r="A5480" s="110">
        <v>45000003101</v>
      </c>
      <c r="B5480" s="107" t="s">
        <v>8287</v>
      </c>
      <c r="C5480" s="111"/>
      <c r="D5480" s="109"/>
      <c r="E5480" s="109" t="s">
        <v>9</v>
      </c>
      <c r="F5480" s="109" t="e">
        <f>#REF!*0.9</f>
        <v>#REF!</v>
      </c>
      <c r="G5480" s="14">
        <v>57</v>
      </c>
      <c r="H5480" s="14">
        <v>51</v>
      </c>
    </row>
    <row r="5481" ht="36" hidden="1" spans="1:8">
      <c r="A5481" s="110">
        <v>45000003102</v>
      </c>
      <c r="B5481" s="107" t="s">
        <v>8288</v>
      </c>
      <c r="C5481" s="108" t="s">
        <v>8181</v>
      </c>
      <c r="D5481" s="109"/>
      <c r="E5481" s="109" t="s">
        <v>9</v>
      </c>
      <c r="F5481" s="109">
        <v>82</v>
      </c>
      <c r="G5481" s="14">
        <v>74</v>
      </c>
      <c r="H5481" s="14">
        <v>67</v>
      </c>
    </row>
    <row r="5482" ht="36" hidden="1" spans="1:8">
      <c r="A5482" s="110">
        <v>45000003103</v>
      </c>
      <c r="B5482" s="107" t="s">
        <v>8289</v>
      </c>
      <c r="C5482" s="108" t="s">
        <v>8183</v>
      </c>
      <c r="D5482" s="109"/>
      <c r="E5482" s="109" t="s">
        <v>9</v>
      </c>
      <c r="F5482" s="109">
        <v>101</v>
      </c>
      <c r="G5482" s="14">
        <v>91</v>
      </c>
      <c r="H5482" s="14">
        <v>82</v>
      </c>
    </row>
    <row r="5483" ht="144" hidden="1" spans="1:8">
      <c r="A5483" s="110">
        <v>450000032</v>
      </c>
      <c r="B5483" s="107" t="s">
        <v>8290</v>
      </c>
      <c r="C5483" s="108" t="s">
        <v>8291</v>
      </c>
      <c r="D5483" s="109"/>
      <c r="E5483" s="109"/>
      <c r="F5483" s="46"/>
      <c r="G5483" s="14">
        <v>0</v>
      </c>
      <c r="H5483" s="14">
        <v>0</v>
      </c>
    </row>
    <row r="5484" ht="13.5" hidden="1" spans="1:8">
      <c r="A5484" s="110">
        <v>45000003201</v>
      </c>
      <c r="B5484" s="107" t="s">
        <v>8292</v>
      </c>
      <c r="C5484" s="111"/>
      <c r="D5484" s="109"/>
      <c r="E5484" s="109" t="s">
        <v>9</v>
      </c>
      <c r="F5484" s="109" t="e">
        <f>#REF!*0.9</f>
        <v>#REF!</v>
      </c>
      <c r="G5484" s="14">
        <v>65</v>
      </c>
      <c r="H5484" s="14">
        <v>58</v>
      </c>
    </row>
    <row r="5485" ht="36" hidden="1" spans="1:8">
      <c r="A5485" s="110">
        <v>45000003202</v>
      </c>
      <c r="B5485" s="107" t="s">
        <v>8293</v>
      </c>
      <c r="C5485" s="108" t="s">
        <v>8181</v>
      </c>
      <c r="D5485" s="109"/>
      <c r="E5485" s="109" t="s">
        <v>9</v>
      </c>
      <c r="F5485" s="109">
        <v>94</v>
      </c>
      <c r="G5485" s="14">
        <v>85</v>
      </c>
      <c r="H5485" s="14">
        <v>77</v>
      </c>
    </row>
    <row r="5486" ht="36" hidden="1" spans="1:8">
      <c r="A5486" s="110">
        <v>45000003203</v>
      </c>
      <c r="B5486" s="107" t="s">
        <v>8294</v>
      </c>
      <c r="C5486" s="108" t="s">
        <v>8183</v>
      </c>
      <c r="D5486" s="109"/>
      <c r="E5486" s="109" t="s">
        <v>9</v>
      </c>
      <c r="F5486" s="109">
        <v>115</v>
      </c>
      <c r="G5486" s="14">
        <v>103</v>
      </c>
      <c r="H5486" s="14">
        <v>93</v>
      </c>
    </row>
    <row r="5487" ht="216" hidden="1" spans="1:8">
      <c r="A5487" s="110">
        <v>450000033</v>
      </c>
      <c r="B5487" s="107" t="s">
        <v>8295</v>
      </c>
      <c r="C5487" s="108" t="s">
        <v>8296</v>
      </c>
      <c r="D5487" s="109"/>
      <c r="E5487" s="109"/>
      <c r="F5487" s="46"/>
      <c r="G5487" s="14">
        <v>0</v>
      </c>
      <c r="H5487" s="14">
        <v>0</v>
      </c>
    </row>
    <row r="5488" ht="13.5" hidden="1" spans="1:8">
      <c r="A5488" s="110">
        <v>45000003301</v>
      </c>
      <c r="B5488" s="107" t="s">
        <v>8297</v>
      </c>
      <c r="C5488" s="111"/>
      <c r="D5488" s="109"/>
      <c r="E5488" s="109" t="s">
        <v>9</v>
      </c>
      <c r="F5488" s="109" t="e">
        <f>#REF!*0.9</f>
        <v>#REF!</v>
      </c>
      <c r="G5488" s="14">
        <v>57</v>
      </c>
      <c r="H5488" s="14">
        <v>51</v>
      </c>
    </row>
    <row r="5489" ht="36" hidden="1" spans="1:8">
      <c r="A5489" s="110">
        <v>45000003302</v>
      </c>
      <c r="B5489" s="107" t="s">
        <v>8298</v>
      </c>
      <c r="C5489" s="108" t="s">
        <v>8181</v>
      </c>
      <c r="D5489" s="109"/>
      <c r="E5489" s="109" t="s">
        <v>9</v>
      </c>
      <c r="F5489" s="109">
        <v>82</v>
      </c>
      <c r="G5489" s="14">
        <v>74</v>
      </c>
      <c r="H5489" s="14">
        <v>67</v>
      </c>
    </row>
    <row r="5490" ht="36" hidden="1" spans="1:8">
      <c r="A5490" s="110">
        <v>45000003303</v>
      </c>
      <c r="B5490" s="107" t="s">
        <v>8299</v>
      </c>
      <c r="C5490" s="108" t="s">
        <v>8183</v>
      </c>
      <c r="D5490" s="109"/>
      <c r="E5490" s="109" t="s">
        <v>9</v>
      </c>
      <c r="F5490" s="109">
        <v>101</v>
      </c>
      <c r="G5490" s="14">
        <v>91</v>
      </c>
      <c r="H5490" s="14">
        <v>82</v>
      </c>
    </row>
    <row r="5491" ht="13.5" hidden="1" spans="1:8">
      <c r="A5491" s="15">
        <v>46</v>
      </c>
      <c r="B5491" s="13" t="s">
        <v>8300</v>
      </c>
      <c r="C5491" s="13"/>
      <c r="D5491" s="14"/>
      <c r="E5491" s="14"/>
      <c r="F5491" s="14"/>
      <c r="G5491" s="14"/>
      <c r="H5491" s="14"/>
    </row>
    <row r="5492" ht="13.5" hidden="1" spans="1:8">
      <c r="A5492" s="105">
        <v>460000001</v>
      </c>
      <c r="B5492" s="105" t="s">
        <v>8301</v>
      </c>
      <c r="C5492" s="105"/>
      <c r="D5492" s="106" t="s">
        <v>184</v>
      </c>
      <c r="E5492" s="106" t="s">
        <v>9</v>
      </c>
      <c r="F5492" s="106">
        <v>105</v>
      </c>
      <c r="G5492" s="14">
        <v>105</v>
      </c>
      <c r="H5492" s="14">
        <v>100</v>
      </c>
    </row>
    <row r="5493" ht="13.5" hidden="1" spans="1:8">
      <c r="A5493" s="105">
        <v>460000002</v>
      </c>
      <c r="B5493" s="105" t="s">
        <v>8302</v>
      </c>
      <c r="C5493" s="105"/>
      <c r="D5493" s="106" t="s">
        <v>184</v>
      </c>
      <c r="E5493" s="106" t="s">
        <v>9</v>
      </c>
      <c r="F5493" s="106">
        <v>360</v>
      </c>
      <c r="G5493" s="14">
        <v>360</v>
      </c>
      <c r="H5493" s="14">
        <v>324</v>
      </c>
    </row>
    <row r="5494" ht="13.5" hidden="1" spans="1:8">
      <c r="A5494" s="105">
        <v>4600000020</v>
      </c>
      <c r="B5494" s="105" t="s">
        <v>8303</v>
      </c>
      <c r="C5494" s="105"/>
      <c r="D5494" s="106"/>
      <c r="E5494" s="106"/>
      <c r="F5494" s="106"/>
      <c r="G5494" s="14">
        <v>0</v>
      </c>
      <c r="H5494" s="14">
        <v>0</v>
      </c>
    </row>
    <row r="5495" ht="13.5" hidden="1" spans="1:8">
      <c r="A5495" s="105">
        <v>460000003</v>
      </c>
      <c r="B5495" s="105" t="s">
        <v>8304</v>
      </c>
      <c r="C5495" s="105"/>
      <c r="D5495" s="106" t="s">
        <v>184</v>
      </c>
      <c r="E5495" s="106" t="s">
        <v>8305</v>
      </c>
      <c r="F5495" s="106">
        <v>300</v>
      </c>
      <c r="G5495" s="14">
        <v>300</v>
      </c>
      <c r="H5495" s="14">
        <v>270</v>
      </c>
    </row>
    <row r="5496" ht="13.5" hidden="1" spans="1:8">
      <c r="A5496" s="105">
        <v>460000004</v>
      </c>
      <c r="B5496" s="105" t="s">
        <v>8306</v>
      </c>
      <c r="C5496" s="105"/>
      <c r="D5496" s="106" t="s">
        <v>184</v>
      </c>
      <c r="E5496" s="106" t="s">
        <v>9</v>
      </c>
      <c r="F5496" s="106" t="e">
        <f>#REF!*0.9</f>
        <v>#REF!</v>
      </c>
      <c r="G5496" s="14">
        <v>891</v>
      </c>
      <c r="H5496" s="14">
        <v>802</v>
      </c>
    </row>
    <row r="5497" ht="13.5" hidden="1" spans="1:8">
      <c r="A5497" s="105">
        <v>460000005</v>
      </c>
      <c r="B5497" s="105" t="s">
        <v>8307</v>
      </c>
      <c r="C5497" s="105"/>
      <c r="D5497" s="106" t="s">
        <v>184</v>
      </c>
      <c r="E5497" s="106" t="s">
        <v>9</v>
      </c>
      <c r="F5497" s="106">
        <v>400</v>
      </c>
      <c r="G5497" s="14">
        <v>400</v>
      </c>
      <c r="H5497" s="14">
        <v>360</v>
      </c>
    </row>
    <row r="5498" ht="22.5" hidden="1" spans="1:8">
      <c r="A5498" s="105">
        <v>460000006</v>
      </c>
      <c r="B5498" s="105" t="s">
        <v>8308</v>
      </c>
      <c r="C5498" s="105" t="s">
        <v>8309</v>
      </c>
      <c r="D5498" s="106" t="s">
        <v>8310</v>
      </c>
      <c r="E5498" s="106" t="s">
        <v>9</v>
      </c>
      <c r="F5498" s="106" t="e">
        <f>#REF!*0.9</f>
        <v>#REF!</v>
      </c>
      <c r="G5498" s="14">
        <v>672</v>
      </c>
      <c r="H5498" s="14">
        <v>605</v>
      </c>
    </row>
    <row r="5499" ht="13.5" hidden="1" spans="1:8">
      <c r="A5499" s="105">
        <v>460000007</v>
      </c>
      <c r="B5499" s="105" t="s">
        <v>8311</v>
      </c>
      <c r="C5499" s="105"/>
      <c r="D5499" s="106" t="s">
        <v>3713</v>
      </c>
      <c r="E5499" s="106" t="s">
        <v>9</v>
      </c>
      <c r="F5499" s="106" t="e">
        <f>#REF!*0.9</f>
        <v>#REF!</v>
      </c>
      <c r="G5499" s="14">
        <v>567</v>
      </c>
      <c r="H5499" s="14">
        <v>510</v>
      </c>
    </row>
    <row r="5500" ht="13.5" hidden="1" spans="1:8">
      <c r="A5500" s="105">
        <v>460000008</v>
      </c>
      <c r="B5500" s="105" t="s">
        <v>8312</v>
      </c>
      <c r="C5500" s="105"/>
      <c r="D5500" s="106" t="s">
        <v>184</v>
      </c>
      <c r="E5500" s="106" t="s">
        <v>9</v>
      </c>
      <c r="F5500" s="106" t="e">
        <f>#REF!*0.9</f>
        <v>#REF!</v>
      </c>
      <c r="G5500" s="14">
        <v>672</v>
      </c>
      <c r="H5500" s="14">
        <v>605</v>
      </c>
    </row>
    <row r="5501" ht="13.5" hidden="1" spans="1:8">
      <c r="A5501" s="105">
        <v>460000009</v>
      </c>
      <c r="B5501" s="105" t="s">
        <v>8313</v>
      </c>
      <c r="C5501" s="105"/>
      <c r="D5501" s="106" t="s">
        <v>184</v>
      </c>
      <c r="E5501" s="106" t="s">
        <v>9</v>
      </c>
      <c r="F5501" s="106" t="e">
        <f>#REF!*0.9</f>
        <v>#REF!</v>
      </c>
      <c r="G5501" s="14">
        <v>875</v>
      </c>
      <c r="H5501" s="14">
        <v>787</v>
      </c>
    </row>
    <row r="5502" ht="13.5" hidden="1" spans="1:8">
      <c r="A5502" s="105">
        <v>460000010</v>
      </c>
      <c r="B5502" s="105" t="s">
        <v>8314</v>
      </c>
      <c r="C5502" s="105"/>
      <c r="D5502" s="106" t="s">
        <v>184</v>
      </c>
      <c r="E5502" s="106" t="s">
        <v>9</v>
      </c>
      <c r="F5502" s="106" t="e">
        <f>#REF!*0.9</f>
        <v>#REF!</v>
      </c>
      <c r="G5502" s="14">
        <v>810</v>
      </c>
      <c r="H5502" s="14">
        <v>729</v>
      </c>
    </row>
    <row r="5503" ht="13.5" hidden="1" spans="1:8">
      <c r="A5503" s="105">
        <v>460000011</v>
      </c>
      <c r="B5503" s="105" t="s">
        <v>8315</v>
      </c>
      <c r="C5503" s="105"/>
      <c r="D5503" s="106" t="s">
        <v>184</v>
      </c>
      <c r="E5503" s="106" t="s">
        <v>9</v>
      </c>
      <c r="F5503" s="106" t="e">
        <f>#REF!*0.9</f>
        <v>#REF!</v>
      </c>
      <c r="G5503" s="14">
        <v>567</v>
      </c>
      <c r="H5503" s="14">
        <v>510</v>
      </c>
    </row>
    <row r="5504" ht="24" hidden="1" spans="1:8">
      <c r="A5504" s="15">
        <v>460000013</v>
      </c>
      <c r="B5504" s="13" t="s">
        <v>8316</v>
      </c>
      <c r="C5504" s="13" t="s">
        <v>8317</v>
      </c>
      <c r="D5504" s="14" t="s">
        <v>464</v>
      </c>
      <c r="E5504" s="14" t="s">
        <v>9</v>
      </c>
      <c r="F5504" s="14">
        <v>70</v>
      </c>
      <c r="G5504" s="14">
        <v>67</v>
      </c>
      <c r="H5504" s="14">
        <v>55</v>
      </c>
    </row>
    <row r="5505" ht="13.5" hidden="1" spans="1:8">
      <c r="A5505" s="15">
        <v>460000014</v>
      </c>
      <c r="B5505" s="13" t="s">
        <v>8318</v>
      </c>
      <c r="C5505" s="13" t="s">
        <v>8319</v>
      </c>
      <c r="D5505" s="14"/>
      <c r="E5505" s="14" t="s">
        <v>9</v>
      </c>
      <c r="F5505" s="14">
        <v>480</v>
      </c>
      <c r="G5505" s="14">
        <v>428</v>
      </c>
      <c r="H5505" s="14">
        <v>360</v>
      </c>
    </row>
    <row r="5506" ht="24" hidden="1" spans="1:8">
      <c r="A5506" s="15">
        <v>460000015</v>
      </c>
      <c r="B5506" s="13" t="s">
        <v>8320</v>
      </c>
      <c r="C5506" s="13" t="s">
        <v>8321</v>
      </c>
      <c r="D5506" s="14"/>
      <c r="E5506" s="14" t="s">
        <v>9</v>
      </c>
      <c r="F5506" s="14">
        <v>72</v>
      </c>
      <c r="G5506" s="14">
        <v>63</v>
      </c>
      <c r="H5506" s="14">
        <v>46</v>
      </c>
    </row>
    <row r="5507" ht="36" hidden="1" spans="1:8">
      <c r="A5507" s="15">
        <v>460000016</v>
      </c>
      <c r="B5507" s="13" t="s">
        <v>8322</v>
      </c>
      <c r="C5507" s="13" t="s">
        <v>8323</v>
      </c>
      <c r="D5507" s="14"/>
      <c r="E5507" s="14" t="s">
        <v>9</v>
      </c>
      <c r="F5507" s="14">
        <v>600</v>
      </c>
      <c r="G5507" s="14">
        <v>550</v>
      </c>
      <c r="H5507" s="14">
        <v>480</v>
      </c>
    </row>
    <row r="5508" ht="24" hidden="1" spans="1:8">
      <c r="A5508" s="15">
        <v>460000017</v>
      </c>
      <c r="B5508" s="13" t="s">
        <v>8324</v>
      </c>
      <c r="C5508" s="13" t="s">
        <v>8325</v>
      </c>
      <c r="D5508" s="14"/>
      <c r="E5508" s="14" t="s">
        <v>9</v>
      </c>
      <c r="F5508" s="14">
        <v>500</v>
      </c>
      <c r="G5508" s="14">
        <v>490</v>
      </c>
      <c r="H5508" s="14">
        <v>413</v>
      </c>
    </row>
    <row r="5509" ht="24" hidden="1" spans="1:8">
      <c r="A5509" s="15">
        <v>460000018</v>
      </c>
      <c r="B5509" s="13" t="s">
        <v>8326</v>
      </c>
      <c r="C5509" s="13" t="s">
        <v>8327</v>
      </c>
      <c r="D5509" s="14"/>
      <c r="E5509" s="14" t="s">
        <v>9</v>
      </c>
      <c r="F5509" s="14">
        <v>458</v>
      </c>
      <c r="G5509" s="14">
        <v>396</v>
      </c>
      <c r="H5509" s="14">
        <v>321</v>
      </c>
    </row>
    <row r="5510" ht="13.5" hidden="1" spans="1:8">
      <c r="A5510" s="15">
        <v>460000019</v>
      </c>
      <c r="B5510" s="13" t="s">
        <v>8328</v>
      </c>
      <c r="C5510" s="13" t="s">
        <v>8329</v>
      </c>
      <c r="D5510" s="14"/>
      <c r="E5510" s="14" t="s">
        <v>9</v>
      </c>
      <c r="F5510" s="14">
        <v>100</v>
      </c>
      <c r="G5510" s="14">
        <v>95</v>
      </c>
      <c r="H5510" s="14">
        <v>77</v>
      </c>
    </row>
    <row r="5511" ht="13.5" hidden="1" spans="1:8">
      <c r="A5511" s="105">
        <v>460000020</v>
      </c>
      <c r="B5511" s="105" t="s">
        <v>8330</v>
      </c>
      <c r="C5511" s="105"/>
      <c r="D5511" s="106"/>
      <c r="E5511" s="106"/>
      <c r="F5511" s="106"/>
      <c r="G5511" s="14">
        <v>0</v>
      </c>
      <c r="H5511" s="14">
        <v>0</v>
      </c>
    </row>
    <row r="5512" ht="24" hidden="1" spans="1:8">
      <c r="A5512" s="15">
        <v>460000021</v>
      </c>
      <c r="B5512" s="13" t="s">
        <v>8331</v>
      </c>
      <c r="C5512" s="13" t="s">
        <v>8332</v>
      </c>
      <c r="D5512" s="14" t="s">
        <v>464</v>
      </c>
      <c r="E5512" s="14" t="s">
        <v>9</v>
      </c>
      <c r="F5512" s="14">
        <v>238</v>
      </c>
      <c r="G5512" s="14">
        <v>215</v>
      </c>
      <c r="H5512" s="14">
        <v>174</v>
      </c>
    </row>
    <row r="5513" ht="216" hidden="1" spans="1:8">
      <c r="A5513" s="15">
        <v>460000022</v>
      </c>
      <c r="B5513" s="13" t="s">
        <v>8333</v>
      </c>
      <c r="C5513" s="13" t="s">
        <v>8334</v>
      </c>
      <c r="D5513" s="14"/>
      <c r="E5513" s="14" t="s">
        <v>9</v>
      </c>
      <c r="F5513" s="14">
        <v>800</v>
      </c>
      <c r="G5513" s="14">
        <v>800</v>
      </c>
      <c r="H5513" s="14">
        <v>700</v>
      </c>
    </row>
    <row r="5514" ht="96" hidden="1" spans="1:8">
      <c r="A5514" s="15">
        <v>460000023</v>
      </c>
      <c r="B5514" s="13" t="s">
        <v>8335</v>
      </c>
      <c r="C5514" s="13" t="s">
        <v>8336</v>
      </c>
      <c r="D5514" s="14"/>
      <c r="E5514" s="14" t="s">
        <v>9</v>
      </c>
      <c r="F5514" s="14">
        <v>960</v>
      </c>
      <c r="G5514" s="14">
        <v>916</v>
      </c>
      <c r="H5514" s="14">
        <v>764</v>
      </c>
    </row>
    <row r="5515" ht="13.5" hidden="1" spans="1:8">
      <c r="A5515" s="105">
        <v>460000024</v>
      </c>
      <c r="B5515" s="105" t="s">
        <v>8337</v>
      </c>
      <c r="C5515" s="105"/>
      <c r="D5515" s="106"/>
      <c r="E5515" s="106"/>
      <c r="F5515" s="106"/>
      <c r="G5515" s="14">
        <v>0</v>
      </c>
      <c r="H5515" s="14">
        <v>0</v>
      </c>
    </row>
    <row r="5516" ht="13.5" hidden="1" spans="1:8">
      <c r="A5516" s="15">
        <v>47</v>
      </c>
      <c r="B5516" s="13" t="s">
        <v>8338</v>
      </c>
      <c r="C5516" s="13"/>
      <c r="D5516" s="14"/>
      <c r="E5516" s="14"/>
      <c r="F5516" s="14"/>
      <c r="G5516" s="14"/>
      <c r="H5516" s="14"/>
    </row>
    <row r="5517" ht="13.5" hidden="1" spans="1:8">
      <c r="A5517" s="15">
        <v>470000001</v>
      </c>
      <c r="B5517" s="13" t="s">
        <v>8339</v>
      </c>
      <c r="C5517" s="13"/>
      <c r="D5517" s="14" t="s">
        <v>4976</v>
      </c>
      <c r="E5517" s="14" t="s">
        <v>2740</v>
      </c>
      <c r="F5517" s="14">
        <v>420</v>
      </c>
      <c r="G5517" s="14">
        <v>364</v>
      </c>
      <c r="H5517" s="14">
        <v>295</v>
      </c>
    </row>
    <row r="5518" ht="13.5" hidden="1" spans="1:8">
      <c r="A5518" s="15">
        <v>470000002</v>
      </c>
      <c r="B5518" s="13" t="s">
        <v>8340</v>
      </c>
      <c r="C5518" s="13"/>
      <c r="D5518" s="14" t="s">
        <v>4976</v>
      </c>
      <c r="E5518" s="14" t="s">
        <v>2740</v>
      </c>
      <c r="F5518" s="14">
        <v>960</v>
      </c>
      <c r="G5518" s="14">
        <v>831</v>
      </c>
      <c r="H5518" s="14">
        <v>672</v>
      </c>
    </row>
    <row r="5519" ht="13.5" hidden="1" spans="1:8">
      <c r="A5519" s="15">
        <v>470000003</v>
      </c>
      <c r="B5519" s="13" t="s">
        <v>8341</v>
      </c>
      <c r="C5519" s="13"/>
      <c r="D5519" s="14" t="s">
        <v>4976</v>
      </c>
      <c r="E5519" s="14" t="s">
        <v>2740</v>
      </c>
      <c r="F5519" s="14">
        <v>960</v>
      </c>
      <c r="G5519" s="14">
        <v>831</v>
      </c>
      <c r="H5519" s="14">
        <v>672</v>
      </c>
    </row>
    <row r="5520" ht="13.5" hidden="1" spans="1:8">
      <c r="A5520" s="15">
        <v>470000004</v>
      </c>
      <c r="B5520" s="13" t="s">
        <v>8342</v>
      </c>
      <c r="C5520" s="13" t="s">
        <v>8343</v>
      </c>
      <c r="D5520" s="14"/>
      <c r="E5520" s="14" t="s">
        <v>2740</v>
      </c>
      <c r="F5520" s="14">
        <v>42</v>
      </c>
      <c r="G5520" s="14">
        <v>40</v>
      </c>
      <c r="H5520" s="14">
        <v>32</v>
      </c>
    </row>
    <row r="5521" ht="90" hidden="1" spans="1:8">
      <c r="A5521" s="105">
        <v>470000005</v>
      </c>
      <c r="B5521" s="105" t="s">
        <v>8344</v>
      </c>
      <c r="C5521" s="105" t="s">
        <v>8345</v>
      </c>
      <c r="D5521" s="106" t="s">
        <v>184</v>
      </c>
      <c r="E5521" s="106" t="s">
        <v>9</v>
      </c>
      <c r="F5521" s="106">
        <v>252</v>
      </c>
      <c r="G5521" s="14">
        <v>227</v>
      </c>
      <c r="H5521" s="14">
        <v>204</v>
      </c>
    </row>
    <row r="5522" ht="13.5" hidden="1" spans="1:8">
      <c r="A5522" s="15">
        <v>470000006</v>
      </c>
      <c r="B5522" s="13" t="s">
        <v>8346</v>
      </c>
      <c r="C5522" s="13" t="s">
        <v>8030</v>
      </c>
      <c r="D5522" s="14" t="s">
        <v>464</v>
      </c>
      <c r="E5522" s="14" t="s">
        <v>9</v>
      </c>
      <c r="F5522" s="14">
        <v>100</v>
      </c>
      <c r="G5522" s="14">
        <v>95</v>
      </c>
      <c r="H5522" s="14">
        <v>83</v>
      </c>
    </row>
    <row r="5523" ht="13.5" hidden="1" spans="1:8">
      <c r="A5523" s="15">
        <v>470000007</v>
      </c>
      <c r="B5523" s="13" t="s">
        <v>8347</v>
      </c>
      <c r="C5523" s="13"/>
      <c r="D5523" s="14"/>
      <c r="E5523" s="14" t="s">
        <v>9</v>
      </c>
      <c r="F5523" s="14">
        <v>200</v>
      </c>
      <c r="G5523" s="14">
        <v>190</v>
      </c>
      <c r="H5523" s="14">
        <v>165</v>
      </c>
    </row>
    <row r="5524" ht="13.5" hidden="1" spans="1:8">
      <c r="A5524" s="105">
        <v>470000008</v>
      </c>
      <c r="B5524" s="105" t="s">
        <v>8348</v>
      </c>
      <c r="C5524" s="105" t="s">
        <v>8349</v>
      </c>
      <c r="D5524" s="106" t="s">
        <v>464</v>
      </c>
      <c r="E5524" s="106" t="s">
        <v>8350</v>
      </c>
      <c r="F5524" s="106">
        <v>45</v>
      </c>
      <c r="G5524" s="14">
        <v>45</v>
      </c>
      <c r="H5524" s="14">
        <v>43</v>
      </c>
    </row>
    <row r="5525" ht="13.5" hidden="1" spans="1:8">
      <c r="A5525" s="15">
        <v>470000009</v>
      </c>
      <c r="B5525" s="13" t="s">
        <v>8351</v>
      </c>
      <c r="C5525" s="13" t="s">
        <v>8030</v>
      </c>
      <c r="D5525" s="14" t="s">
        <v>464</v>
      </c>
      <c r="E5525" s="14" t="s">
        <v>9</v>
      </c>
      <c r="F5525" s="14">
        <v>20</v>
      </c>
      <c r="G5525" s="14">
        <v>19</v>
      </c>
      <c r="H5525" s="14">
        <v>17</v>
      </c>
    </row>
    <row r="5526" ht="56.25" hidden="1" spans="1:8">
      <c r="A5526" s="105">
        <v>470000010</v>
      </c>
      <c r="B5526" s="105" t="s">
        <v>8352</v>
      </c>
      <c r="C5526" s="105" t="s">
        <v>8353</v>
      </c>
      <c r="D5526" s="106" t="s">
        <v>464</v>
      </c>
      <c r="E5526" s="106" t="s">
        <v>9</v>
      </c>
      <c r="F5526" s="106">
        <v>15</v>
      </c>
      <c r="G5526" s="14">
        <v>15</v>
      </c>
      <c r="H5526" s="14">
        <v>14</v>
      </c>
    </row>
    <row r="5527" ht="13.5" hidden="1" spans="1:8">
      <c r="A5527" s="15">
        <v>470000011</v>
      </c>
      <c r="B5527" s="13" t="s">
        <v>8354</v>
      </c>
      <c r="C5527" s="13" t="s">
        <v>8030</v>
      </c>
      <c r="D5527" s="14" t="s">
        <v>464</v>
      </c>
      <c r="E5527" s="14" t="s">
        <v>9</v>
      </c>
      <c r="F5527" s="14">
        <v>34</v>
      </c>
      <c r="G5527" s="14">
        <v>30</v>
      </c>
      <c r="H5527" s="14">
        <v>24</v>
      </c>
    </row>
    <row r="5528" ht="13.5" hidden="1" spans="1:8">
      <c r="A5528" s="105">
        <v>470000012</v>
      </c>
      <c r="B5528" s="105" t="s">
        <v>8355</v>
      </c>
      <c r="C5528" s="105" t="s">
        <v>184</v>
      </c>
      <c r="D5528" s="106" t="s">
        <v>184</v>
      </c>
      <c r="E5528" s="106" t="s">
        <v>9</v>
      </c>
      <c r="F5528" s="106" t="e">
        <f>#REF!*0.9</f>
        <v>#REF!</v>
      </c>
      <c r="G5528" s="14">
        <v>32</v>
      </c>
      <c r="H5528" s="14">
        <v>29</v>
      </c>
    </row>
    <row r="5529" ht="13.5" hidden="1" spans="1:8">
      <c r="A5529" s="15">
        <v>470000013</v>
      </c>
      <c r="B5529" s="13" t="s">
        <v>8356</v>
      </c>
      <c r="C5529" s="13"/>
      <c r="D5529" s="14"/>
      <c r="E5529" s="14" t="s">
        <v>536</v>
      </c>
      <c r="F5529" s="14">
        <v>28</v>
      </c>
      <c r="G5529" s="14">
        <v>27</v>
      </c>
      <c r="H5529" s="14">
        <v>22</v>
      </c>
    </row>
    <row r="5530" ht="24" hidden="1" spans="1:8">
      <c r="A5530" s="15">
        <v>470000015</v>
      </c>
      <c r="B5530" s="13" t="s">
        <v>8357</v>
      </c>
      <c r="C5530" s="13" t="s">
        <v>8358</v>
      </c>
      <c r="D5530" s="14"/>
      <c r="E5530" s="14" t="s">
        <v>9</v>
      </c>
      <c r="F5530" s="14">
        <v>80</v>
      </c>
      <c r="G5530" s="14">
        <v>76</v>
      </c>
      <c r="H5530" s="14">
        <v>57</v>
      </c>
    </row>
    <row r="5531" ht="120" hidden="1" spans="1:8">
      <c r="A5531" s="107">
        <v>470000016</v>
      </c>
      <c r="B5531" s="107" t="s">
        <v>8359</v>
      </c>
      <c r="C5531" s="108" t="s">
        <v>8360</v>
      </c>
      <c r="D5531" s="109"/>
      <c r="E5531" s="109" t="s">
        <v>9</v>
      </c>
      <c r="F5531" s="109" t="e">
        <f>#REF!*0.9</f>
        <v>#REF!</v>
      </c>
      <c r="G5531" s="14">
        <v>32</v>
      </c>
      <c r="H5531" s="14">
        <v>29</v>
      </c>
    </row>
    <row r="5532" ht="13.5" hidden="1" spans="1:8">
      <c r="A5532" s="15">
        <v>48</v>
      </c>
      <c r="B5532" s="13" t="s">
        <v>8361</v>
      </c>
      <c r="C5532" s="13"/>
      <c r="D5532" s="14"/>
      <c r="E5532" s="14"/>
      <c r="F5532" s="14"/>
      <c r="G5532" s="14"/>
      <c r="H5532" s="14"/>
    </row>
    <row r="5533" ht="13.5" hidden="1" spans="1:8">
      <c r="A5533" s="15">
        <v>480000003</v>
      </c>
      <c r="B5533" s="13" t="s">
        <v>8362</v>
      </c>
      <c r="C5533" s="13"/>
      <c r="D5533" s="14"/>
      <c r="E5533" s="14" t="s">
        <v>9</v>
      </c>
      <c r="F5533" s="14">
        <v>24</v>
      </c>
      <c r="G5533" s="14">
        <v>19</v>
      </c>
      <c r="H5533" s="14">
        <v>15</v>
      </c>
    </row>
    <row r="5534" ht="13.5" hidden="1" spans="1:8">
      <c r="A5534" s="15">
        <v>480000004</v>
      </c>
      <c r="B5534" s="13" t="s">
        <v>8363</v>
      </c>
      <c r="C5534" s="13" t="s">
        <v>8364</v>
      </c>
      <c r="D5534" s="14"/>
      <c r="E5534" s="14" t="s">
        <v>8365</v>
      </c>
      <c r="F5534" s="14">
        <v>2.5</v>
      </c>
      <c r="G5534" s="14">
        <v>2.5</v>
      </c>
      <c r="H5534" s="14">
        <v>2.5</v>
      </c>
    </row>
    <row r="5535" ht="13.5" hidden="1" spans="1:8">
      <c r="A5535" s="15">
        <v>480000005</v>
      </c>
      <c r="B5535" s="13" t="s">
        <v>8366</v>
      </c>
      <c r="C5535" s="13"/>
      <c r="D5535" s="14"/>
      <c r="E5535" s="14" t="s">
        <v>8367</v>
      </c>
      <c r="F5535" s="14">
        <v>2.5</v>
      </c>
      <c r="G5535" s="14">
        <v>2.5</v>
      </c>
      <c r="H5535" s="14">
        <v>2.5</v>
      </c>
    </row>
    <row r="5536" ht="13.5" hidden="1" spans="1:8">
      <c r="A5536" s="15">
        <v>480000008</v>
      </c>
      <c r="B5536" s="13" t="s">
        <v>8368</v>
      </c>
      <c r="C5536" s="13" t="s">
        <v>8369</v>
      </c>
      <c r="D5536" s="14"/>
      <c r="E5536" s="14" t="s">
        <v>8370</v>
      </c>
      <c r="F5536" s="14">
        <v>18</v>
      </c>
      <c r="G5536" s="14">
        <v>14</v>
      </c>
      <c r="H5536" s="14">
        <v>14</v>
      </c>
    </row>
    <row r="5537" ht="13.5" hidden="1" spans="1:8">
      <c r="A5537" s="15">
        <v>480000009</v>
      </c>
      <c r="B5537" s="13" t="s">
        <v>8371</v>
      </c>
      <c r="C5537" s="13" t="s">
        <v>8369</v>
      </c>
      <c r="D5537" s="14"/>
      <c r="E5537" s="14" t="s">
        <v>8370</v>
      </c>
      <c r="F5537" s="14">
        <v>20</v>
      </c>
      <c r="G5537" s="14">
        <v>15</v>
      </c>
      <c r="H5537" s="14">
        <v>15</v>
      </c>
    </row>
    <row r="5538" ht="13.5" hidden="1" spans="1:8">
      <c r="A5538" s="15">
        <v>480000010</v>
      </c>
      <c r="B5538" s="13" t="s">
        <v>8372</v>
      </c>
      <c r="C5538" s="13" t="s">
        <v>8369</v>
      </c>
      <c r="D5538" s="14"/>
      <c r="E5538" s="14" t="s">
        <v>8370</v>
      </c>
      <c r="F5538" s="14">
        <v>35</v>
      </c>
      <c r="G5538" s="14">
        <v>30</v>
      </c>
      <c r="H5538" s="14">
        <v>30</v>
      </c>
    </row>
    <row r="5539" ht="13.5" hidden="1" spans="1:8">
      <c r="A5539" s="15">
        <v>480000011</v>
      </c>
      <c r="B5539" s="13" t="s">
        <v>8373</v>
      </c>
      <c r="C5539" s="13" t="s">
        <v>8369</v>
      </c>
      <c r="D5539" s="14"/>
      <c r="E5539" s="14" t="s">
        <v>8374</v>
      </c>
      <c r="F5539" s="14">
        <v>1.8</v>
      </c>
      <c r="G5539" s="14">
        <v>1</v>
      </c>
      <c r="H5539" s="14">
        <v>1</v>
      </c>
    </row>
    <row r="5540" ht="13.5" hidden="1" spans="1:8">
      <c r="A5540" s="15">
        <v>480000012</v>
      </c>
      <c r="B5540" s="13" t="s">
        <v>8375</v>
      </c>
      <c r="C5540" s="13" t="s">
        <v>8369</v>
      </c>
      <c r="D5540" s="14"/>
      <c r="E5540" s="14" t="s">
        <v>8374</v>
      </c>
      <c r="F5540" s="14">
        <v>1.5</v>
      </c>
      <c r="G5540" s="14">
        <v>1</v>
      </c>
      <c r="H5540" s="14">
        <v>1</v>
      </c>
    </row>
    <row r="5541" ht="13.5" hidden="1" spans="1:8">
      <c r="A5541" s="15">
        <v>480000013</v>
      </c>
      <c r="B5541" s="13" t="s">
        <v>8376</v>
      </c>
      <c r="C5541" s="13" t="s">
        <v>8369</v>
      </c>
      <c r="D5541" s="14"/>
      <c r="E5541" s="14" t="s">
        <v>8374</v>
      </c>
      <c r="F5541" s="14">
        <v>1.5</v>
      </c>
      <c r="G5541" s="14">
        <v>1</v>
      </c>
      <c r="H5541" s="14">
        <v>1</v>
      </c>
    </row>
    <row r="5542" ht="78.75" hidden="1" spans="1:8">
      <c r="A5542" s="105" t="s">
        <v>8377</v>
      </c>
      <c r="B5542" s="105" t="s">
        <v>8378</v>
      </c>
      <c r="C5542" s="105" t="s">
        <v>8379</v>
      </c>
      <c r="D5542" s="106" t="s">
        <v>184</v>
      </c>
      <c r="E5542" s="106" t="s">
        <v>9</v>
      </c>
      <c r="F5542" s="106" t="e">
        <f>#REF!*0.9</f>
        <v>#REF!</v>
      </c>
      <c r="G5542" s="14">
        <v>81</v>
      </c>
      <c r="H5542" s="14">
        <v>73</v>
      </c>
    </row>
    <row r="5543" ht="13.5" hidden="1" spans="1:8">
      <c r="A5543" s="15"/>
      <c r="B5543" s="13" t="s">
        <v>8380</v>
      </c>
      <c r="C5543" s="13"/>
      <c r="D5543" s="14"/>
      <c r="E5543" s="14"/>
      <c r="F5543" s="14" t="s">
        <v>184</v>
      </c>
      <c r="G5543" s="14"/>
      <c r="H5543" s="14"/>
    </row>
    <row r="5544" ht="13.5" hidden="1" spans="1:8">
      <c r="A5544" s="15">
        <v>51</v>
      </c>
      <c r="B5544" s="13" t="s">
        <v>8381</v>
      </c>
      <c r="C5544" s="13"/>
      <c r="D5544" s="14"/>
      <c r="E5544" s="14"/>
      <c r="F5544" s="14" t="s">
        <v>184</v>
      </c>
      <c r="G5544" s="14"/>
      <c r="H5544" s="14"/>
    </row>
    <row r="5545" ht="13.5" hidden="1" spans="1:8">
      <c r="A5545" s="15">
        <v>5101</v>
      </c>
      <c r="B5545" s="13" t="s">
        <v>8382</v>
      </c>
      <c r="C5545" s="13"/>
      <c r="D5545" s="14"/>
      <c r="E5545" s="14"/>
      <c r="F5545" s="14" t="s">
        <v>184</v>
      </c>
      <c r="G5545" s="14"/>
      <c r="H5545" s="14"/>
    </row>
    <row r="5546" ht="13.5" hidden="1" spans="1:8">
      <c r="A5546" s="15">
        <v>510100001</v>
      </c>
      <c r="B5546" s="13" t="s">
        <v>8382</v>
      </c>
      <c r="C5546" s="13"/>
      <c r="D5546" s="14"/>
      <c r="E5546" s="14" t="s">
        <v>8383</v>
      </c>
      <c r="F5546" s="14">
        <v>220</v>
      </c>
      <c r="G5546" s="14">
        <v>220</v>
      </c>
      <c r="H5546" s="14">
        <v>220</v>
      </c>
    </row>
    <row r="5547" ht="13.5" hidden="1" spans="1:8">
      <c r="A5547" s="15">
        <v>5102</v>
      </c>
      <c r="B5547" s="13" t="s">
        <v>8384</v>
      </c>
      <c r="C5547" s="13"/>
      <c r="D5547" s="14"/>
      <c r="E5547" s="14"/>
      <c r="F5547" s="14" t="s">
        <v>184</v>
      </c>
      <c r="G5547" s="14"/>
      <c r="H5547" s="14"/>
    </row>
    <row r="5548" ht="13.5" hidden="1" spans="1:8">
      <c r="A5548" s="15">
        <v>510200001</v>
      </c>
      <c r="B5548" s="13" t="s">
        <v>8384</v>
      </c>
      <c r="C5548" s="13"/>
      <c r="D5548" s="14"/>
      <c r="E5548" s="14" t="s">
        <v>8385</v>
      </c>
      <c r="F5548" s="14">
        <v>200</v>
      </c>
      <c r="G5548" s="14">
        <v>200</v>
      </c>
      <c r="H5548" s="14">
        <v>200</v>
      </c>
    </row>
    <row r="5549" ht="13.5" hidden="1" spans="1:8">
      <c r="A5549" s="15">
        <v>52</v>
      </c>
      <c r="B5549" s="13" t="s">
        <v>8386</v>
      </c>
      <c r="C5549" s="13"/>
      <c r="D5549" s="14"/>
      <c r="E5549" s="14"/>
      <c r="F5549" s="14" t="s">
        <v>184</v>
      </c>
      <c r="G5549" s="14"/>
      <c r="H5549" s="14"/>
    </row>
    <row r="5550" ht="13.5" hidden="1" spans="1:8">
      <c r="A5550" s="15">
        <v>5201</v>
      </c>
      <c r="B5550" s="13" t="s">
        <v>8387</v>
      </c>
      <c r="C5550" s="13"/>
      <c r="D5550" s="14"/>
      <c r="E5550" s="14"/>
      <c r="F5550" s="14" t="s">
        <v>184</v>
      </c>
      <c r="G5550" s="14"/>
      <c r="H5550" s="14"/>
    </row>
    <row r="5551" ht="13.5" hidden="1" spans="1:8">
      <c r="A5551" s="15">
        <v>520100001</v>
      </c>
      <c r="B5551" s="13" t="s">
        <v>8388</v>
      </c>
      <c r="C5551" s="13" t="s">
        <v>8389</v>
      </c>
      <c r="D5551" s="14"/>
      <c r="E5551" s="14" t="s">
        <v>8390</v>
      </c>
      <c r="F5551" s="14">
        <v>210</v>
      </c>
      <c r="G5551" s="14">
        <v>210</v>
      </c>
      <c r="H5551" s="14">
        <v>210</v>
      </c>
    </row>
    <row r="5552" ht="13.5" hidden="1" spans="1:8">
      <c r="A5552" s="15">
        <v>520100002</v>
      </c>
      <c r="B5552" s="13" t="s">
        <v>8391</v>
      </c>
      <c r="C5552" s="13"/>
      <c r="D5552" s="14"/>
      <c r="E5552" s="14" t="s">
        <v>8390</v>
      </c>
      <c r="F5552" s="14">
        <v>210</v>
      </c>
      <c r="G5552" s="14">
        <v>210</v>
      </c>
      <c r="H5552" s="14">
        <v>210</v>
      </c>
    </row>
    <row r="5553" ht="13.5" hidden="1" spans="1:8">
      <c r="A5553" s="15">
        <v>520100003</v>
      </c>
      <c r="B5553" s="13" t="s">
        <v>8392</v>
      </c>
      <c r="C5553" s="13"/>
      <c r="D5553" s="14"/>
      <c r="E5553" s="14" t="s">
        <v>8390</v>
      </c>
      <c r="F5553" s="14">
        <v>260</v>
      </c>
      <c r="G5553" s="14">
        <v>260</v>
      </c>
      <c r="H5553" s="14">
        <v>260</v>
      </c>
    </row>
    <row r="5554" ht="13.5" hidden="1" spans="1:8">
      <c r="A5554" s="15">
        <v>520100004</v>
      </c>
      <c r="B5554" s="13" t="s">
        <v>8393</v>
      </c>
      <c r="C5554" s="13"/>
      <c r="D5554" s="14"/>
      <c r="E5554" s="14" t="s">
        <v>8390</v>
      </c>
      <c r="F5554" s="14">
        <v>880</v>
      </c>
      <c r="G5554" s="14">
        <v>880</v>
      </c>
      <c r="H5554" s="14">
        <v>880</v>
      </c>
    </row>
    <row r="5555" ht="13.5" hidden="1" spans="1:8">
      <c r="A5555" s="15">
        <v>520100005</v>
      </c>
      <c r="B5555" s="13" t="s">
        <v>8394</v>
      </c>
      <c r="C5555" s="13"/>
      <c r="D5555" s="14"/>
      <c r="E5555" s="14" t="s">
        <v>8390</v>
      </c>
      <c r="F5555" s="14">
        <v>400</v>
      </c>
      <c r="G5555" s="14">
        <v>400</v>
      </c>
      <c r="H5555" s="14">
        <v>400</v>
      </c>
    </row>
    <row r="5556" ht="13.5" hidden="1" spans="1:8">
      <c r="A5556" s="15">
        <v>5202</v>
      </c>
      <c r="B5556" s="13" t="s">
        <v>8395</v>
      </c>
      <c r="C5556" s="13"/>
      <c r="D5556" s="14"/>
      <c r="E5556" s="14"/>
      <c r="F5556" s="14" t="s">
        <v>184</v>
      </c>
      <c r="G5556" s="14"/>
      <c r="H5556" s="14"/>
    </row>
    <row r="5557" ht="13.5" hidden="1" spans="1:8">
      <c r="A5557" s="15">
        <v>520200001</v>
      </c>
      <c r="B5557" s="13" t="s">
        <v>8396</v>
      </c>
      <c r="C5557" s="13" t="s">
        <v>8389</v>
      </c>
      <c r="D5557" s="14"/>
      <c r="E5557" s="14" t="s">
        <v>8390</v>
      </c>
      <c r="F5557" s="14">
        <v>100</v>
      </c>
      <c r="G5557" s="14">
        <v>100</v>
      </c>
      <c r="H5557" s="14">
        <v>100</v>
      </c>
    </row>
    <row r="5558" ht="13.5" hidden="1" spans="1:8">
      <c r="A5558" s="15">
        <v>520200002</v>
      </c>
      <c r="B5558" s="13" t="s">
        <v>8397</v>
      </c>
      <c r="C5558" s="13"/>
      <c r="D5558" s="14"/>
      <c r="E5558" s="14" t="s">
        <v>8390</v>
      </c>
      <c r="F5558" s="14">
        <v>260</v>
      </c>
      <c r="G5558" s="14">
        <v>260</v>
      </c>
      <c r="H5558" s="14">
        <v>260</v>
      </c>
    </row>
    <row r="5559" ht="13.5" hidden="1" spans="1:8">
      <c r="A5559" s="15">
        <v>520200003</v>
      </c>
      <c r="B5559" s="13" t="s">
        <v>8398</v>
      </c>
      <c r="C5559" s="13"/>
      <c r="D5559" s="14"/>
      <c r="E5559" s="14" t="s">
        <v>8390</v>
      </c>
      <c r="F5559" s="14">
        <v>260</v>
      </c>
      <c r="G5559" s="14">
        <v>260</v>
      </c>
      <c r="H5559" s="14">
        <v>260</v>
      </c>
    </row>
    <row r="5560" ht="13.5" hidden="1" spans="1:8">
      <c r="A5560" s="15">
        <v>5203</v>
      </c>
      <c r="B5560" s="13" t="s">
        <v>8399</v>
      </c>
      <c r="C5560" s="13"/>
      <c r="D5560" s="14"/>
      <c r="E5560" s="14"/>
      <c r="F5560" s="14" t="s">
        <v>184</v>
      </c>
      <c r="G5560" s="14"/>
      <c r="H5560" s="14"/>
    </row>
    <row r="5561" ht="13.5" hidden="1" spans="1:8">
      <c r="A5561" s="15">
        <v>520300001</v>
      </c>
      <c r="B5561" s="13" t="s">
        <v>8400</v>
      </c>
      <c r="C5561" s="13"/>
      <c r="D5561" s="14"/>
      <c r="E5561" s="14" t="s">
        <v>8385</v>
      </c>
      <c r="F5561" s="14">
        <v>40</v>
      </c>
      <c r="G5561" s="14">
        <v>40</v>
      </c>
      <c r="H5561" s="14">
        <v>40</v>
      </c>
    </row>
    <row r="5562" ht="13.5" hidden="1" spans="1:8">
      <c r="A5562" s="15">
        <v>520300002</v>
      </c>
      <c r="B5562" s="13" t="s">
        <v>8401</v>
      </c>
      <c r="C5562" s="13" t="s">
        <v>8402</v>
      </c>
      <c r="D5562" s="14"/>
      <c r="E5562" s="14" t="s">
        <v>8390</v>
      </c>
      <c r="F5562" s="14">
        <v>150</v>
      </c>
      <c r="G5562" s="14">
        <v>150</v>
      </c>
      <c r="H5562" s="14">
        <v>150</v>
      </c>
    </row>
    <row r="5563" ht="13.5" hidden="1" spans="1:8">
      <c r="A5563" s="15">
        <v>5204</v>
      </c>
      <c r="B5563" s="13" t="s">
        <v>8403</v>
      </c>
      <c r="C5563" s="13"/>
      <c r="D5563" s="14"/>
      <c r="E5563" s="14"/>
      <c r="F5563" s="14" t="s">
        <v>184</v>
      </c>
      <c r="G5563" s="14"/>
      <c r="H5563" s="14"/>
    </row>
    <row r="5564" ht="13.5" hidden="1" spans="1:8">
      <c r="A5564" s="15">
        <v>520400001</v>
      </c>
      <c r="B5564" s="13" t="s">
        <v>8404</v>
      </c>
      <c r="C5564" s="13"/>
      <c r="D5564" s="14"/>
      <c r="E5564" s="14" t="s">
        <v>8385</v>
      </c>
      <c r="F5564" s="14">
        <v>150</v>
      </c>
      <c r="G5564" s="14">
        <v>150</v>
      </c>
      <c r="H5564" s="14">
        <v>150</v>
      </c>
    </row>
    <row r="5565" ht="13.5" hidden="1" spans="1:8">
      <c r="A5565" s="15">
        <v>520400002</v>
      </c>
      <c r="B5565" s="13" t="s">
        <v>8405</v>
      </c>
      <c r="C5565" s="13"/>
      <c r="D5565" s="14"/>
      <c r="E5565" s="14" t="s">
        <v>8385</v>
      </c>
      <c r="F5565" s="14">
        <v>300</v>
      </c>
      <c r="G5565" s="14">
        <v>300</v>
      </c>
      <c r="H5565" s="14">
        <v>300</v>
      </c>
    </row>
    <row r="5566" ht="24" hidden="1" spans="1:8">
      <c r="A5566" s="15">
        <v>520400003</v>
      </c>
      <c r="B5566" s="13" t="s">
        <v>8406</v>
      </c>
      <c r="C5566" s="13" t="s">
        <v>8407</v>
      </c>
      <c r="D5566" s="14"/>
      <c r="E5566" s="14" t="s">
        <v>8385</v>
      </c>
      <c r="F5566" s="14">
        <v>500</v>
      </c>
      <c r="G5566" s="14">
        <v>500</v>
      </c>
      <c r="H5566" s="14">
        <v>500</v>
      </c>
    </row>
    <row r="5567" ht="13.5" hidden="1" spans="1:8">
      <c r="A5567" s="15">
        <v>53</v>
      </c>
      <c r="B5567" s="13" t="s">
        <v>8408</v>
      </c>
      <c r="C5567" s="13"/>
      <c r="D5567" s="14"/>
      <c r="E5567" s="14"/>
      <c r="F5567" s="14" t="s">
        <v>184</v>
      </c>
      <c r="G5567" s="14"/>
      <c r="H5567" s="14"/>
    </row>
    <row r="5568" ht="24" hidden="1" spans="1:8">
      <c r="A5568" s="15">
        <v>530000001</v>
      </c>
      <c r="B5568" s="13" t="s">
        <v>8409</v>
      </c>
      <c r="C5568" s="13" t="s">
        <v>8410</v>
      </c>
      <c r="D5568" s="14"/>
      <c r="E5568" s="14" t="s">
        <v>8411</v>
      </c>
      <c r="F5568" s="14">
        <v>1400</v>
      </c>
      <c r="G5568" s="14">
        <v>1400</v>
      </c>
      <c r="H5568" s="14">
        <v>1400</v>
      </c>
    </row>
    <row r="5569" ht="24" hidden="1" spans="1:8">
      <c r="A5569" s="15">
        <v>530000002</v>
      </c>
      <c r="B5569" s="13" t="s">
        <v>8412</v>
      </c>
      <c r="C5569" s="13" t="s">
        <v>8410</v>
      </c>
      <c r="D5569" s="14"/>
      <c r="E5569" s="14" t="s">
        <v>8411</v>
      </c>
      <c r="F5569" s="14">
        <v>1400</v>
      </c>
      <c r="G5569" s="14">
        <v>1400</v>
      </c>
      <c r="H5569" s="14">
        <v>1400</v>
      </c>
    </row>
    <row r="5570" ht="13.5" hidden="1" spans="1:8">
      <c r="A5570" s="15">
        <v>530000003</v>
      </c>
      <c r="B5570" s="13" t="s">
        <v>8413</v>
      </c>
      <c r="C5570" s="13"/>
      <c r="D5570" s="14"/>
      <c r="E5570" s="14" t="s">
        <v>8411</v>
      </c>
      <c r="F5570" s="14">
        <v>1400</v>
      </c>
      <c r="G5570" s="14">
        <v>1400</v>
      </c>
      <c r="H5570" s="14">
        <v>1400</v>
      </c>
    </row>
    <row r="5571" ht="13.5" hidden="1" spans="1:8">
      <c r="A5571" s="15">
        <v>530000004</v>
      </c>
      <c r="B5571" s="13" t="s">
        <v>8414</v>
      </c>
      <c r="C5571" s="13"/>
      <c r="D5571" s="14"/>
      <c r="E5571" s="14" t="s">
        <v>8411</v>
      </c>
      <c r="F5571" s="14">
        <v>1800</v>
      </c>
      <c r="G5571" s="14">
        <v>1800</v>
      </c>
      <c r="H5571" s="14">
        <v>1800</v>
      </c>
    </row>
    <row r="5572" ht="13.5" hidden="1" spans="1:8">
      <c r="A5572" s="15">
        <v>530000005</v>
      </c>
      <c r="B5572" s="13" t="s">
        <v>8415</v>
      </c>
      <c r="C5572" s="13"/>
      <c r="D5572" s="14"/>
      <c r="E5572" s="14" t="s">
        <v>8411</v>
      </c>
      <c r="F5572" s="14">
        <v>1400</v>
      </c>
      <c r="G5572" s="14">
        <v>1400</v>
      </c>
      <c r="H5572" s="14">
        <v>1400</v>
      </c>
    </row>
    <row r="5573" ht="13.5" hidden="1" spans="1:8">
      <c r="A5573" s="15">
        <v>54</v>
      </c>
      <c r="B5573" s="13" t="s">
        <v>8416</v>
      </c>
      <c r="C5573" s="13"/>
      <c r="D5573" s="14"/>
      <c r="E5573" s="14"/>
      <c r="F5573" s="14" t="s">
        <v>184</v>
      </c>
      <c r="G5573" s="14"/>
      <c r="H5573" s="14"/>
    </row>
    <row r="5574" ht="13.5" hidden="1" spans="1:8">
      <c r="A5574" s="15">
        <v>540000001</v>
      </c>
      <c r="B5574" s="13" t="s">
        <v>8417</v>
      </c>
      <c r="C5574" s="13"/>
      <c r="D5574" s="14"/>
      <c r="E5574" s="14" t="s">
        <v>8411</v>
      </c>
      <c r="F5574" s="14">
        <v>1500</v>
      </c>
      <c r="G5574" s="14">
        <v>1500</v>
      </c>
      <c r="H5574" s="14">
        <v>1500</v>
      </c>
    </row>
    <row r="5575" ht="13.5" hidden="1" spans="1:8">
      <c r="A5575" s="15">
        <v>540000002</v>
      </c>
      <c r="B5575" s="13" t="s">
        <v>8418</v>
      </c>
      <c r="C5575" s="13"/>
      <c r="D5575" s="14"/>
      <c r="E5575" s="14" t="s">
        <v>8411</v>
      </c>
      <c r="F5575" s="14">
        <v>1500</v>
      </c>
      <c r="G5575" s="14">
        <v>1500</v>
      </c>
      <c r="H5575" s="14">
        <v>1500</v>
      </c>
    </row>
    <row r="5576" ht="13.5" hidden="1" spans="1:8">
      <c r="A5576" s="15">
        <v>540000003</v>
      </c>
      <c r="B5576" s="13" t="s">
        <v>8419</v>
      </c>
      <c r="C5576" s="13"/>
      <c r="D5576" s="14"/>
      <c r="E5576" s="14" t="s">
        <v>8411</v>
      </c>
      <c r="F5576" s="14">
        <v>1500</v>
      </c>
      <c r="G5576" s="14">
        <v>1500</v>
      </c>
      <c r="H5576" s="14">
        <v>1500</v>
      </c>
    </row>
    <row r="5577" ht="13.5" hidden="1" spans="1:8">
      <c r="A5577" s="15">
        <v>540000004</v>
      </c>
      <c r="B5577" s="13" t="s">
        <v>8420</v>
      </c>
      <c r="C5577" s="13"/>
      <c r="D5577" s="14"/>
      <c r="E5577" s="14" t="s">
        <v>8411</v>
      </c>
      <c r="F5577" s="14">
        <v>1900</v>
      </c>
      <c r="G5577" s="14">
        <v>1900</v>
      </c>
      <c r="H5577" s="14">
        <v>1900</v>
      </c>
    </row>
    <row r="5578" ht="13.5" hidden="1" spans="1:8">
      <c r="A5578" s="15">
        <v>55</v>
      </c>
      <c r="B5578" s="13" t="s">
        <v>8421</v>
      </c>
      <c r="C5578" s="13"/>
      <c r="D5578" s="14"/>
      <c r="E5578" s="14"/>
      <c r="F5578" s="14" t="s">
        <v>184</v>
      </c>
      <c r="G5578" s="14"/>
      <c r="H5578" s="14"/>
    </row>
    <row r="5579" ht="13.5" hidden="1" spans="1:8">
      <c r="A5579" s="15">
        <v>550000001</v>
      </c>
      <c r="B5579" s="13" t="s">
        <v>8422</v>
      </c>
      <c r="C5579" s="13"/>
      <c r="D5579" s="14"/>
      <c r="E5579" s="14" t="s">
        <v>385</v>
      </c>
      <c r="F5579" s="14">
        <v>20</v>
      </c>
      <c r="G5579" s="14">
        <v>20</v>
      </c>
      <c r="H5579" s="14">
        <v>20</v>
      </c>
    </row>
    <row r="5580" ht="13.5" hidden="1" spans="1:8">
      <c r="A5580" s="15">
        <v>550000002</v>
      </c>
      <c r="B5580" s="13" t="s">
        <v>8423</v>
      </c>
      <c r="C5580" s="13"/>
      <c r="D5580" s="14"/>
      <c r="E5580" s="14" t="s">
        <v>385</v>
      </c>
      <c r="F5580" s="14">
        <v>50</v>
      </c>
      <c r="G5580" s="14">
        <v>50</v>
      </c>
      <c r="H5580" s="14">
        <v>50</v>
      </c>
    </row>
    <row r="5581" ht="13.5" hidden="1" spans="1:8">
      <c r="A5581" s="15">
        <v>550000003</v>
      </c>
      <c r="B5581" s="13" t="s">
        <v>8424</v>
      </c>
      <c r="C5581" s="13"/>
      <c r="D5581" s="14"/>
      <c r="E5581" s="14" t="s">
        <v>8385</v>
      </c>
      <c r="F5581" s="14">
        <v>40</v>
      </c>
      <c r="G5581" s="14">
        <v>40</v>
      </c>
      <c r="H5581" s="14">
        <v>40</v>
      </c>
    </row>
    <row r="5582" ht="13.5" hidden="1" spans="1:8">
      <c r="A5582" s="15">
        <v>550000004</v>
      </c>
      <c r="B5582" s="13" t="s">
        <v>8425</v>
      </c>
      <c r="C5582" s="13" t="s">
        <v>8426</v>
      </c>
      <c r="D5582" s="14"/>
      <c r="E5582" s="14" t="s">
        <v>9</v>
      </c>
      <c r="F5582" s="14">
        <v>40</v>
      </c>
      <c r="G5582" s="14">
        <v>40</v>
      </c>
      <c r="H5582" s="14">
        <v>40</v>
      </c>
    </row>
    <row r="5583" ht="13.5" hidden="1" spans="1:8">
      <c r="A5583" s="15">
        <v>550000005</v>
      </c>
      <c r="B5583" s="13" t="s">
        <v>8427</v>
      </c>
      <c r="C5583" s="13"/>
      <c r="D5583" s="14"/>
      <c r="E5583" s="14" t="s">
        <v>356</v>
      </c>
      <c r="F5583" s="14">
        <v>2</v>
      </c>
      <c r="G5583" s="14">
        <v>2</v>
      </c>
      <c r="H5583" s="14">
        <v>2</v>
      </c>
    </row>
    <row r="5584" ht="13.5" hidden="1" spans="1:8">
      <c r="A5584" s="15">
        <v>550000006</v>
      </c>
      <c r="B5584" s="13" t="s">
        <v>8428</v>
      </c>
      <c r="C5584" s="13" t="s">
        <v>8429</v>
      </c>
      <c r="D5584" s="14"/>
      <c r="E5584" s="14" t="s">
        <v>9</v>
      </c>
      <c r="F5584" s="14">
        <v>20</v>
      </c>
      <c r="G5584" s="14">
        <v>20</v>
      </c>
      <c r="H5584" s="14">
        <v>20</v>
      </c>
    </row>
    <row r="5585" ht="13.5" hidden="1" spans="1:8">
      <c r="A5585" s="15">
        <v>550000007</v>
      </c>
      <c r="B5585" s="13" t="s">
        <v>8430</v>
      </c>
      <c r="C5585" s="13"/>
      <c r="D5585" s="14"/>
      <c r="E5585" s="14" t="s">
        <v>9</v>
      </c>
      <c r="F5585" s="14">
        <v>60</v>
      </c>
      <c r="G5585" s="14">
        <v>60</v>
      </c>
      <c r="H5585" s="14">
        <v>60</v>
      </c>
    </row>
    <row r="5586" ht="48" hidden="1" spans="1:8">
      <c r="A5586" s="15">
        <v>550000008</v>
      </c>
      <c r="B5586" s="13" t="s">
        <v>8431</v>
      </c>
      <c r="C5586" s="13" t="s">
        <v>8432</v>
      </c>
      <c r="D5586" s="14"/>
      <c r="E5586" s="14" t="s">
        <v>245</v>
      </c>
      <c r="F5586" s="14">
        <v>1100</v>
      </c>
      <c r="G5586" s="14">
        <v>1100</v>
      </c>
      <c r="H5586" s="14">
        <v>1100</v>
      </c>
    </row>
    <row r="5587" ht="24" hidden="1" spans="1:8">
      <c r="A5587" s="15">
        <v>550000009</v>
      </c>
      <c r="B5587" s="13" t="s">
        <v>8433</v>
      </c>
      <c r="C5587" s="13" t="s">
        <v>8434</v>
      </c>
      <c r="D5587" s="14"/>
      <c r="E5587" s="14" t="s">
        <v>8435</v>
      </c>
      <c r="F5587" s="14">
        <v>500</v>
      </c>
      <c r="G5587" s="14">
        <v>500</v>
      </c>
      <c r="H5587" s="14">
        <v>500</v>
      </c>
    </row>
    <row r="5588" ht="13.5" hidden="1" spans="1:8">
      <c r="A5588" s="15">
        <v>550000010</v>
      </c>
      <c r="B5588" s="13" t="s">
        <v>8436</v>
      </c>
      <c r="C5588" s="13"/>
      <c r="D5588" s="14"/>
      <c r="E5588" s="14" t="s">
        <v>9</v>
      </c>
      <c r="F5588" s="14">
        <v>110</v>
      </c>
      <c r="G5588" s="14">
        <v>110</v>
      </c>
      <c r="H5588" s="14">
        <v>110</v>
      </c>
    </row>
    <row r="5589" ht="48" hidden="1" spans="1:8">
      <c r="A5589" s="15" t="s">
        <v>8437</v>
      </c>
      <c r="B5589" s="13"/>
      <c r="C5589" s="13"/>
      <c r="D5589" s="14"/>
      <c r="E5589" s="14"/>
      <c r="F5589" s="14" t="s">
        <v>184</v>
      </c>
      <c r="G5589" s="14"/>
      <c r="H5589" s="14"/>
    </row>
    <row r="5590" ht="24" hidden="1" spans="1:8">
      <c r="A5590" s="112"/>
      <c r="B5590" s="15" t="s">
        <v>8438</v>
      </c>
      <c r="C5590" s="13"/>
      <c r="D5590" s="14"/>
      <c r="E5590" s="14"/>
      <c r="F5590" s="14" t="s">
        <v>184</v>
      </c>
      <c r="G5590" s="14"/>
      <c r="H5590" s="14"/>
    </row>
    <row r="5591" ht="13.5" hidden="1" spans="1:8">
      <c r="A5591" s="15" t="s">
        <v>8439</v>
      </c>
      <c r="B5591" s="13" t="s">
        <v>8440</v>
      </c>
      <c r="C5591" s="13"/>
      <c r="D5591" s="14"/>
      <c r="E5591" s="14" t="s">
        <v>9</v>
      </c>
      <c r="F5591" s="14" t="s">
        <v>184</v>
      </c>
      <c r="G5591" s="14">
        <v>0</v>
      </c>
      <c r="H5591" s="14">
        <v>0</v>
      </c>
    </row>
    <row r="5592" ht="84" hidden="1" spans="1:8">
      <c r="A5592" s="15" t="s">
        <v>8441</v>
      </c>
      <c r="B5592" s="13" t="s">
        <v>8442</v>
      </c>
      <c r="C5592" s="13" t="s">
        <v>8443</v>
      </c>
      <c r="D5592" s="14" t="s">
        <v>3143</v>
      </c>
      <c r="E5592" s="14" t="s">
        <v>3009</v>
      </c>
      <c r="F5592" s="14" t="s">
        <v>184</v>
      </c>
      <c r="G5592" s="14">
        <v>0</v>
      </c>
      <c r="H5592" s="14">
        <v>0</v>
      </c>
    </row>
    <row r="5593" ht="36" hidden="1" spans="1:8">
      <c r="A5593" s="15" t="s">
        <v>8444</v>
      </c>
      <c r="B5593" s="13" t="s">
        <v>8445</v>
      </c>
      <c r="C5593" s="13" t="s">
        <v>8446</v>
      </c>
      <c r="D5593" s="14" t="s">
        <v>8447</v>
      </c>
      <c r="E5593" s="14" t="s">
        <v>3009</v>
      </c>
      <c r="F5593" s="14" t="s">
        <v>184</v>
      </c>
      <c r="G5593" s="14">
        <v>0</v>
      </c>
      <c r="H5593" s="14">
        <v>0</v>
      </c>
    </row>
    <row r="5594" ht="24" hidden="1" spans="1:8">
      <c r="A5594" s="15" t="s">
        <v>8448</v>
      </c>
      <c r="B5594" s="13" t="s">
        <v>8449</v>
      </c>
      <c r="C5594" s="13" t="s">
        <v>8450</v>
      </c>
      <c r="D5594" s="14" t="s">
        <v>3108</v>
      </c>
      <c r="E5594" s="14" t="s">
        <v>3009</v>
      </c>
      <c r="F5594" s="14" t="s">
        <v>184</v>
      </c>
      <c r="G5594" s="14">
        <v>0</v>
      </c>
      <c r="H5594" s="14">
        <v>0</v>
      </c>
    </row>
    <row r="5595" ht="72" hidden="1" spans="1:8">
      <c r="A5595" s="15" t="s">
        <v>8451</v>
      </c>
      <c r="B5595" s="13" t="s">
        <v>8452</v>
      </c>
      <c r="C5595" s="13" t="s">
        <v>8453</v>
      </c>
      <c r="D5595" s="14" t="s">
        <v>8454</v>
      </c>
      <c r="E5595" s="14" t="s">
        <v>9</v>
      </c>
      <c r="F5595" s="14" t="s">
        <v>184</v>
      </c>
      <c r="G5595" s="14">
        <v>0</v>
      </c>
      <c r="H5595" s="14">
        <v>0</v>
      </c>
    </row>
    <row r="5596" ht="24" hidden="1" spans="1:8">
      <c r="A5596" s="15" t="s">
        <v>8455</v>
      </c>
      <c r="B5596" s="13" t="s">
        <v>8456</v>
      </c>
      <c r="C5596" s="13" t="s">
        <v>8457</v>
      </c>
      <c r="D5596" s="14" t="s">
        <v>3206</v>
      </c>
      <c r="E5596" s="14" t="s">
        <v>9</v>
      </c>
      <c r="F5596" s="14" t="s">
        <v>184</v>
      </c>
      <c r="G5596" s="14">
        <v>0</v>
      </c>
      <c r="H5596" s="14">
        <v>0</v>
      </c>
    </row>
    <row r="5597" ht="36" hidden="1" spans="1:8">
      <c r="A5597" s="15" t="s">
        <v>8458</v>
      </c>
      <c r="B5597" s="13" t="s">
        <v>8459</v>
      </c>
      <c r="C5597" s="13" t="s">
        <v>8460</v>
      </c>
      <c r="D5597" s="14" t="s">
        <v>8461</v>
      </c>
      <c r="E5597" s="14" t="s">
        <v>9</v>
      </c>
      <c r="F5597" s="14" t="s">
        <v>184</v>
      </c>
      <c r="G5597" s="14">
        <v>0</v>
      </c>
      <c r="H5597" s="14">
        <v>0</v>
      </c>
    </row>
    <row r="5598" ht="36" hidden="1" spans="1:8">
      <c r="A5598" s="15" t="s">
        <v>8462</v>
      </c>
      <c r="B5598" s="13" t="s">
        <v>8463</v>
      </c>
      <c r="C5598" s="13" t="s">
        <v>8464</v>
      </c>
      <c r="D5598" s="14"/>
      <c r="E5598" s="14" t="s">
        <v>3009</v>
      </c>
      <c r="F5598" s="14" t="s">
        <v>184</v>
      </c>
      <c r="G5598" s="14">
        <v>0</v>
      </c>
      <c r="H5598" s="14">
        <v>0</v>
      </c>
    </row>
    <row r="5599" ht="24" hidden="1" spans="1:8">
      <c r="A5599" s="15" t="s">
        <v>8465</v>
      </c>
      <c r="B5599" s="13" t="s">
        <v>8466</v>
      </c>
      <c r="C5599" s="13" t="s">
        <v>8467</v>
      </c>
      <c r="D5599" s="14" t="s">
        <v>3102</v>
      </c>
      <c r="E5599" s="14" t="s">
        <v>3009</v>
      </c>
      <c r="F5599" s="14" t="s">
        <v>184</v>
      </c>
      <c r="G5599" s="14">
        <v>0</v>
      </c>
      <c r="H5599" s="14">
        <v>0</v>
      </c>
    </row>
    <row r="5600" ht="60" hidden="1" spans="1:8">
      <c r="A5600" s="15" t="s">
        <v>8468</v>
      </c>
      <c r="B5600" s="13" t="s">
        <v>8469</v>
      </c>
      <c r="C5600" s="13" t="s">
        <v>8470</v>
      </c>
      <c r="D5600" s="14" t="s">
        <v>8471</v>
      </c>
      <c r="E5600" s="14" t="s">
        <v>9</v>
      </c>
      <c r="F5600" s="14" t="s">
        <v>184</v>
      </c>
      <c r="G5600" s="14">
        <v>0</v>
      </c>
      <c r="H5600" s="14">
        <v>0</v>
      </c>
    </row>
    <row r="5601" ht="36" hidden="1" spans="1:8">
      <c r="A5601" s="15" t="s">
        <v>8472</v>
      </c>
      <c r="B5601" s="13" t="s">
        <v>8473</v>
      </c>
      <c r="C5601" s="13" t="s">
        <v>8474</v>
      </c>
      <c r="D5601" s="14" t="s">
        <v>8475</v>
      </c>
      <c r="E5601" s="14" t="s">
        <v>9</v>
      </c>
      <c r="F5601" s="14" t="s">
        <v>184</v>
      </c>
      <c r="G5601" s="14">
        <v>0</v>
      </c>
      <c r="H5601" s="14">
        <v>0</v>
      </c>
    </row>
    <row r="5602" ht="36" hidden="1" spans="1:8">
      <c r="A5602" s="15" t="s">
        <v>8476</v>
      </c>
      <c r="B5602" s="13" t="s">
        <v>8477</v>
      </c>
      <c r="C5602" s="13" t="s">
        <v>8478</v>
      </c>
      <c r="D5602" s="14" t="s">
        <v>8479</v>
      </c>
      <c r="E5602" s="14" t="s">
        <v>9</v>
      </c>
      <c r="F5602" s="14" t="s">
        <v>184</v>
      </c>
      <c r="G5602" s="14">
        <v>0</v>
      </c>
      <c r="H5602" s="14">
        <v>0</v>
      </c>
    </row>
    <row r="5603" ht="48" hidden="1" spans="1:8">
      <c r="A5603" s="15" t="s">
        <v>8480</v>
      </c>
      <c r="B5603" s="13" t="s">
        <v>8481</v>
      </c>
      <c r="C5603" s="13" t="s">
        <v>8482</v>
      </c>
      <c r="D5603" s="14" t="s">
        <v>8483</v>
      </c>
      <c r="E5603" s="14" t="s">
        <v>9</v>
      </c>
      <c r="F5603" s="14" t="s">
        <v>184</v>
      </c>
      <c r="G5603" s="14">
        <v>0</v>
      </c>
      <c r="H5603" s="14">
        <v>0</v>
      </c>
    </row>
    <row r="5604" ht="60" hidden="1" spans="1:8">
      <c r="A5604" s="15" t="s">
        <v>8484</v>
      </c>
      <c r="B5604" s="13" t="s">
        <v>8485</v>
      </c>
      <c r="C5604" s="13" t="s">
        <v>8486</v>
      </c>
      <c r="D5604" s="14" t="s">
        <v>8471</v>
      </c>
      <c r="E5604" s="14" t="s">
        <v>9</v>
      </c>
      <c r="F5604" s="14" t="s">
        <v>184</v>
      </c>
      <c r="G5604" s="14">
        <v>0</v>
      </c>
      <c r="H5604" s="14">
        <v>0</v>
      </c>
    </row>
    <row r="5605" ht="48" hidden="1" spans="1:8">
      <c r="A5605" s="15" t="s">
        <v>8487</v>
      </c>
      <c r="B5605" s="13" t="s">
        <v>8488</v>
      </c>
      <c r="C5605" s="13" t="s">
        <v>8489</v>
      </c>
      <c r="D5605" s="14" t="s">
        <v>8490</v>
      </c>
      <c r="E5605" s="14" t="s">
        <v>9</v>
      </c>
      <c r="F5605" s="14" t="s">
        <v>184</v>
      </c>
      <c r="G5605" s="14">
        <v>0</v>
      </c>
      <c r="H5605" s="14">
        <v>0</v>
      </c>
    </row>
    <row r="5606" ht="36" hidden="1" spans="1:8">
      <c r="A5606" s="15" t="s">
        <v>8491</v>
      </c>
      <c r="B5606" s="13" t="s">
        <v>8492</v>
      </c>
      <c r="C5606" s="13" t="s">
        <v>8493</v>
      </c>
      <c r="D5606" s="14" t="s">
        <v>8494</v>
      </c>
      <c r="E5606" s="14" t="s">
        <v>9</v>
      </c>
      <c r="F5606" s="14" t="s">
        <v>184</v>
      </c>
      <c r="G5606" s="14">
        <v>0</v>
      </c>
      <c r="H5606" s="14">
        <v>0</v>
      </c>
    </row>
    <row r="5607" ht="48" hidden="1" spans="1:8">
      <c r="A5607" s="15" t="s">
        <v>8495</v>
      </c>
      <c r="B5607" s="13" t="s">
        <v>8496</v>
      </c>
      <c r="C5607" s="13" t="s">
        <v>8497</v>
      </c>
      <c r="D5607" s="14" t="s">
        <v>8498</v>
      </c>
      <c r="E5607" s="14" t="s">
        <v>9</v>
      </c>
      <c r="F5607" s="14" t="s">
        <v>184</v>
      </c>
      <c r="G5607" s="14">
        <v>0</v>
      </c>
      <c r="H5607" s="14">
        <v>0</v>
      </c>
    </row>
    <row r="5608" ht="84" hidden="1" spans="1:8">
      <c r="A5608" s="15" t="s">
        <v>8499</v>
      </c>
      <c r="B5608" s="13" t="s">
        <v>8500</v>
      </c>
      <c r="C5608" s="13" t="s">
        <v>8501</v>
      </c>
      <c r="D5608" s="14" t="s">
        <v>8502</v>
      </c>
      <c r="E5608" s="14" t="s">
        <v>9</v>
      </c>
      <c r="F5608" s="14" t="s">
        <v>184</v>
      </c>
      <c r="G5608" s="14">
        <v>0</v>
      </c>
      <c r="H5608" s="14">
        <v>0</v>
      </c>
    </row>
    <row r="5609" ht="96" hidden="1" spans="1:8">
      <c r="A5609" s="15" t="s">
        <v>8503</v>
      </c>
      <c r="B5609" s="13" t="s">
        <v>8504</v>
      </c>
      <c r="C5609" s="13" t="s">
        <v>8505</v>
      </c>
      <c r="D5609" s="14" t="s">
        <v>8506</v>
      </c>
      <c r="E5609" s="14" t="s">
        <v>9</v>
      </c>
      <c r="F5609" s="14" t="s">
        <v>184</v>
      </c>
      <c r="G5609" s="14">
        <v>0</v>
      </c>
      <c r="H5609" s="14">
        <v>0</v>
      </c>
    </row>
    <row r="5610" ht="84" hidden="1" spans="1:8">
      <c r="A5610" s="15" t="s">
        <v>8507</v>
      </c>
      <c r="B5610" s="13" t="s">
        <v>8508</v>
      </c>
      <c r="C5610" s="13" t="s">
        <v>8509</v>
      </c>
      <c r="D5610" s="14" t="s">
        <v>8510</v>
      </c>
      <c r="E5610" s="14" t="s">
        <v>9</v>
      </c>
      <c r="F5610" s="14" t="s">
        <v>184</v>
      </c>
      <c r="G5610" s="14">
        <v>0</v>
      </c>
      <c r="H5610" s="14">
        <v>0</v>
      </c>
    </row>
    <row r="5611" ht="36" hidden="1" spans="1:8">
      <c r="A5611" s="15" t="s">
        <v>8511</v>
      </c>
      <c r="B5611" s="13" t="s">
        <v>8512</v>
      </c>
      <c r="C5611" s="13" t="s">
        <v>8513</v>
      </c>
      <c r="D5611" s="14" t="s">
        <v>8514</v>
      </c>
      <c r="E5611" s="14" t="s">
        <v>9</v>
      </c>
      <c r="F5611" s="14" t="s">
        <v>184</v>
      </c>
      <c r="G5611" s="14">
        <v>0</v>
      </c>
      <c r="H5611" s="14">
        <v>0</v>
      </c>
    </row>
    <row r="5612" ht="60" hidden="1" spans="1:8">
      <c r="A5612" s="15" t="s">
        <v>8515</v>
      </c>
      <c r="B5612" s="13" t="s">
        <v>8516</v>
      </c>
      <c r="C5612" s="13" t="s">
        <v>8517</v>
      </c>
      <c r="D5612" s="14" t="s">
        <v>8471</v>
      </c>
      <c r="E5612" s="14" t="s">
        <v>9</v>
      </c>
      <c r="F5612" s="14" t="s">
        <v>184</v>
      </c>
      <c r="G5612" s="14">
        <v>0</v>
      </c>
      <c r="H5612" s="14">
        <v>0</v>
      </c>
    </row>
    <row r="5613" ht="36" hidden="1" spans="1:8">
      <c r="A5613" s="15" t="s">
        <v>8518</v>
      </c>
      <c r="B5613" s="13" t="s">
        <v>8519</v>
      </c>
      <c r="C5613" s="13" t="s">
        <v>8520</v>
      </c>
      <c r="D5613" s="14" t="s">
        <v>8521</v>
      </c>
      <c r="E5613" s="14" t="s">
        <v>9</v>
      </c>
      <c r="F5613" s="14" t="s">
        <v>184</v>
      </c>
      <c r="G5613" s="14">
        <v>0</v>
      </c>
      <c r="H5613" s="14">
        <v>0</v>
      </c>
    </row>
    <row r="5614" ht="84" hidden="1" spans="1:8">
      <c r="A5614" s="15" t="s">
        <v>8522</v>
      </c>
      <c r="B5614" s="13" t="s">
        <v>8523</v>
      </c>
      <c r="C5614" s="13" t="s">
        <v>8524</v>
      </c>
      <c r="D5614" s="14"/>
      <c r="E5614" s="14" t="s">
        <v>9</v>
      </c>
      <c r="F5614" s="14" t="s">
        <v>184</v>
      </c>
      <c r="G5614" s="14">
        <v>0</v>
      </c>
      <c r="H5614" s="14">
        <v>0</v>
      </c>
    </row>
    <row r="5615" ht="48" hidden="1" spans="1:8">
      <c r="A5615" s="15" t="s">
        <v>8525</v>
      </c>
      <c r="B5615" s="13" t="s">
        <v>8526</v>
      </c>
      <c r="C5615" s="13" t="s">
        <v>8527</v>
      </c>
      <c r="D5615" s="14" t="s">
        <v>8528</v>
      </c>
      <c r="E5615" s="14" t="s">
        <v>9</v>
      </c>
      <c r="F5615" s="14" t="s">
        <v>184</v>
      </c>
      <c r="G5615" s="14">
        <v>0</v>
      </c>
      <c r="H5615" s="14">
        <v>0</v>
      </c>
    </row>
    <row r="5616" ht="36" hidden="1" spans="1:8">
      <c r="A5616" s="15" t="s">
        <v>8529</v>
      </c>
      <c r="B5616" s="13" t="s">
        <v>8530</v>
      </c>
      <c r="C5616" s="13" t="s">
        <v>8531</v>
      </c>
      <c r="D5616" s="14" t="s">
        <v>8532</v>
      </c>
      <c r="E5616" s="14" t="s">
        <v>9</v>
      </c>
      <c r="F5616" s="14" t="s">
        <v>184</v>
      </c>
      <c r="G5616" s="14">
        <v>0</v>
      </c>
      <c r="H5616" s="14">
        <v>0</v>
      </c>
    </row>
    <row r="5617" ht="24" hidden="1" spans="1:8">
      <c r="A5617" s="15" t="s">
        <v>8533</v>
      </c>
      <c r="B5617" s="13" t="s">
        <v>8534</v>
      </c>
      <c r="C5617" s="13" t="s">
        <v>8535</v>
      </c>
      <c r="D5617" s="14"/>
      <c r="E5617" s="14" t="s">
        <v>9</v>
      </c>
      <c r="F5617" s="14" t="s">
        <v>184</v>
      </c>
      <c r="G5617" s="14">
        <v>0</v>
      </c>
      <c r="H5617" s="14">
        <v>0</v>
      </c>
    </row>
    <row r="5618" ht="24" hidden="1" spans="1:8">
      <c r="A5618" s="15" t="s">
        <v>8536</v>
      </c>
      <c r="B5618" s="13" t="s">
        <v>8537</v>
      </c>
      <c r="C5618" s="13" t="s">
        <v>8535</v>
      </c>
      <c r="D5618" s="14"/>
      <c r="E5618" s="14" t="s">
        <v>9</v>
      </c>
      <c r="F5618" s="14" t="s">
        <v>184</v>
      </c>
      <c r="G5618" s="14">
        <v>0</v>
      </c>
      <c r="H5618" s="14">
        <v>0</v>
      </c>
    </row>
    <row r="5619" ht="60" hidden="1" spans="1:8">
      <c r="A5619" s="15" t="s">
        <v>8538</v>
      </c>
      <c r="B5619" s="13" t="s">
        <v>8539</v>
      </c>
      <c r="C5619" s="13" t="s">
        <v>8540</v>
      </c>
      <c r="D5619" s="14"/>
      <c r="E5619" s="14" t="s">
        <v>9</v>
      </c>
      <c r="F5619" s="14" t="s">
        <v>184</v>
      </c>
      <c r="G5619" s="14">
        <v>0</v>
      </c>
      <c r="H5619" s="14">
        <v>0</v>
      </c>
    </row>
    <row r="5620" ht="72" hidden="1" spans="1:8">
      <c r="A5620" s="15" t="s">
        <v>8541</v>
      </c>
      <c r="B5620" s="13" t="s">
        <v>8542</v>
      </c>
      <c r="C5620" s="13" t="s">
        <v>8543</v>
      </c>
      <c r="D5620" s="14"/>
      <c r="E5620" s="14" t="s">
        <v>9</v>
      </c>
      <c r="F5620" s="14" t="s">
        <v>184</v>
      </c>
      <c r="G5620" s="14">
        <v>0</v>
      </c>
      <c r="H5620" s="14">
        <v>0</v>
      </c>
    </row>
    <row r="5621" ht="84" hidden="1" spans="1:8">
      <c r="A5621" s="15" t="s">
        <v>8544</v>
      </c>
      <c r="B5621" s="13" t="s">
        <v>8545</v>
      </c>
      <c r="C5621" s="13" t="s">
        <v>8546</v>
      </c>
      <c r="D5621" s="14" t="s">
        <v>8547</v>
      </c>
      <c r="E5621" s="14" t="s">
        <v>9</v>
      </c>
      <c r="F5621" s="14" t="s">
        <v>184</v>
      </c>
      <c r="G5621" s="14">
        <v>0</v>
      </c>
      <c r="H5621" s="14">
        <v>0</v>
      </c>
    </row>
    <row r="5622" ht="96" hidden="1" spans="1:8">
      <c r="A5622" s="15" t="s">
        <v>8548</v>
      </c>
      <c r="B5622" s="13" t="s">
        <v>8549</v>
      </c>
      <c r="C5622" s="13" t="s">
        <v>8550</v>
      </c>
      <c r="D5622" s="14" t="s">
        <v>8551</v>
      </c>
      <c r="E5622" s="14" t="s">
        <v>9</v>
      </c>
      <c r="F5622" s="14" t="s">
        <v>184</v>
      </c>
      <c r="G5622" s="14">
        <v>0</v>
      </c>
      <c r="H5622" s="14">
        <v>0</v>
      </c>
    </row>
    <row r="5623" ht="120" hidden="1" spans="1:8">
      <c r="A5623" s="15" t="s">
        <v>8552</v>
      </c>
      <c r="B5623" s="13" t="s">
        <v>8553</v>
      </c>
      <c r="C5623" s="13" t="s">
        <v>8554</v>
      </c>
      <c r="D5623" s="14"/>
      <c r="E5623" s="14" t="s">
        <v>9</v>
      </c>
      <c r="F5623" s="14" t="s">
        <v>184</v>
      </c>
      <c r="G5623" s="14">
        <v>0</v>
      </c>
      <c r="H5623" s="14">
        <v>0</v>
      </c>
    </row>
    <row r="5624" ht="36" hidden="1" spans="1:8">
      <c r="A5624" s="15" t="s">
        <v>8555</v>
      </c>
      <c r="B5624" s="13" t="s">
        <v>8556</v>
      </c>
      <c r="C5624" s="13" t="s">
        <v>8557</v>
      </c>
      <c r="D5624" s="14" t="s">
        <v>8558</v>
      </c>
      <c r="E5624" s="14" t="s">
        <v>8559</v>
      </c>
      <c r="F5624" s="14" t="s">
        <v>184</v>
      </c>
      <c r="G5624" s="14">
        <v>0</v>
      </c>
      <c r="H5624" s="14">
        <v>0</v>
      </c>
    </row>
    <row r="5625" ht="13.5" hidden="1" spans="1:8">
      <c r="A5625" s="15" t="s">
        <v>8560</v>
      </c>
      <c r="B5625" s="13" t="s">
        <v>8561</v>
      </c>
      <c r="C5625" s="13"/>
      <c r="D5625" s="14"/>
      <c r="E5625" s="14"/>
      <c r="F5625" s="14"/>
      <c r="G5625" s="14">
        <v>0</v>
      </c>
      <c r="H5625" s="14">
        <v>0</v>
      </c>
    </row>
    <row r="5626" ht="13.5" hidden="1" spans="1:8">
      <c r="A5626" s="15" t="s">
        <v>8562</v>
      </c>
      <c r="B5626" s="13" t="s">
        <v>8563</v>
      </c>
      <c r="C5626" s="13"/>
      <c r="D5626" s="14"/>
      <c r="E5626" s="14"/>
      <c r="F5626" s="14"/>
      <c r="G5626" s="14">
        <v>0</v>
      </c>
      <c r="H5626" s="14">
        <v>0</v>
      </c>
    </row>
    <row r="5627" ht="13.5" hidden="1" spans="1:8">
      <c r="A5627" s="15" t="s">
        <v>8564</v>
      </c>
      <c r="B5627" s="13" t="s">
        <v>8565</v>
      </c>
      <c r="C5627" s="13"/>
      <c r="D5627" s="14"/>
      <c r="E5627" s="14"/>
      <c r="F5627" s="14"/>
      <c r="G5627" s="14">
        <v>0</v>
      </c>
      <c r="H5627" s="14">
        <v>0</v>
      </c>
    </row>
    <row r="5628" ht="13.5" hidden="1" spans="1:8">
      <c r="A5628" s="15" t="s">
        <v>8566</v>
      </c>
      <c r="B5628" s="13" t="s">
        <v>8567</v>
      </c>
      <c r="C5628" s="13"/>
      <c r="D5628" s="14"/>
      <c r="E5628" s="14"/>
      <c r="F5628" s="14"/>
      <c r="G5628" s="14">
        <v>0</v>
      </c>
      <c r="H5628" s="14">
        <v>0</v>
      </c>
    </row>
    <row r="5629" ht="13.5" hidden="1" spans="1:8">
      <c r="A5629" s="15" t="s">
        <v>8568</v>
      </c>
      <c r="B5629" s="13" t="s">
        <v>8569</v>
      </c>
      <c r="C5629" s="13"/>
      <c r="D5629" s="14"/>
      <c r="E5629" s="14"/>
      <c r="F5629" s="14"/>
      <c r="G5629" s="14">
        <v>0</v>
      </c>
      <c r="H5629" s="14">
        <v>0</v>
      </c>
    </row>
    <row r="5630" ht="84" hidden="1" spans="1:8">
      <c r="A5630" s="15" t="s">
        <v>8570</v>
      </c>
      <c r="B5630" s="13" t="s">
        <v>8571</v>
      </c>
      <c r="C5630" s="13" t="s">
        <v>8572</v>
      </c>
      <c r="D5630" s="14" t="s">
        <v>8573</v>
      </c>
      <c r="E5630" s="14" t="s">
        <v>8574</v>
      </c>
      <c r="F5630" s="14" t="s">
        <v>184</v>
      </c>
      <c r="G5630" s="14">
        <v>0</v>
      </c>
      <c r="H5630" s="14">
        <v>0</v>
      </c>
    </row>
    <row r="5631" ht="13.5" hidden="1" spans="1:8">
      <c r="A5631" s="15" t="s">
        <v>8575</v>
      </c>
      <c r="B5631" s="13" t="s">
        <v>8576</v>
      </c>
      <c r="C5631" s="13"/>
      <c r="D5631" s="14" t="s">
        <v>4077</v>
      </c>
      <c r="E5631" s="14" t="s">
        <v>9</v>
      </c>
      <c r="F5631" s="14" t="s">
        <v>184</v>
      </c>
      <c r="G5631" s="14">
        <v>0</v>
      </c>
      <c r="H5631" s="14">
        <v>0</v>
      </c>
    </row>
    <row r="5632" ht="13.5" hidden="1" spans="1:8">
      <c r="A5632" s="15" t="s">
        <v>8577</v>
      </c>
      <c r="B5632" s="13" t="s">
        <v>8578</v>
      </c>
      <c r="C5632" s="13"/>
      <c r="D5632" s="14" t="s">
        <v>4077</v>
      </c>
      <c r="E5632" s="14" t="s">
        <v>9</v>
      </c>
      <c r="F5632" s="14" t="s">
        <v>184</v>
      </c>
      <c r="G5632" s="14">
        <v>0</v>
      </c>
      <c r="H5632" s="14">
        <v>0</v>
      </c>
    </row>
    <row r="5633" ht="13.5" hidden="1" spans="1:8">
      <c r="A5633" s="15" t="s">
        <v>8579</v>
      </c>
      <c r="B5633" s="13" t="s">
        <v>8580</v>
      </c>
      <c r="C5633" s="13"/>
      <c r="D5633" s="14"/>
      <c r="E5633" s="14" t="s">
        <v>9</v>
      </c>
      <c r="F5633" s="14" t="s">
        <v>184</v>
      </c>
      <c r="G5633" s="14">
        <v>0</v>
      </c>
      <c r="H5633" s="14">
        <v>0</v>
      </c>
    </row>
    <row r="5634" ht="13.5" hidden="1" spans="1:8">
      <c r="A5634" s="15" t="s">
        <v>8581</v>
      </c>
      <c r="B5634" s="13" t="s">
        <v>8582</v>
      </c>
      <c r="C5634" s="13"/>
      <c r="D5634" s="14"/>
      <c r="E5634" s="14" t="s">
        <v>4253</v>
      </c>
      <c r="F5634" s="14" t="s">
        <v>184</v>
      </c>
      <c r="G5634" s="14">
        <v>0</v>
      </c>
      <c r="H5634" s="14">
        <v>0</v>
      </c>
    </row>
    <row r="5635" ht="13.5" hidden="1" spans="1:8">
      <c r="A5635" s="15" t="s">
        <v>8583</v>
      </c>
      <c r="B5635" s="13" t="s">
        <v>8584</v>
      </c>
      <c r="C5635" s="13"/>
      <c r="D5635" s="14"/>
      <c r="E5635" s="14" t="s">
        <v>4253</v>
      </c>
      <c r="F5635" s="14" t="s">
        <v>184</v>
      </c>
      <c r="G5635" s="14">
        <v>0</v>
      </c>
      <c r="H5635" s="14">
        <v>0</v>
      </c>
    </row>
    <row r="5636" ht="36" hidden="1" spans="1:8">
      <c r="A5636" s="15" t="s">
        <v>8585</v>
      </c>
      <c r="B5636" s="13" t="s">
        <v>8586</v>
      </c>
      <c r="C5636" s="13" t="s">
        <v>8587</v>
      </c>
      <c r="D5636" s="14"/>
      <c r="E5636" s="14" t="s">
        <v>8588</v>
      </c>
      <c r="F5636" s="14" t="s">
        <v>184</v>
      </c>
      <c r="G5636" s="14">
        <v>0</v>
      </c>
      <c r="H5636" s="14">
        <v>0</v>
      </c>
    </row>
    <row r="5637" ht="13.5" hidden="1" spans="1:8">
      <c r="A5637" s="15" t="s">
        <v>8589</v>
      </c>
      <c r="B5637" s="13" t="s">
        <v>8590</v>
      </c>
      <c r="C5637" s="13"/>
      <c r="D5637" s="14"/>
      <c r="E5637" s="14" t="s">
        <v>9</v>
      </c>
      <c r="F5637" s="14" t="s">
        <v>184</v>
      </c>
      <c r="G5637" s="14">
        <v>0</v>
      </c>
      <c r="H5637" s="14">
        <v>0</v>
      </c>
    </row>
    <row r="5638" ht="13.5" hidden="1" spans="1:8">
      <c r="A5638" s="15" t="s">
        <v>8591</v>
      </c>
      <c r="B5638" s="13" t="s">
        <v>8592</v>
      </c>
      <c r="C5638" s="13"/>
      <c r="D5638" s="14" t="s">
        <v>8593</v>
      </c>
      <c r="E5638" s="14" t="s">
        <v>8588</v>
      </c>
      <c r="F5638" s="14" t="s">
        <v>184</v>
      </c>
      <c r="G5638" s="14">
        <v>0</v>
      </c>
      <c r="H5638" s="14">
        <v>0</v>
      </c>
    </row>
    <row r="5639" ht="13.5" hidden="1" spans="1:8">
      <c r="A5639" s="15" t="s">
        <v>8594</v>
      </c>
      <c r="B5639" s="13" t="s">
        <v>8595</v>
      </c>
      <c r="C5639" s="13"/>
      <c r="D5639" s="14"/>
      <c r="E5639" s="14" t="s">
        <v>9</v>
      </c>
      <c r="F5639" s="14" t="s">
        <v>184</v>
      </c>
      <c r="G5639" s="14">
        <v>0</v>
      </c>
      <c r="H5639" s="14">
        <v>0</v>
      </c>
    </row>
    <row r="5640" ht="13.5" hidden="1" spans="1:8">
      <c r="A5640" s="15" t="s">
        <v>8596</v>
      </c>
      <c r="B5640" s="13" t="s">
        <v>8597</v>
      </c>
      <c r="C5640" s="13"/>
      <c r="D5640" s="14"/>
      <c r="E5640" s="14" t="s">
        <v>8588</v>
      </c>
      <c r="F5640" s="14" t="s">
        <v>184</v>
      </c>
      <c r="G5640" s="14">
        <v>0</v>
      </c>
      <c r="H5640" s="14">
        <v>0</v>
      </c>
    </row>
    <row r="5641" ht="24" hidden="1" spans="1:8">
      <c r="A5641" s="15" t="s">
        <v>8598</v>
      </c>
      <c r="B5641" s="13" t="s">
        <v>8599</v>
      </c>
      <c r="C5641" s="13" t="s">
        <v>8600</v>
      </c>
      <c r="D5641" s="14"/>
      <c r="E5641" s="14" t="s">
        <v>9</v>
      </c>
      <c r="F5641" s="14" t="s">
        <v>184</v>
      </c>
      <c r="G5641" s="14">
        <v>0</v>
      </c>
      <c r="H5641" s="14">
        <v>0</v>
      </c>
    </row>
    <row r="5642" ht="24" hidden="1" spans="1:8">
      <c r="A5642" s="15" t="s">
        <v>8601</v>
      </c>
      <c r="B5642" s="13" t="s">
        <v>8602</v>
      </c>
      <c r="C5642" s="13" t="s">
        <v>8603</v>
      </c>
      <c r="D5642" s="14"/>
      <c r="E5642" s="14" t="s">
        <v>9</v>
      </c>
      <c r="F5642" s="14" t="s">
        <v>184</v>
      </c>
      <c r="G5642" s="14">
        <v>0</v>
      </c>
      <c r="H5642" s="14">
        <v>0</v>
      </c>
    </row>
    <row r="5643" ht="24" hidden="1" spans="1:8">
      <c r="A5643" s="15" t="s">
        <v>8604</v>
      </c>
      <c r="B5643" s="13" t="s">
        <v>8605</v>
      </c>
      <c r="C5643" s="13" t="s">
        <v>8603</v>
      </c>
      <c r="D5643" s="14"/>
      <c r="E5643" s="14" t="s">
        <v>9</v>
      </c>
      <c r="F5643" s="14" t="s">
        <v>184</v>
      </c>
      <c r="G5643" s="14">
        <v>0</v>
      </c>
      <c r="H5643" s="14">
        <v>0</v>
      </c>
    </row>
    <row r="5644" ht="36" hidden="1" spans="1:8">
      <c r="A5644" s="15" t="s">
        <v>8606</v>
      </c>
      <c r="B5644" s="13" t="s">
        <v>8607</v>
      </c>
      <c r="C5644" s="13" t="s">
        <v>8608</v>
      </c>
      <c r="D5644" s="14" t="s">
        <v>4996</v>
      </c>
      <c r="E5644" s="14" t="s">
        <v>9</v>
      </c>
      <c r="F5644" s="14" t="s">
        <v>184</v>
      </c>
      <c r="G5644" s="14">
        <v>0</v>
      </c>
      <c r="H5644" s="14">
        <v>0</v>
      </c>
    </row>
    <row r="5645" ht="13.5" hidden="1" spans="1:8">
      <c r="A5645" s="15" t="s">
        <v>8609</v>
      </c>
      <c r="B5645" s="13" t="s">
        <v>8610</v>
      </c>
      <c r="C5645" s="13" t="s">
        <v>184</v>
      </c>
      <c r="D5645" s="14" t="s">
        <v>8611</v>
      </c>
      <c r="E5645" s="14" t="s">
        <v>9</v>
      </c>
      <c r="F5645" s="14" t="s">
        <v>184</v>
      </c>
      <c r="G5645" s="14">
        <v>0</v>
      </c>
      <c r="H5645" s="14">
        <v>0</v>
      </c>
    </row>
    <row r="5646" ht="13.5" hidden="1" spans="1:8">
      <c r="A5646" s="15" t="s">
        <v>8612</v>
      </c>
      <c r="B5646" s="13" t="s">
        <v>8613</v>
      </c>
      <c r="C5646" s="13" t="s">
        <v>184</v>
      </c>
      <c r="D5646" s="14" t="s">
        <v>8614</v>
      </c>
      <c r="E5646" s="14" t="s">
        <v>9</v>
      </c>
      <c r="F5646" s="14" t="s">
        <v>184</v>
      </c>
      <c r="G5646" s="14">
        <v>0</v>
      </c>
      <c r="H5646" s="14">
        <v>0</v>
      </c>
    </row>
    <row r="5647" ht="13.5" hidden="1" spans="1:8">
      <c r="A5647" s="15" t="s">
        <v>8615</v>
      </c>
      <c r="B5647" s="13" t="s">
        <v>8616</v>
      </c>
      <c r="C5647" s="13" t="s">
        <v>184</v>
      </c>
      <c r="D5647" s="14"/>
      <c r="E5647" s="14" t="s">
        <v>9</v>
      </c>
      <c r="F5647" s="14" t="s">
        <v>184</v>
      </c>
      <c r="G5647" s="14">
        <v>0</v>
      </c>
      <c r="H5647" s="14">
        <v>0</v>
      </c>
    </row>
    <row r="5648" ht="13.5" hidden="1" spans="1:8">
      <c r="A5648" s="15" t="s">
        <v>8617</v>
      </c>
      <c r="B5648" s="13" t="s">
        <v>8618</v>
      </c>
      <c r="C5648" s="13" t="s">
        <v>8619</v>
      </c>
      <c r="D5648" s="14"/>
      <c r="E5648" s="14" t="s">
        <v>9</v>
      </c>
      <c r="F5648" s="14" t="s">
        <v>184</v>
      </c>
      <c r="G5648" s="14">
        <v>0</v>
      </c>
      <c r="H5648" s="14">
        <v>0</v>
      </c>
    </row>
    <row r="5649" ht="13.5" hidden="1" spans="1:8">
      <c r="A5649" s="15" t="s">
        <v>8620</v>
      </c>
      <c r="B5649" s="13" t="s">
        <v>8621</v>
      </c>
      <c r="C5649" s="13"/>
      <c r="D5649" s="14"/>
      <c r="E5649" s="14" t="s">
        <v>9</v>
      </c>
      <c r="F5649" s="14" t="s">
        <v>184</v>
      </c>
      <c r="G5649" s="14">
        <v>0</v>
      </c>
      <c r="H5649" s="14">
        <v>0</v>
      </c>
    </row>
    <row r="5650" ht="24" hidden="1" spans="1:8">
      <c r="A5650" s="15" t="s">
        <v>8622</v>
      </c>
      <c r="B5650" s="13" t="s">
        <v>8623</v>
      </c>
      <c r="C5650" s="13" t="s">
        <v>8624</v>
      </c>
      <c r="D5650" s="14" t="s">
        <v>4718</v>
      </c>
      <c r="E5650" s="14" t="s">
        <v>9</v>
      </c>
      <c r="F5650" s="14" t="s">
        <v>184</v>
      </c>
      <c r="G5650" s="14">
        <v>0</v>
      </c>
      <c r="H5650" s="14">
        <v>0</v>
      </c>
    </row>
    <row r="5651" ht="13.5" hidden="1" spans="1:8">
      <c r="A5651" s="15" t="s">
        <v>8625</v>
      </c>
      <c r="B5651" s="13" t="s">
        <v>8626</v>
      </c>
      <c r="C5651" s="13"/>
      <c r="D5651" s="14"/>
      <c r="E5651" s="14" t="s">
        <v>9</v>
      </c>
      <c r="F5651" s="14" t="s">
        <v>184</v>
      </c>
      <c r="G5651" s="14">
        <v>0</v>
      </c>
      <c r="H5651" s="14">
        <v>0</v>
      </c>
    </row>
    <row r="5652" ht="13.5" hidden="1" spans="1:8">
      <c r="A5652" s="15" t="s">
        <v>8627</v>
      </c>
      <c r="B5652" s="13" t="s">
        <v>8628</v>
      </c>
      <c r="C5652" s="13" t="s">
        <v>8629</v>
      </c>
      <c r="D5652" s="14"/>
      <c r="E5652" s="14" t="s">
        <v>9</v>
      </c>
      <c r="F5652" s="14" t="s">
        <v>184</v>
      </c>
      <c r="G5652" s="14">
        <v>0</v>
      </c>
      <c r="H5652" s="14">
        <v>0</v>
      </c>
    </row>
    <row r="5653" ht="13.5" hidden="1" spans="1:8">
      <c r="A5653" s="15" t="s">
        <v>8630</v>
      </c>
      <c r="B5653" s="13" t="s">
        <v>8631</v>
      </c>
      <c r="C5653" s="13"/>
      <c r="D5653" s="14"/>
      <c r="E5653" s="14" t="s">
        <v>9</v>
      </c>
      <c r="F5653" s="14" t="s">
        <v>184</v>
      </c>
      <c r="G5653" s="14">
        <v>0</v>
      </c>
      <c r="H5653" s="14">
        <v>0</v>
      </c>
    </row>
    <row r="5654" ht="24" hidden="1" spans="1:8">
      <c r="A5654" s="15" t="s">
        <v>8632</v>
      </c>
      <c r="B5654" s="13" t="s">
        <v>8633</v>
      </c>
      <c r="C5654" s="13" t="s">
        <v>8634</v>
      </c>
      <c r="D5654" s="14"/>
      <c r="E5654" s="14" t="s">
        <v>9</v>
      </c>
      <c r="F5654" s="14" t="s">
        <v>184</v>
      </c>
      <c r="G5654" s="14">
        <v>0</v>
      </c>
      <c r="H5654" s="14">
        <v>0</v>
      </c>
    </row>
    <row r="5655" ht="13.5" hidden="1" spans="1:8">
      <c r="A5655" s="15" t="s">
        <v>8635</v>
      </c>
      <c r="B5655" s="13" t="s">
        <v>8636</v>
      </c>
      <c r="C5655" s="13"/>
      <c r="D5655" s="14"/>
      <c r="E5655" s="14" t="s">
        <v>9</v>
      </c>
      <c r="F5655" s="14" t="s">
        <v>184</v>
      </c>
      <c r="G5655" s="14">
        <v>0</v>
      </c>
      <c r="H5655" s="14">
        <v>0</v>
      </c>
    </row>
    <row r="5656" ht="24" hidden="1" spans="1:8">
      <c r="A5656" s="15" t="s">
        <v>8637</v>
      </c>
      <c r="B5656" s="13" t="s">
        <v>8638</v>
      </c>
      <c r="C5656" s="13" t="s">
        <v>8639</v>
      </c>
      <c r="D5656" s="14" t="s">
        <v>4718</v>
      </c>
      <c r="E5656" s="14" t="s">
        <v>157</v>
      </c>
      <c r="F5656" s="14" t="s">
        <v>184</v>
      </c>
      <c r="G5656" s="14">
        <v>0</v>
      </c>
      <c r="H5656" s="14">
        <v>0</v>
      </c>
    </row>
    <row r="5657" ht="48" hidden="1" spans="1:8">
      <c r="A5657" s="15" t="s">
        <v>8640</v>
      </c>
      <c r="B5657" s="13" t="s">
        <v>8641</v>
      </c>
      <c r="C5657" s="13" t="s">
        <v>8642</v>
      </c>
      <c r="D5657" s="14" t="s">
        <v>4718</v>
      </c>
      <c r="E5657" s="14" t="s">
        <v>157</v>
      </c>
      <c r="F5657" s="14" t="s">
        <v>184</v>
      </c>
      <c r="G5657" s="14">
        <v>0</v>
      </c>
      <c r="H5657" s="14">
        <v>0</v>
      </c>
    </row>
    <row r="5658" ht="36" hidden="1" spans="1:8">
      <c r="A5658" s="15" t="s">
        <v>8643</v>
      </c>
      <c r="B5658" s="13" t="s">
        <v>8644</v>
      </c>
      <c r="C5658" s="13" t="s">
        <v>8645</v>
      </c>
      <c r="D5658" s="14"/>
      <c r="E5658" s="14" t="s">
        <v>157</v>
      </c>
      <c r="F5658" s="14" t="s">
        <v>184</v>
      </c>
      <c r="G5658" s="14">
        <v>0</v>
      </c>
      <c r="H5658" s="14">
        <v>0</v>
      </c>
    </row>
    <row r="5659" ht="24" hidden="1" spans="1:8">
      <c r="A5659" s="15" t="s">
        <v>8646</v>
      </c>
      <c r="B5659" s="13" t="s">
        <v>8647</v>
      </c>
      <c r="C5659" s="13" t="s">
        <v>8648</v>
      </c>
      <c r="D5659" s="14" t="s">
        <v>4718</v>
      </c>
      <c r="E5659" s="14" t="s">
        <v>157</v>
      </c>
      <c r="F5659" s="14" t="s">
        <v>184</v>
      </c>
      <c r="G5659" s="14">
        <v>0</v>
      </c>
      <c r="H5659" s="14">
        <v>0</v>
      </c>
    </row>
    <row r="5660" ht="13.5" hidden="1" spans="1:8">
      <c r="A5660" s="15" t="s">
        <v>8649</v>
      </c>
      <c r="B5660" s="13" t="s">
        <v>8650</v>
      </c>
      <c r="C5660" s="13"/>
      <c r="D5660" s="14" t="s">
        <v>4718</v>
      </c>
      <c r="E5660" s="14" t="s">
        <v>157</v>
      </c>
      <c r="F5660" s="14" t="s">
        <v>184</v>
      </c>
      <c r="G5660" s="14">
        <v>0</v>
      </c>
      <c r="H5660" s="14">
        <v>0</v>
      </c>
    </row>
    <row r="5661" ht="13.5" hidden="1" spans="1:8">
      <c r="A5661" s="15" t="s">
        <v>8651</v>
      </c>
      <c r="B5661" s="13" t="s">
        <v>8652</v>
      </c>
      <c r="C5661" s="13"/>
      <c r="D5661" s="14"/>
      <c r="E5661" s="14" t="s">
        <v>157</v>
      </c>
      <c r="F5661" s="14" t="s">
        <v>184</v>
      </c>
      <c r="G5661" s="14">
        <v>0</v>
      </c>
      <c r="H5661" s="14">
        <v>0</v>
      </c>
    </row>
    <row r="5662" ht="24" hidden="1" spans="1:8">
      <c r="A5662" s="15" t="s">
        <v>8653</v>
      </c>
      <c r="B5662" s="13" t="s">
        <v>8654</v>
      </c>
      <c r="C5662" s="13" t="s">
        <v>8655</v>
      </c>
      <c r="D5662" s="14"/>
      <c r="E5662" s="14" t="s">
        <v>157</v>
      </c>
      <c r="F5662" s="14" t="s">
        <v>184</v>
      </c>
      <c r="G5662" s="14">
        <v>0</v>
      </c>
      <c r="H5662" s="14">
        <v>0</v>
      </c>
    </row>
    <row r="5663" ht="13.5" hidden="1" spans="1:8">
      <c r="A5663" s="15" t="s">
        <v>8656</v>
      </c>
      <c r="B5663" s="13" t="s">
        <v>8657</v>
      </c>
      <c r="C5663" s="13" t="s">
        <v>8658</v>
      </c>
      <c r="D5663" s="14"/>
      <c r="E5663" s="14" t="s">
        <v>9</v>
      </c>
      <c r="F5663" s="14" t="s">
        <v>184</v>
      </c>
      <c r="G5663" s="14">
        <v>0</v>
      </c>
      <c r="H5663" s="14">
        <v>0</v>
      </c>
    </row>
    <row r="5664" ht="13.5" hidden="1" spans="1:8">
      <c r="A5664" s="15" t="s">
        <v>8659</v>
      </c>
      <c r="B5664" s="13" t="s">
        <v>8660</v>
      </c>
      <c r="C5664" s="13"/>
      <c r="D5664" s="14"/>
      <c r="E5664" s="14" t="s">
        <v>157</v>
      </c>
      <c r="F5664" s="14" t="s">
        <v>184</v>
      </c>
      <c r="G5664" s="14">
        <v>0</v>
      </c>
      <c r="H5664" s="14">
        <v>0</v>
      </c>
    </row>
    <row r="5665" ht="13.5" hidden="1" spans="1:8">
      <c r="A5665" s="15" t="s">
        <v>8661</v>
      </c>
      <c r="B5665" s="13" t="s">
        <v>8662</v>
      </c>
      <c r="C5665" s="13"/>
      <c r="D5665" s="14" t="s">
        <v>8663</v>
      </c>
      <c r="E5665" s="14" t="s">
        <v>6064</v>
      </c>
      <c r="F5665" s="14" t="s">
        <v>184</v>
      </c>
      <c r="G5665" s="14">
        <v>0</v>
      </c>
      <c r="H5665" s="14">
        <v>0</v>
      </c>
    </row>
    <row r="5666" ht="13.5" hidden="1" spans="1:8">
      <c r="A5666" s="15" t="s">
        <v>8664</v>
      </c>
      <c r="B5666" s="13" t="s">
        <v>8665</v>
      </c>
      <c r="C5666" s="13"/>
      <c r="D5666" s="14" t="s">
        <v>8663</v>
      </c>
      <c r="E5666" s="14" t="s">
        <v>9</v>
      </c>
      <c r="F5666" s="14" t="s">
        <v>184</v>
      </c>
      <c r="G5666" s="14">
        <v>0</v>
      </c>
      <c r="H5666" s="14">
        <v>0</v>
      </c>
    </row>
    <row r="5667" ht="24" hidden="1" spans="1:8">
      <c r="A5667" s="15" t="s">
        <v>8666</v>
      </c>
      <c r="B5667" s="13" t="s">
        <v>8667</v>
      </c>
      <c r="C5667" s="13" t="s">
        <v>8668</v>
      </c>
      <c r="D5667" s="14"/>
      <c r="E5667" s="14" t="s">
        <v>9</v>
      </c>
      <c r="F5667" s="14" t="s">
        <v>184</v>
      </c>
      <c r="G5667" s="14">
        <v>0</v>
      </c>
      <c r="H5667" s="14">
        <v>0</v>
      </c>
    </row>
    <row r="5668" ht="13.5" hidden="1" spans="1:8">
      <c r="A5668" s="15" t="s">
        <v>8669</v>
      </c>
      <c r="B5668" s="13" t="s">
        <v>8670</v>
      </c>
      <c r="C5668" s="13" t="s">
        <v>7799</v>
      </c>
      <c r="D5668" s="14" t="s">
        <v>5320</v>
      </c>
      <c r="E5668" s="14" t="s">
        <v>9</v>
      </c>
      <c r="F5668" s="14" t="s">
        <v>184</v>
      </c>
      <c r="G5668" s="14">
        <v>0</v>
      </c>
      <c r="H5668" s="14">
        <v>0</v>
      </c>
    </row>
    <row r="5669" ht="24" hidden="1" spans="1:8">
      <c r="A5669" s="15" t="s">
        <v>8671</v>
      </c>
      <c r="B5669" s="13" t="s">
        <v>8672</v>
      </c>
      <c r="C5669" s="13" t="s">
        <v>8673</v>
      </c>
      <c r="D5669" s="14" t="s">
        <v>5320</v>
      </c>
      <c r="E5669" s="14" t="s">
        <v>9</v>
      </c>
      <c r="F5669" s="14" t="s">
        <v>184</v>
      </c>
      <c r="G5669" s="14">
        <v>0</v>
      </c>
      <c r="H5669" s="14">
        <v>0</v>
      </c>
    </row>
    <row r="5670" ht="13.5" hidden="1" spans="1:8">
      <c r="A5670" s="15" t="s">
        <v>8674</v>
      </c>
      <c r="B5670" s="13" t="s">
        <v>8675</v>
      </c>
      <c r="C5670" s="13"/>
      <c r="D5670" s="14" t="s">
        <v>8676</v>
      </c>
      <c r="E5670" s="14" t="s">
        <v>9</v>
      </c>
      <c r="F5670" s="14" t="s">
        <v>184</v>
      </c>
      <c r="G5670" s="14">
        <v>0</v>
      </c>
      <c r="H5670" s="14">
        <v>0</v>
      </c>
    </row>
    <row r="5671" ht="13.5" hidden="1" spans="1:8">
      <c r="A5671" s="15" t="s">
        <v>8677</v>
      </c>
      <c r="B5671" s="13" t="s">
        <v>8678</v>
      </c>
      <c r="C5671" s="13"/>
      <c r="D5671" s="14"/>
      <c r="E5671" s="14" t="s">
        <v>6064</v>
      </c>
      <c r="F5671" s="14" t="s">
        <v>184</v>
      </c>
      <c r="G5671" s="14">
        <v>0</v>
      </c>
      <c r="H5671" s="14">
        <v>0</v>
      </c>
    </row>
    <row r="5672" ht="13.5" hidden="1" spans="1:8">
      <c r="A5672" s="15" t="s">
        <v>8679</v>
      </c>
      <c r="B5672" s="13" t="s">
        <v>8680</v>
      </c>
      <c r="C5672" s="13" t="s">
        <v>8681</v>
      </c>
      <c r="D5672" s="14"/>
      <c r="E5672" s="14" t="s">
        <v>7827</v>
      </c>
      <c r="F5672" s="14" t="s">
        <v>184</v>
      </c>
      <c r="G5672" s="14">
        <v>0</v>
      </c>
      <c r="H5672" s="14">
        <v>0</v>
      </c>
    </row>
    <row r="5673" ht="13.5" hidden="1" spans="1:8">
      <c r="A5673" s="15" t="s">
        <v>8682</v>
      </c>
      <c r="B5673" s="13" t="s">
        <v>8683</v>
      </c>
      <c r="C5673" s="13" t="s">
        <v>8681</v>
      </c>
      <c r="D5673" s="14"/>
      <c r="E5673" s="14" t="s">
        <v>7827</v>
      </c>
      <c r="F5673" s="14" t="s">
        <v>184</v>
      </c>
      <c r="G5673" s="14">
        <v>0</v>
      </c>
      <c r="H5673" s="14">
        <v>0</v>
      </c>
    </row>
    <row r="5674" ht="36" hidden="1" spans="1:8">
      <c r="A5674" s="15" t="s">
        <v>8684</v>
      </c>
      <c r="B5674" s="13" t="s">
        <v>8685</v>
      </c>
      <c r="C5674" s="13" t="s">
        <v>8686</v>
      </c>
      <c r="D5674" s="14"/>
      <c r="E5674" s="14" t="s">
        <v>3059</v>
      </c>
      <c r="F5674" s="14" t="s">
        <v>184</v>
      </c>
      <c r="G5674" s="14">
        <v>0</v>
      </c>
      <c r="H5674" s="14">
        <v>0</v>
      </c>
    </row>
    <row r="5675" ht="13.5" hidden="1" spans="1:8">
      <c r="A5675" s="15" t="s">
        <v>8687</v>
      </c>
      <c r="B5675" s="13" t="s">
        <v>8688</v>
      </c>
      <c r="C5675" s="13"/>
      <c r="D5675" s="14"/>
      <c r="E5675" s="14" t="s">
        <v>8689</v>
      </c>
      <c r="F5675" s="14" t="s">
        <v>184</v>
      </c>
      <c r="G5675" s="14">
        <v>0</v>
      </c>
      <c r="H5675" s="14">
        <v>0</v>
      </c>
    </row>
    <row r="5676" ht="36" hidden="1" spans="1:8">
      <c r="A5676" s="15" t="s">
        <v>8690</v>
      </c>
      <c r="B5676" s="13" t="s">
        <v>8691</v>
      </c>
      <c r="C5676" s="13" t="s">
        <v>8692</v>
      </c>
      <c r="D5676" s="14"/>
      <c r="E5676" s="14" t="s">
        <v>536</v>
      </c>
      <c r="F5676" s="14" t="s">
        <v>184</v>
      </c>
      <c r="G5676" s="14">
        <v>0</v>
      </c>
      <c r="H5676" s="14">
        <v>0</v>
      </c>
    </row>
    <row r="5677" ht="60" hidden="1" spans="1:8">
      <c r="A5677" s="15" t="s">
        <v>8693</v>
      </c>
      <c r="B5677" s="13" t="s">
        <v>8694</v>
      </c>
      <c r="C5677" s="13" t="s">
        <v>8695</v>
      </c>
      <c r="D5677" s="14"/>
      <c r="E5677" s="14" t="s">
        <v>9</v>
      </c>
      <c r="F5677" s="14" t="s">
        <v>184</v>
      </c>
      <c r="G5677" s="14">
        <v>0</v>
      </c>
      <c r="H5677" s="14">
        <v>0</v>
      </c>
    </row>
    <row r="5678" ht="312" hidden="1" spans="1:8">
      <c r="A5678" s="15" t="s">
        <v>8696</v>
      </c>
      <c r="B5678" s="13" t="s">
        <v>8697</v>
      </c>
      <c r="C5678" s="13" t="s">
        <v>8698</v>
      </c>
      <c r="D5678" s="14"/>
      <c r="E5678" s="14" t="s">
        <v>9</v>
      </c>
      <c r="F5678" s="14" t="s">
        <v>184</v>
      </c>
      <c r="G5678" s="14">
        <v>0</v>
      </c>
      <c r="H5678" s="14">
        <v>0</v>
      </c>
    </row>
    <row r="5679" ht="13.5" hidden="1" spans="1:8">
      <c r="A5679" s="15" t="s">
        <v>8699</v>
      </c>
      <c r="B5679" s="13" t="s">
        <v>8700</v>
      </c>
      <c r="C5679" s="13"/>
      <c r="D5679" s="14"/>
      <c r="E5679" s="14" t="s">
        <v>9</v>
      </c>
      <c r="F5679" s="14" t="s">
        <v>184</v>
      </c>
      <c r="G5679" s="14">
        <v>0</v>
      </c>
      <c r="H5679" s="14">
        <v>0</v>
      </c>
    </row>
    <row r="5680" ht="13.5" hidden="1" spans="1:8">
      <c r="A5680" s="15" t="s">
        <v>8701</v>
      </c>
      <c r="B5680" s="13" t="s">
        <v>8702</v>
      </c>
      <c r="C5680" s="13"/>
      <c r="D5680" s="14"/>
      <c r="E5680" s="14" t="s">
        <v>9</v>
      </c>
      <c r="F5680" s="14" t="s">
        <v>184</v>
      </c>
      <c r="G5680" s="14">
        <v>0</v>
      </c>
      <c r="H5680" s="14">
        <v>0</v>
      </c>
    </row>
    <row r="5681" ht="264" hidden="1" spans="1:8">
      <c r="A5681" s="15" t="s">
        <v>8703</v>
      </c>
      <c r="B5681" s="13" t="s">
        <v>8704</v>
      </c>
      <c r="C5681" s="13" t="s">
        <v>8705</v>
      </c>
      <c r="D5681" s="14"/>
      <c r="E5681" s="14" t="s">
        <v>8706</v>
      </c>
      <c r="F5681" s="14" t="s">
        <v>184</v>
      </c>
      <c r="G5681" s="14">
        <v>0</v>
      </c>
      <c r="H5681" s="14">
        <v>0</v>
      </c>
    </row>
    <row r="5682" ht="13.5" hidden="1" spans="1:8">
      <c r="A5682" s="15" t="s">
        <v>8707</v>
      </c>
      <c r="B5682" s="13" t="s">
        <v>8708</v>
      </c>
      <c r="C5682" s="13"/>
      <c r="D5682" s="14"/>
      <c r="E5682" s="14" t="s">
        <v>9</v>
      </c>
      <c r="F5682" s="14" t="s">
        <v>184</v>
      </c>
      <c r="G5682" s="14">
        <v>0</v>
      </c>
      <c r="H5682" s="14">
        <v>0</v>
      </c>
    </row>
    <row r="5683" ht="13.5" hidden="1" spans="1:8">
      <c r="A5683" s="15" t="s">
        <v>8709</v>
      </c>
      <c r="B5683" s="13" t="s">
        <v>8710</v>
      </c>
      <c r="C5683" s="13"/>
      <c r="D5683" s="14"/>
      <c r="E5683" s="14" t="s">
        <v>9</v>
      </c>
      <c r="F5683" s="14" t="s">
        <v>184</v>
      </c>
      <c r="G5683" s="14">
        <v>0</v>
      </c>
      <c r="H5683" s="14">
        <v>0</v>
      </c>
    </row>
    <row r="5684" ht="156" hidden="1" spans="1:8">
      <c r="A5684" s="15" t="s">
        <v>8711</v>
      </c>
      <c r="B5684" s="13" t="s">
        <v>8712</v>
      </c>
      <c r="C5684" s="13" t="s">
        <v>8713</v>
      </c>
      <c r="D5684" s="14"/>
      <c r="E5684" s="14" t="s">
        <v>245</v>
      </c>
      <c r="F5684" s="14" t="s">
        <v>184</v>
      </c>
      <c r="G5684" s="14">
        <v>0</v>
      </c>
      <c r="H5684" s="14">
        <v>0</v>
      </c>
    </row>
    <row r="5685" ht="13.5" hidden="1" spans="1:8">
      <c r="A5685" s="15"/>
      <c r="B5685" s="13" t="s">
        <v>8714</v>
      </c>
      <c r="C5685" s="13"/>
      <c r="D5685" s="14"/>
      <c r="E5685" s="14"/>
      <c r="F5685" s="14" t="s">
        <v>184</v>
      </c>
      <c r="G5685" s="14"/>
      <c r="H5685" s="14"/>
    </row>
    <row r="5686" ht="13.5" hidden="1" spans="1:8">
      <c r="A5686" s="33" t="s">
        <v>8715</v>
      </c>
      <c r="B5686" s="34" t="s">
        <v>8716</v>
      </c>
      <c r="C5686" s="24"/>
      <c r="D5686" s="25" t="s">
        <v>8717</v>
      </c>
      <c r="E5686" s="25"/>
      <c r="F5686" s="98"/>
      <c r="G5686" s="14"/>
      <c r="H5686" s="14"/>
    </row>
    <row r="5687" ht="13.5" hidden="1" spans="1:8">
      <c r="A5687" s="15" t="s">
        <v>8718</v>
      </c>
      <c r="B5687" s="13" t="s">
        <v>8719</v>
      </c>
      <c r="C5687" s="13"/>
      <c r="D5687" s="14"/>
      <c r="E5687" s="14"/>
      <c r="F5687" s="14" t="s">
        <v>184</v>
      </c>
      <c r="G5687" s="14">
        <v>0</v>
      </c>
      <c r="H5687" s="14">
        <v>0</v>
      </c>
    </row>
    <row r="5688" ht="13.5" hidden="1" spans="1:8">
      <c r="A5688" s="15" t="s">
        <v>8720</v>
      </c>
      <c r="B5688" s="13" t="s">
        <v>8721</v>
      </c>
      <c r="C5688" s="13"/>
      <c r="D5688" s="14"/>
      <c r="E5688" s="14"/>
      <c r="F5688" s="14" t="s">
        <v>184</v>
      </c>
      <c r="G5688" s="14">
        <v>0</v>
      </c>
      <c r="H5688" s="14">
        <v>0</v>
      </c>
    </row>
    <row r="5689" ht="13.5" hidden="1" spans="1:8">
      <c r="A5689" s="15" t="s">
        <v>8722</v>
      </c>
      <c r="B5689" s="13" t="s">
        <v>8723</v>
      </c>
      <c r="C5689" s="13"/>
      <c r="D5689" s="14"/>
      <c r="E5689" s="14"/>
      <c r="F5689" s="14" t="s">
        <v>184</v>
      </c>
      <c r="G5689" s="14">
        <v>0</v>
      </c>
      <c r="H5689" s="14">
        <v>0</v>
      </c>
    </row>
    <row r="5690" ht="13.5" hidden="1" spans="1:8">
      <c r="A5690" s="15" t="s">
        <v>8724</v>
      </c>
      <c r="B5690" s="13" t="s">
        <v>8725</v>
      </c>
      <c r="C5690" s="13"/>
      <c r="D5690" s="14"/>
      <c r="E5690" s="14"/>
      <c r="F5690" s="14" t="s">
        <v>184</v>
      </c>
      <c r="G5690" s="14">
        <v>0</v>
      </c>
      <c r="H5690" s="14">
        <v>0</v>
      </c>
    </row>
    <row r="5691" ht="13.5" hidden="1" spans="1:8">
      <c r="A5691" s="15" t="s">
        <v>8726</v>
      </c>
      <c r="B5691" s="13" t="s">
        <v>8727</v>
      </c>
      <c r="C5691" s="13"/>
      <c r="D5691" s="14"/>
      <c r="E5691" s="14"/>
      <c r="F5691" s="14" t="s">
        <v>184</v>
      </c>
      <c r="G5691" s="14">
        <v>0</v>
      </c>
      <c r="H5691" s="14">
        <v>0</v>
      </c>
    </row>
    <row r="5692" ht="13.5" hidden="1" spans="1:8">
      <c r="A5692" s="15" t="s">
        <v>8728</v>
      </c>
      <c r="B5692" s="13" t="s">
        <v>8729</v>
      </c>
      <c r="C5692" s="13"/>
      <c r="D5692" s="14"/>
      <c r="E5692" s="14"/>
      <c r="F5692" s="14" t="s">
        <v>184</v>
      </c>
      <c r="G5692" s="14">
        <v>0</v>
      </c>
      <c r="H5692" s="14">
        <v>0</v>
      </c>
    </row>
    <row r="5693" ht="13.5" hidden="1" spans="1:8">
      <c r="A5693" s="15" t="s">
        <v>8730</v>
      </c>
      <c r="B5693" s="13" t="s">
        <v>8731</v>
      </c>
      <c r="C5693" s="13"/>
      <c r="D5693" s="14"/>
      <c r="E5693" s="14"/>
      <c r="F5693" s="14" t="s">
        <v>184</v>
      </c>
      <c r="G5693" s="14">
        <v>0</v>
      </c>
      <c r="H5693" s="14">
        <v>0</v>
      </c>
    </row>
    <row r="5694" ht="13.5" hidden="1" spans="1:8">
      <c r="A5694" s="15" t="s">
        <v>8732</v>
      </c>
      <c r="B5694" s="13" t="s">
        <v>8733</v>
      </c>
      <c r="C5694" s="13"/>
      <c r="D5694" s="14"/>
      <c r="E5694" s="14"/>
      <c r="F5694" s="14" t="s">
        <v>184</v>
      </c>
      <c r="G5694" s="14">
        <v>0</v>
      </c>
      <c r="H5694" s="14">
        <v>0</v>
      </c>
    </row>
    <row r="5695" ht="13.5" hidden="1" spans="1:8">
      <c r="A5695" s="15" t="s">
        <v>8734</v>
      </c>
      <c r="B5695" s="13" t="s">
        <v>4981</v>
      </c>
      <c r="C5695" s="13"/>
      <c r="D5695" s="14"/>
      <c r="E5695" s="14"/>
      <c r="F5695" s="14" t="s">
        <v>184</v>
      </c>
      <c r="G5695" s="14">
        <v>0</v>
      </c>
      <c r="H5695" s="14">
        <v>0</v>
      </c>
    </row>
    <row r="5696" ht="13.5" hidden="1" spans="1:8">
      <c r="A5696" s="15" t="s">
        <v>8735</v>
      </c>
      <c r="B5696" s="13" t="s">
        <v>8736</v>
      </c>
      <c r="C5696" s="13"/>
      <c r="D5696" s="14"/>
      <c r="E5696" s="14"/>
      <c r="F5696" s="14" t="s">
        <v>184</v>
      </c>
      <c r="G5696" s="14">
        <v>0</v>
      </c>
      <c r="H5696" s="14">
        <v>0</v>
      </c>
    </row>
    <row r="5697" ht="13.5" hidden="1" spans="1:8">
      <c r="A5697" s="15" t="s">
        <v>8737</v>
      </c>
      <c r="B5697" s="13" t="s">
        <v>8738</v>
      </c>
      <c r="C5697" s="13"/>
      <c r="D5697" s="14"/>
      <c r="E5697" s="14"/>
      <c r="F5697" s="14" t="s">
        <v>184</v>
      </c>
      <c r="G5697" s="14">
        <v>0</v>
      </c>
      <c r="H5697" s="14">
        <v>0</v>
      </c>
    </row>
    <row r="5698" ht="13.5" hidden="1" spans="1:8">
      <c r="A5698" s="33" t="s">
        <v>8739</v>
      </c>
      <c r="B5698" s="34" t="s">
        <v>8740</v>
      </c>
      <c r="C5698" s="70"/>
      <c r="D5698" s="113" t="s">
        <v>8741</v>
      </c>
      <c r="E5698" s="113"/>
      <c r="F5698" s="114"/>
      <c r="G5698" s="14">
        <v>0</v>
      </c>
      <c r="H5698" s="14">
        <v>0</v>
      </c>
    </row>
    <row r="5699" ht="13.5" hidden="1" spans="1:8">
      <c r="A5699" s="15" t="s">
        <v>8742</v>
      </c>
      <c r="B5699" s="13" t="s">
        <v>8610</v>
      </c>
      <c r="C5699" s="13"/>
      <c r="D5699" s="14"/>
      <c r="E5699" s="14"/>
      <c r="F5699" s="14" t="s">
        <v>184</v>
      </c>
      <c r="G5699" s="14">
        <v>0</v>
      </c>
      <c r="H5699" s="14">
        <v>0</v>
      </c>
    </row>
    <row r="5700" ht="13.5" hidden="1" spans="1:8">
      <c r="A5700" s="15" t="s">
        <v>8743</v>
      </c>
      <c r="B5700" s="13" t="s">
        <v>8744</v>
      </c>
      <c r="C5700" s="13"/>
      <c r="D5700" s="14"/>
      <c r="E5700" s="14"/>
      <c r="F5700" s="14" t="s">
        <v>184</v>
      </c>
      <c r="G5700" s="14">
        <v>0</v>
      </c>
      <c r="H5700" s="14">
        <v>0</v>
      </c>
    </row>
    <row r="5701" ht="13.5" hidden="1" spans="1:8">
      <c r="A5701" s="15" t="s">
        <v>8745</v>
      </c>
      <c r="B5701" s="13" t="s">
        <v>8746</v>
      </c>
      <c r="C5701" s="13"/>
      <c r="D5701" s="14"/>
      <c r="E5701" s="14"/>
      <c r="F5701" s="14" t="s">
        <v>184</v>
      </c>
      <c r="G5701" s="14">
        <v>0</v>
      </c>
      <c r="H5701" s="14">
        <v>0</v>
      </c>
    </row>
    <row r="5702" ht="13.5" hidden="1" spans="1:8">
      <c r="A5702" s="15" t="s">
        <v>8747</v>
      </c>
      <c r="B5702" s="13" t="s">
        <v>8748</v>
      </c>
      <c r="C5702" s="13"/>
      <c r="D5702" s="14"/>
      <c r="E5702" s="14"/>
      <c r="F5702" s="14" t="s">
        <v>184</v>
      </c>
      <c r="G5702" s="14">
        <v>0</v>
      </c>
      <c r="H5702" s="14">
        <v>0</v>
      </c>
    </row>
    <row r="5703" ht="13.5" hidden="1" spans="1:8">
      <c r="A5703" s="15" t="s">
        <v>8749</v>
      </c>
      <c r="B5703" s="13" t="s">
        <v>8750</v>
      </c>
      <c r="C5703" s="13"/>
      <c r="D5703" s="14"/>
      <c r="E5703" s="14"/>
      <c r="F5703" s="14" t="s">
        <v>184</v>
      </c>
      <c r="G5703" s="14">
        <v>0</v>
      </c>
      <c r="H5703" s="14">
        <v>0</v>
      </c>
    </row>
    <row r="5704" ht="13.5" hidden="1" spans="1:8">
      <c r="A5704" s="15" t="s">
        <v>8751</v>
      </c>
      <c r="B5704" s="13" t="s">
        <v>8752</v>
      </c>
      <c r="C5704" s="13"/>
      <c r="D5704" s="14"/>
      <c r="E5704" s="14"/>
      <c r="F5704" s="14" t="s">
        <v>184</v>
      </c>
      <c r="G5704" s="14">
        <v>0</v>
      </c>
      <c r="H5704" s="14">
        <v>0</v>
      </c>
    </row>
    <row r="5705" ht="13.5" hidden="1" spans="1:8">
      <c r="A5705" s="15" t="s">
        <v>8753</v>
      </c>
      <c r="B5705" s="13" t="s">
        <v>8754</v>
      </c>
      <c r="C5705" s="13"/>
      <c r="D5705" s="14"/>
      <c r="E5705" s="14"/>
      <c r="F5705" s="14" t="s">
        <v>184</v>
      </c>
      <c r="G5705" s="14">
        <v>0</v>
      </c>
      <c r="H5705" s="14">
        <v>0</v>
      </c>
    </row>
    <row r="5706" ht="13.5" hidden="1" spans="1:8">
      <c r="A5706" s="15" t="s">
        <v>8755</v>
      </c>
      <c r="B5706" s="13" t="s">
        <v>8756</v>
      </c>
      <c r="C5706" s="13"/>
      <c r="D5706" s="14"/>
      <c r="E5706" s="14"/>
      <c r="F5706" s="14" t="s">
        <v>184</v>
      </c>
      <c r="G5706" s="14">
        <v>0</v>
      </c>
      <c r="H5706" s="14">
        <v>0</v>
      </c>
    </row>
    <row r="5707" ht="13.5" hidden="1" spans="1:8">
      <c r="A5707" s="15" t="s">
        <v>8757</v>
      </c>
      <c r="B5707" s="13" t="s">
        <v>8758</v>
      </c>
      <c r="C5707" s="13"/>
      <c r="D5707" s="14"/>
      <c r="E5707" s="14"/>
      <c r="F5707" s="14" t="s">
        <v>184</v>
      </c>
      <c r="G5707" s="14">
        <v>0</v>
      </c>
      <c r="H5707" s="14">
        <v>0</v>
      </c>
    </row>
    <row r="5708" ht="13.5" hidden="1" spans="1:8">
      <c r="A5708" s="15" t="s">
        <v>8759</v>
      </c>
      <c r="B5708" s="13" t="s">
        <v>8760</v>
      </c>
      <c r="C5708" s="13"/>
      <c r="D5708" s="14"/>
      <c r="E5708" s="14"/>
      <c r="F5708" s="14" t="s">
        <v>184</v>
      </c>
      <c r="G5708" s="14">
        <v>0</v>
      </c>
      <c r="H5708" s="14">
        <v>0</v>
      </c>
    </row>
    <row r="5709" ht="13.5" hidden="1" spans="1:8">
      <c r="A5709" s="15" t="s">
        <v>8761</v>
      </c>
      <c r="B5709" s="13" t="s">
        <v>8762</v>
      </c>
      <c r="C5709" s="13"/>
      <c r="D5709" s="14"/>
      <c r="E5709" s="14"/>
      <c r="F5709" s="14" t="s">
        <v>184</v>
      </c>
      <c r="G5709" s="14">
        <v>0</v>
      </c>
      <c r="H5709" s="14">
        <v>0</v>
      </c>
    </row>
    <row r="5710" ht="13.5" hidden="1" spans="1:8">
      <c r="A5710" s="15" t="s">
        <v>8763</v>
      </c>
      <c r="B5710" s="13" t="s">
        <v>8764</v>
      </c>
      <c r="C5710" s="13"/>
      <c r="D5710" s="14"/>
      <c r="E5710" s="14"/>
      <c r="F5710" s="14" t="s">
        <v>184</v>
      </c>
      <c r="G5710" s="14">
        <v>0</v>
      </c>
      <c r="H5710" s="14">
        <v>0</v>
      </c>
    </row>
    <row r="5711" ht="13.5" hidden="1" spans="1:8">
      <c r="A5711" s="15" t="s">
        <v>8765</v>
      </c>
      <c r="B5711" s="13" t="s">
        <v>8766</v>
      </c>
      <c r="C5711" s="13"/>
      <c r="D5711" s="14"/>
      <c r="E5711" s="14"/>
      <c r="F5711" s="14" t="s">
        <v>184</v>
      </c>
      <c r="G5711" s="14">
        <v>0</v>
      </c>
      <c r="H5711" s="14">
        <v>0</v>
      </c>
    </row>
    <row r="5712" ht="13.5" hidden="1" spans="1:8">
      <c r="A5712" s="15" t="s">
        <v>8767</v>
      </c>
      <c r="B5712" s="13" t="s">
        <v>8768</v>
      </c>
      <c r="C5712" s="13"/>
      <c r="D5712" s="14"/>
      <c r="E5712" s="14"/>
      <c r="F5712" s="14" t="s">
        <v>184</v>
      </c>
      <c r="G5712" s="14">
        <v>0</v>
      </c>
      <c r="H5712" s="14">
        <v>0</v>
      </c>
    </row>
    <row r="5713" ht="13.5" hidden="1" spans="1:8">
      <c r="A5713" s="15" t="s">
        <v>8769</v>
      </c>
      <c r="B5713" s="13" t="s">
        <v>8770</v>
      </c>
      <c r="C5713" s="13"/>
      <c r="D5713" s="14"/>
      <c r="E5713" s="14"/>
      <c r="F5713" s="14" t="s">
        <v>184</v>
      </c>
      <c r="G5713" s="14">
        <v>0</v>
      </c>
      <c r="H5713" s="14">
        <v>0</v>
      </c>
    </row>
    <row r="5714" ht="13.5" hidden="1" spans="1:8">
      <c r="A5714" s="15" t="s">
        <v>8771</v>
      </c>
      <c r="B5714" s="13" t="s">
        <v>8772</v>
      </c>
      <c r="C5714" s="13"/>
      <c r="D5714" s="14"/>
      <c r="E5714" s="14"/>
      <c r="F5714" s="14" t="s">
        <v>184</v>
      </c>
      <c r="G5714" s="14">
        <v>0</v>
      </c>
      <c r="H5714" s="14">
        <v>0</v>
      </c>
    </row>
    <row r="5715" ht="13.5" hidden="1" spans="1:8">
      <c r="A5715" s="15" t="s">
        <v>8773</v>
      </c>
      <c r="B5715" s="13" t="s">
        <v>8774</v>
      </c>
      <c r="C5715" s="13"/>
      <c r="D5715" s="14"/>
      <c r="E5715" s="14"/>
      <c r="F5715" s="14" t="s">
        <v>184</v>
      </c>
      <c r="G5715" s="14">
        <v>0</v>
      </c>
      <c r="H5715" s="14">
        <v>0</v>
      </c>
    </row>
    <row r="5716" ht="13.5" hidden="1" spans="1:8">
      <c r="A5716" s="15" t="s">
        <v>8775</v>
      </c>
      <c r="B5716" s="13" t="s">
        <v>8776</v>
      </c>
      <c r="C5716" s="13"/>
      <c r="D5716" s="14"/>
      <c r="E5716" s="14"/>
      <c r="F5716" s="14" t="s">
        <v>184</v>
      </c>
      <c r="G5716" s="14">
        <v>0</v>
      </c>
      <c r="H5716" s="14">
        <v>0</v>
      </c>
    </row>
    <row r="5717" ht="13.5" hidden="1" spans="1:8">
      <c r="A5717" s="15" t="s">
        <v>8777</v>
      </c>
      <c r="B5717" s="13" t="s">
        <v>8778</v>
      </c>
      <c r="C5717" s="13"/>
      <c r="D5717" s="14"/>
      <c r="E5717" s="14"/>
      <c r="F5717" s="14" t="s">
        <v>184</v>
      </c>
      <c r="G5717" s="14">
        <v>0</v>
      </c>
      <c r="H5717" s="14">
        <v>0</v>
      </c>
    </row>
    <row r="5718" ht="13.5" hidden="1" spans="1:8">
      <c r="A5718" s="15" t="s">
        <v>8779</v>
      </c>
      <c r="B5718" s="13" t="s">
        <v>8780</v>
      </c>
      <c r="C5718" s="13"/>
      <c r="D5718" s="14"/>
      <c r="E5718" s="14"/>
      <c r="F5718" s="14" t="s">
        <v>184</v>
      </c>
      <c r="G5718" s="14">
        <v>0</v>
      </c>
      <c r="H5718" s="14">
        <v>0</v>
      </c>
    </row>
    <row r="5719" ht="13.5" hidden="1" spans="1:8">
      <c r="A5719" s="15" t="s">
        <v>8781</v>
      </c>
      <c r="B5719" s="13" t="s">
        <v>8782</v>
      </c>
      <c r="C5719" s="13"/>
      <c r="D5719" s="14"/>
      <c r="E5719" s="14"/>
      <c r="F5719" s="14" t="s">
        <v>184</v>
      </c>
      <c r="G5719" s="14">
        <v>0</v>
      </c>
      <c r="H5719" s="14">
        <v>0</v>
      </c>
    </row>
    <row r="5720" ht="13.5" hidden="1" spans="1:8">
      <c r="A5720" s="15" t="s">
        <v>8783</v>
      </c>
      <c r="B5720" s="13" t="s">
        <v>8784</v>
      </c>
      <c r="C5720" s="13"/>
      <c r="D5720" s="14"/>
      <c r="E5720" s="14"/>
      <c r="F5720" s="14" t="s">
        <v>184</v>
      </c>
      <c r="G5720" s="14">
        <v>0</v>
      </c>
      <c r="H5720" s="14">
        <v>0</v>
      </c>
    </row>
    <row r="5721" ht="13.5" hidden="1" spans="1:8">
      <c r="A5721" s="15" t="s">
        <v>8785</v>
      </c>
      <c r="B5721" s="13" t="s">
        <v>8786</v>
      </c>
      <c r="C5721" s="13"/>
      <c r="D5721" s="14"/>
      <c r="E5721" s="14"/>
      <c r="F5721" s="14" t="s">
        <v>184</v>
      </c>
      <c r="G5721" s="14">
        <v>0</v>
      </c>
      <c r="H5721" s="14">
        <v>0</v>
      </c>
    </row>
    <row r="5722" ht="13.5" hidden="1" spans="1:8">
      <c r="A5722" s="15" t="s">
        <v>8787</v>
      </c>
      <c r="B5722" s="13" t="s">
        <v>8788</v>
      </c>
      <c r="C5722" s="13"/>
      <c r="D5722" s="14"/>
      <c r="E5722" s="14"/>
      <c r="F5722" s="14" t="s">
        <v>184</v>
      </c>
      <c r="G5722" s="14">
        <v>0</v>
      </c>
      <c r="H5722" s="14">
        <v>0</v>
      </c>
    </row>
    <row r="5723" ht="13.5" hidden="1" spans="1:8">
      <c r="A5723" s="15" t="s">
        <v>8789</v>
      </c>
      <c r="B5723" s="13" t="s">
        <v>8790</v>
      </c>
      <c r="C5723" s="13"/>
      <c r="D5723" s="14"/>
      <c r="E5723" s="14"/>
      <c r="F5723" s="14" t="s">
        <v>184</v>
      </c>
      <c r="G5723" s="14">
        <v>0</v>
      </c>
      <c r="H5723" s="14">
        <v>0</v>
      </c>
    </row>
    <row r="5724" ht="13.5" hidden="1" spans="1:8">
      <c r="A5724" s="15" t="s">
        <v>8791</v>
      </c>
      <c r="B5724" s="13" t="s">
        <v>8792</v>
      </c>
      <c r="C5724" s="13"/>
      <c r="D5724" s="14"/>
      <c r="E5724" s="14"/>
      <c r="F5724" s="14" t="s">
        <v>184</v>
      </c>
      <c r="G5724" s="14">
        <v>0</v>
      </c>
      <c r="H5724" s="14">
        <v>0</v>
      </c>
    </row>
    <row r="5725" ht="13.5" hidden="1" spans="1:8">
      <c r="A5725" s="15" t="s">
        <v>8793</v>
      </c>
      <c r="B5725" s="13" t="s">
        <v>8794</v>
      </c>
      <c r="C5725" s="13"/>
      <c r="D5725" s="14"/>
      <c r="E5725" s="14"/>
      <c r="F5725" s="14" t="s">
        <v>184</v>
      </c>
      <c r="G5725" s="14">
        <v>0</v>
      </c>
      <c r="H5725" s="14">
        <v>0</v>
      </c>
    </row>
    <row r="5726" ht="13.5" hidden="1" spans="1:8">
      <c r="A5726" s="15" t="s">
        <v>8795</v>
      </c>
      <c r="B5726" s="13" t="s">
        <v>8796</v>
      </c>
      <c r="C5726" s="13"/>
      <c r="D5726" s="14"/>
      <c r="E5726" s="14"/>
      <c r="F5726" s="14" t="s">
        <v>184</v>
      </c>
      <c r="G5726" s="14">
        <v>0</v>
      </c>
      <c r="H5726" s="14">
        <v>0</v>
      </c>
    </row>
    <row r="5727" ht="13.5" hidden="1" spans="1:8">
      <c r="A5727" s="15" t="s">
        <v>8797</v>
      </c>
      <c r="B5727" s="13" t="s">
        <v>8798</v>
      </c>
      <c r="C5727" s="13"/>
      <c r="D5727" s="14"/>
      <c r="E5727" s="14"/>
      <c r="F5727" s="14" t="s">
        <v>184</v>
      </c>
      <c r="G5727" s="14">
        <v>0</v>
      </c>
      <c r="H5727" s="14">
        <v>0</v>
      </c>
    </row>
    <row r="5728" ht="13.5" hidden="1" spans="1:8">
      <c r="A5728" s="15" t="s">
        <v>8799</v>
      </c>
      <c r="B5728" s="13" t="s">
        <v>8800</v>
      </c>
      <c r="C5728" s="13"/>
      <c r="D5728" s="14"/>
      <c r="E5728" s="14"/>
      <c r="F5728" s="14" t="s">
        <v>184</v>
      </c>
      <c r="G5728" s="14">
        <v>0</v>
      </c>
      <c r="H5728" s="14">
        <v>0</v>
      </c>
    </row>
    <row r="5729" ht="13.5" hidden="1" spans="1:8">
      <c r="A5729" s="15" t="s">
        <v>8801</v>
      </c>
      <c r="B5729" s="13" t="s">
        <v>8802</v>
      </c>
      <c r="C5729" s="13"/>
      <c r="D5729" s="14"/>
      <c r="E5729" s="14"/>
      <c r="F5729" s="14" t="s">
        <v>184</v>
      </c>
      <c r="G5729" s="14">
        <v>0</v>
      </c>
      <c r="H5729" s="14">
        <v>0</v>
      </c>
    </row>
    <row r="5730" ht="13.5" hidden="1" spans="1:8">
      <c r="A5730" s="15" t="s">
        <v>8803</v>
      </c>
      <c r="B5730" s="13" t="s">
        <v>8804</v>
      </c>
      <c r="C5730" s="13"/>
      <c r="D5730" s="14"/>
      <c r="E5730" s="14"/>
      <c r="F5730" s="14" t="s">
        <v>184</v>
      </c>
      <c r="G5730" s="14">
        <v>0</v>
      </c>
      <c r="H5730" s="14">
        <v>0</v>
      </c>
    </row>
    <row r="5731" ht="13.5" hidden="1" spans="1:8">
      <c r="A5731" s="15" t="s">
        <v>8805</v>
      </c>
      <c r="B5731" s="13" t="s">
        <v>8806</v>
      </c>
      <c r="C5731" s="13"/>
      <c r="D5731" s="14"/>
      <c r="E5731" s="14"/>
      <c r="F5731" s="14" t="s">
        <v>184</v>
      </c>
      <c r="G5731" s="14">
        <v>0</v>
      </c>
      <c r="H5731" s="14">
        <v>0</v>
      </c>
    </row>
    <row r="5732" ht="13.5" hidden="1" spans="1:8">
      <c r="A5732" s="15" t="s">
        <v>8807</v>
      </c>
      <c r="B5732" s="13" t="s">
        <v>8808</v>
      </c>
      <c r="C5732" s="13"/>
      <c r="D5732" s="14"/>
      <c r="E5732" s="14"/>
      <c r="F5732" s="14" t="s">
        <v>184</v>
      </c>
      <c r="G5732" s="14">
        <v>0</v>
      </c>
      <c r="H5732" s="14">
        <v>0</v>
      </c>
    </row>
    <row r="5733" ht="13.5" hidden="1" spans="1:8">
      <c r="A5733" s="15" t="s">
        <v>8809</v>
      </c>
      <c r="B5733" s="13" t="s">
        <v>8810</v>
      </c>
      <c r="C5733" s="13"/>
      <c r="D5733" s="14"/>
      <c r="E5733" s="14"/>
      <c r="F5733" s="14" t="s">
        <v>184</v>
      </c>
      <c r="G5733" s="14">
        <v>0</v>
      </c>
      <c r="H5733" s="14">
        <v>0</v>
      </c>
    </row>
    <row r="5734" ht="13.5" hidden="1" spans="1:8">
      <c r="A5734" s="15" t="s">
        <v>8811</v>
      </c>
      <c r="B5734" s="13" t="s">
        <v>8812</v>
      </c>
      <c r="C5734" s="13"/>
      <c r="D5734" s="14"/>
      <c r="E5734" s="14"/>
      <c r="F5734" s="14" t="s">
        <v>184</v>
      </c>
      <c r="G5734" s="14">
        <v>0</v>
      </c>
      <c r="H5734" s="14">
        <v>0</v>
      </c>
    </row>
    <row r="5735" ht="13.5" hidden="1" spans="1:8">
      <c r="A5735" s="15" t="s">
        <v>8813</v>
      </c>
      <c r="B5735" s="13" t="s">
        <v>8814</v>
      </c>
      <c r="C5735" s="13"/>
      <c r="D5735" s="14"/>
      <c r="E5735" s="14"/>
      <c r="F5735" s="14" t="s">
        <v>184</v>
      </c>
      <c r="G5735" s="14">
        <v>0</v>
      </c>
      <c r="H5735" s="14">
        <v>0</v>
      </c>
    </row>
    <row r="5736" ht="13.5" hidden="1" spans="1:8">
      <c r="A5736" s="15" t="s">
        <v>8815</v>
      </c>
      <c r="B5736" s="13" t="s">
        <v>8816</v>
      </c>
      <c r="C5736" s="13"/>
      <c r="D5736" s="14"/>
      <c r="E5736" s="14"/>
      <c r="F5736" s="14" t="s">
        <v>184</v>
      </c>
      <c r="G5736" s="14">
        <v>0</v>
      </c>
      <c r="H5736" s="14">
        <v>0</v>
      </c>
    </row>
    <row r="5737" ht="13.5" hidden="1" spans="1:8">
      <c r="A5737" s="15" t="s">
        <v>8817</v>
      </c>
      <c r="B5737" s="13" t="s">
        <v>8818</v>
      </c>
      <c r="C5737" s="13"/>
      <c r="D5737" s="14"/>
      <c r="E5737" s="14"/>
      <c r="F5737" s="14" t="s">
        <v>184</v>
      </c>
      <c r="G5737" s="14">
        <v>0</v>
      </c>
      <c r="H5737" s="14">
        <v>0</v>
      </c>
    </row>
    <row r="5738" ht="13.5" hidden="1" spans="1:8">
      <c r="A5738" s="15" t="s">
        <v>8819</v>
      </c>
      <c r="B5738" s="13" t="s">
        <v>8820</v>
      </c>
      <c r="C5738" s="13"/>
      <c r="D5738" s="14"/>
      <c r="E5738" s="14"/>
      <c r="F5738" s="14" t="s">
        <v>184</v>
      </c>
      <c r="G5738" s="14">
        <v>0</v>
      </c>
      <c r="H5738" s="14">
        <v>0</v>
      </c>
    </row>
    <row r="5739" ht="13.5" hidden="1" spans="1:8">
      <c r="A5739" s="15" t="s">
        <v>8821</v>
      </c>
      <c r="B5739" s="13" t="s">
        <v>8822</v>
      </c>
      <c r="C5739" s="13"/>
      <c r="D5739" s="14"/>
      <c r="E5739" s="14"/>
      <c r="F5739" s="14" t="s">
        <v>184</v>
      </c>
      <c r="G5739" s="14">
        <v>0</v>
      </c>
      <c r="H5739" s="14">
        <v>0</v>
      </c>
    </row>
    <row r="5740" ht="13.5" hidden="1" spans="1:8">
      <c r="A5740" s="15" t="s">
        <v>8823</v>
      </c>
      <c r="B5740" s="13" t="s">
        <v>8824</v>
      </c>
      <c r="C5740" s="13"/>
      <c r="D5740" s="14"/>
      <c r="E5740" s="14"/>
      <c r="F5740" s="14" t="s">
        <v>184</v>
      </c>
      <c r="G5740" s="14">
        <v>0</v>
      </c>
      <c r="H5740" s="14">
        <v>0</v>
      </c>
    </row>
    <row r="5741" ht="13.5" hidden="1" spans="1:8">
      <c r="A5741" s="15" t="s">
        <v>8825</v>
      </c>
      <c r="B5741" s="13" t="s">
        <v>8826</v>
      </c>
      <c r="C5741" s="13"/>
      <c r="D5741" s="14"/>
      <c r="E5741" s="14"/>
      <c r="F5741" s="14" t="s">
        <v>184</v>
      </c>
      <c r="G5741" s="14">
        <v>0</v>
      </c>
      <c r="H5741" s="14">
        <v>0</v>
      </c>
    </row>
    <row r="5742" ht="13.5" hidden="1" spans="1:8">
      <c r="A5742" s="15" t="s">
        <v>8827</v>
      </c>
      <c r="B5742" s="13" t="s">
        <v>8647</v>
      </c>
      <c r="C5742" s="13"/>
      <c r="D5742" s="14"/>
      <c r="E5742" s="14"/>
      <c r="F5742" s="14" t="s">
        <v>184</v>
      </c>
      <c r="G5742" s="14">
        <v>0</v>
      </c>
      <c r="H5742" s="14">
        <v>0</v>
      </c>
    </row>
    <row r="5743" ht="13.5" hidden="1" spans="1:8">
      <c r="A5743" s="15" t="s">
        <v>8828</v>
      </c>
      <c r="B5743" s="13" t="s">
        <v>8829</v>
      </c>
      <c r="C5743" s="13"/>
      <c r="D5743" s="14"/>
      <c r="E5743" s="14"/>
      <c r="F5743" s="14" t="s">
        <v>184</v>
      </c>
      <c r="G5743" s="14">
        <v>0</v>
      </c>
      <c r="H5743" s="14">
        <v>0</v>
      </c>
    </row>
    <row r="5744" ht="13.5" hidden="1" spans="1:8">
      <c r="A5744" s="15" t="s">
        <v>8830</v>
      </c>
      <c r="B5744" s="13" t="s">
        <v>8831</v>
      </c>
      <c r="C5744" s="13"/>
      <c r="D5744" s="14"/>
      <c r="E5744" s="14"/>
      <c r="F5744" s="14" t="s">
        <v>184</v>
      </c>
      <c r="G5744" s="14">
        <v>0</v>
      </c>
      <c r="H5744" s="14">
        <v>0</v>
      </c>
    </row>
    <row r="5745" ht="13.5" hidden="1" spans="1:8">
      <c r="A5745" s="15" t="s">
        <v>8832</v>
      </c>
      <c r="B5745" s="13" t="s">
        <v>8833</v>
      </c>
      <c r="C5745" s="13"/>
      <c r="D5745" s="14"/>
      <c r="E5745" s="14"/>
      <c r="F5745" s="14" t="s">
        <v>184</v>
      </c>
      <c r="G5745" s="14">
        <v>0</v>
      </c>
      <c r="H5745" s="14">
        <v>0</v>
      </c>
    </row>
    <row r="5746" ht="13.5" hidden="1" spans="1:8">
      <c r="A5746" s="15" t="s">
        <v>8834</v>
      </c>
      <c r="B5746" s="13" t="s">
        <v>8835</v>
      </c>
      <c r="C5746" s="13"/>
      <c r="D5746" s="14"/>
      <c r="E5746" s="14"/>
      <c r="F5746" s="14" t="s">
        <v>184</v>
      </c>
      <c r="G5746" s="14">
        <v>0</v>
      </c>
      <c r="H5746" s="14">
        <v>0</v>
      </c>
    </row>
    <row r="5747" ht="13.5" hidden="1" spans="1:8">
      <c r="A5747" s="15" t="s">
        <v>8836</v>
      </c>
      <c r="B5747" s="13" t="s">
        <v>8837</v>
      </c>
      <c r="C5747" s="13"/>
      <c r="D5747" s="14"/>
      <c r="E5747" s="14"/>
      <c r="F5747" s="14" t="s">
        <v>184</v>
      </c>
      <c r="G5747" s="14">
        <v>0</v>
      </c>
      <c r="H5747" s="14">
        <v>0</v>
      </c>
    </row>
    <row r="5748" ht="13.5" hidden="1" spans="1:8">
      <c r="A5748" s="15" t="s">
        <v>8838</v>
      </c>
      <c r="B5748" s="13" t="s">
        <v>8839</v>
      </c>
      <c r="C5748" s="13"/>
      <c r="D5748" s="14"/>
      <c r="E5748" s="14"/>
      <c r="F5748" s="14" t="s">
        <v>184</v>
      </c>
      <c r="G5748" s="14">
        <v>0</v>
      </c>
      <c r="H5748" s="14">
        <v>0</v>
      </c>
    </row>
    <row r="5749" ht="13.5" hidden="1" spans="1:8">
      <c r="A5749" s="15" t="s">
        <v>8840</v>
      </c>
      <c r="B5749" s="13" t="s">
        <v>8841</v>
      </c>
      <c r="C5749" s="13"/>
      <c r="D5749" s="14"/>
      <c r="E5749" s="14"/>
      <c r="F5749" s="14" t="s">
        <v>184</v>
      </c>
      <c r="G5749" s="14">
        <v>0</v>
      </c>
      <c r="H5749" s="14">
        <v>0</v>
      </c>
    </row>
    <row r="5750" ht="13.5" hidden="1" spans="1:8">
      <c r="A5750" s="15" t="s">
        <v>8842</v>
      </c>
      <c r="B5750" s="13" t="s">
        <v>8843</v>
      </c>
      <c r="C5750" s="13"/>
      <c r="D5750" s="14"/>
      <c r="E5750" s="14"/>
      <c r="F5750" s="14" t="s">
        <v>184</v>
      </c>
      <c r="G5750" s="14">
        <v>0</v>
      </c>
      <c r="H5750" s="14">
        <v>0</v>
      </c>
    </row>
    <row r="5751" ht="13.5" hidden="1" spans="1:8">
      <c r="A5751" s="15" t="s">
        <v>8844</v>
      </c>
      <c r="B5751" s="13" t="s">
        <v>8845</v>
      </c>
      <c r="C5751" s="13"/>
      <c r="D5751" s="14"/>
      <c r="E5751" s="14"/>
      <c r="F5751" s="14" t="s">
        <v>184</v>
      </c>
      <c r="G5751" s="14">
        <v>0</v>
      </c>
      <c r="H5751" s="14">
        <v>0</v>
      </c>
    </row>
    <row r="5752" ht="13.5" hidden="1" spans="1:8">
      <c r="A5752" s="15" t="s">
        <v>8846</v>
      </c>
      <c r="B5752" s="13" t="s">
        <v>8847</v>
      </c>
      <c r="C5752" s="13"/>
      <c r="D5752" s="14"/>
      <c r="E5752" s="14"/>
      <c r="F5752" s="14" t="s">
        <v>184</v>
      </c>
      <c r="G5752" s="14">
        <v>0</v>
      </c>
      <c r="H5752" s="14">
        <v>0</v>
      </c>
    </row>
    <row r="5753" ht="13.5" hidden="1" spans="1:8">
      <c r="A5753" s="15" t="s">
        <v>8848</v>
      </c>
      <c r="B5753" s="13" t="s">
        <v>8849</v>
      </c>
      <c r="C5753" s="13"/>
      <c r="D5753" s="14"/>
      <c r="E5753" s="14"/>
      <c r="F5753" s="14" t="s">
        <v>184</v>
      </c>
      <c r="G5753" s="14">
        <v>0</v>
      </c>
      <c r="H5753" s="14">
        <v>0</v>
      </c>
    </row>
    <row r="5754" ht="13.5" hidden="1" spans="1:8">
      <c r="A5754" s="15" t="s">
        <v>8850</v>
      </c>
      <c r="B5754" s="13" t="s">
        <v>8851</v>
      </c>
      <c r="C5754" s="13"/>
      <c r="D5754" s="14"/>
      <c r="E5754" s="14"/>
      <c r="F5754" s="14" t="s">
        <v>184</v>
      </c>
      <c r="G5754" s="14">
        <v>0</v>
      </c>
      <c r="H5754" s="14">
        <v>0</v>
      </c>
    </row>
    <row r="5755" ht="13.5" hidden="1" spans="1:8">
      <c r="A5755" s="15" t="s">
        <v>8852</v>
      </c>
      <c r="B5755" s="13" t="s">
        <v>8853</v>
      </c>
      <c r="C5755" s="13"/>
      <c r="D5755" s="14"/>
      <c r="E5755" s="14"/>
      <c r="F5755" s="14" t="s">
        <v>184</v>
      </c>
      <c r="G5755" s="14">
        <v>0</v>
      </c>
      <c r="H5755" s="14">
        <v>0</v>
      </c>
    </row>
    <row r="5756" ht="13.5" hidden="1" spans="1:8">
      <c r="A5756" s="15" t="s">
        <v>8854</v>
      </c>
      <c r="B5756" s="13" t="s">
        <v>8855</v>
      </c>
      <c r="C5756" s="13"/>
      <c r="D5756" s="14"/>
      <c r="E5756" s="14"/>
      <c r="F5756" s="14" t="s">
        <v>184</v>
      </c>
      <c r="G5756" s="14">
        <v>0</v>
      </c>
      <c r="H5756" s="14">
        <v>0</v>
      </c>
    </row>
    <row r="5757" ht="13.5" hidden="1" spans="1:8">
      <c r="A5757" s="15" t="s">
        <v>8856</v>
      </c>
      <c r="B5757" s="13" t="s">
        <v>8857</v>
      </c>
      <c r="C5757" s="13"/>
      <c r="D5757" s="14"/>
      <c r="E5757" s="14"/>
      <c r="F5757" s="14" t="s">
        <v>184</v>
      </c>
      <c r="G5757" s="14">
        <v>0</v>
      </c>
      <c r="H5757" s="14">
        <v>0</v>
      </c>
    </row>
    <row r="5758" ht="13.5" hidden="1" spans="1:8">
      <c r="A5758" s="15" t="s">
        <v>8858</v>
      </c>
      <c r="B5758" s="13" t="s">
        <v>8859</v>
      </c>
      <c r="C5758" s="13"/>
      <c r="D5758" s="14"/>
      <c r="E5758" s="14"/>
      <c r="F5758" s="14" t="s">
        <v>184</v>
      </c>
      <c r="G5758" s="14">
        <v>0</v>
      </c>
      <c r="H5758" s="14">
        <v>0</v>
      </c>
    </row>
    <row r="5759" ht="13.5" hidden="1" spans="1:8">
      <c r="A5759" s="15" t="s">
        <v>8860</v>
      </c>
      <c r="B5759" s="13" t="s">
        <v>6982</v>
      </c>
      <c r="C5759" s="13"/>
      <c r="D5759" s="14"/>
      <c r="E5759" s="14"/>
      <c r="F5759" s="14" t="s">
        <v>184</v>
      </c>
      <c r="G5759" s="14">
        <v>0</v>
      </c>
      <c r="H5759" s="14">
        <v>0</v>
      </c>
    </row>
    <row r="5760" ht="13.5" hidden="1" spans="1:8">
      <c r="A5760" s="15" t="s">
        <v>8861</v>
      </c>
      <c r="B5760" s="13" t="s">
        <v>8623</v>
      </c>
      <c r="C5760" s="13"/>
      <c r="D5760" s="14"/>
      <c r="E5760" s="14"/>
      <c r="F5760" s="14" t="s">
        <v>184</v>
      </c>
      <c r="G5760" s="14">
        <v>0</v>
      </c>
      <c r="H5760" s="14">
        <v>0</v>
      </c>
    </row>
    <row r="5761" ht="13.5" hidden="1" spans="1:8">
      <c r="A5761" s="15" t="s">
        <v>8862</v>
      </c>
      <c r="B5761" s="13" t="s">
        <v>8863</v>
      </c>
      <c r="C5761" s="13"/>
      <c r="D5761" s="14"/>
      <c r="E5761" s="14"/>
      <c r="F5761" s="14" t="s">
        <v>184</v>
      </c>
      <c r="G5761" s="14">
        <v>0</v>
      </c>
      <c r="H5761" s="14">
        <v>0</v>
      </c>
    </row>
    <row r="5762" ht="13.5" hidden="1" spans="1:8">
      <c r="A5762" s="15" t="s">
        <v>8864</v>
      </c>
      <c r="B5762" s="13" t="s">
        <v>8865</v>
      </c>
      <c r="C5762" s="13"/>
      <c r="D5762" s="14"/>
      <c r="E5762" s="14"/>
      <c r="F5762" s="14" t="s">
        <v>184</v>
      </c>
      <c r="G5762" s="14">
        <v>0</v>
      </c>
      <c r="H5762" s="14">
        <v>0</v>
      </c>
    </row>
    <row r="5763" ht="13.5" hidden="1" spans="1:8">
      <c r="A5763" s="15" t="s">
        <v>8866</v>
      </c>
      <c r="B5763" s="13" t="s">
        <v>8867</v>
      </c>
      <c r="C5763" s="13"/>
      <c r="D5763" s="14"/>
      <c r="E5763" s="14"/>
      <c r="F5763" s="14" t="s">
        <v>184</v>
      </c>
      <c r="G5763" s="14">
        <v>0</v>
      </c>
      <c r="H5763" s="14">
        <v>0</v>
      </c>
    </row>
    <row r="5764" ht="13.5" hidden="1" spans="1:8">
      <c r="A5764" s="15" t="s">
        <v>8868</v>
      </c>
      <c r="B5764" s="13" t="s">
        <v>8869</v>
      </c>
      <c r="C5764" s="13"/>
      <c r="D5764" s="14"/>
      <c r="E5764" s="14"/>
      <c r="F5764" s="14" t="s">
        <v>184</v>
      </c>
      <c r="G5764" s="14">
        <v>0</v>
      </c>
      <c r="H5764" s="14">
        <v>0</v>
      </c>
    </row>
    <row r="5765" ht="13.5" hidden="1" spans="1:8">
      <c r="A5765" s="15" t="s">
        <v>8870</v>
      </c>
      <c r="B5765" s="13" t="s">
        <v>8449</v>
      </c>
      <c r="C5765" s="13"/>
      <c r="D5765" s="14"/>
      <c r="E5765" s="14"/>
      <c r="F5765" s="14" t="s">
        <v>184</v>
      </c>
      <c r="G5765" s="14">
        <v>0</v>
      </c>
      <c r="H5765" s="14">
        <v>0</v>
      </c>
    </row>
    <row r="5766" ht="13.5" hidden="1" spans="1:8">
      <c r="A5766" s="15" t="s">
        <v>8871</v>
      </c>
      <c r="B5766" s="13" t="s">
        <v>8872</v>
      </c>
      <c r="C5766" s="13"/>
      <c r="D5766" s="14"/>
      <c r="E5766" s="14"/>
      <c r="F5766" s="14" t="s">
        <v>184</v>
      </c>
      <c r="G5766" s="14">
        <v>0</v>
      </c>
      <c r="H5766" s="14">
        <v>0</v>
      </c>
    </row>
    <row r="5767" ht="13.5" hidden="1" spans="1:8">
      <c r="A5767" s="15" t="s">
        <v>8873</v>
      </c>
      <c r="B5767" s="13" t="s">
        <v>8874</v>
      </c>
      <c r="C5767" s="13"/>
      <c r="D5767" s="14"/>
      <c r="E5767" s="14"/>
      <c r="F5767" s="14" t="s">
        <v>184</v>
      </c>
      <c r="G5767" s="14">
        <v>0</v>
      </c>
      <c r="H5767" s="14">
        <v>0</v>
      </c>
    </row>
    <row r="5768" ht="13.5" hidden="1" spans="1:8">
      <c r="A5768" s="15" t="s">
        <v>8875</v>
      </c>
      <c r="B5768" s="13" t="s">
        <v>8876</v>
      </c>
      <c r="C5768" s="13"/>
      <c r="D5768" s="14"/>
      <c r="E5768" s="14"/>
      <c r="F5768" s="14" t="s">
        <v>184</v>
      </c>
      <c r="G5768" s="14">
        <v>0</v>
      </c>
      <c r="H5768" s="14">
        <v>0</v>
      </c>
    </row>
    <row r="5769" ht="13.5" hidden="1" spans="1:8">
      <c r="A5769" s="15" t="s">
        <v>8877</v>
      </c>
      <c r="B5769" s="13" t="s">
        <v>8878</v>
      </c>
      <c r="C5769" s="13"/>
      <c r="D5769" s="14"/>
      <c r="E5769" s="14"/>
      <c r="F5769" s="14" t="s">
        <v>184</v>
      </c>
      <c r="G5769" s="14">
        <v>0</v>
      </c>
      <c r="H5769" s="14">
        <v>0</v>
      </c>
    </row>
    <row r="5770" ht="13.5" hidden="1" spans="1:8">
      <c r="A5770" s="15" t="s">
        <v>8879</v>
      </c>
      <c r="B5770" s="13" t="s">
        <v>8880</v>
      </c>
      <c r="C5770" s="13"/>
      <c r="D5770" s="14"/>
      <c r="E5770" s="14"/>
      <c r="F5770" s="14" t="s">
        <v>184</v>
      </c>
      <c r="G5770" s="14">
        <v>0</v>
      </c>
      <c r="H5770" s="14">
        <v>0</v>
      </c>
    </row>
    <row r="5771" ht="13.5" hidden="1" spans="1:8">
      <c r="A5771" s="15" t="s">
        <v>8881</v>
      </c>
      <c r="B5771" s="13" t="s">
        <v>8882</v>
      </c>
      <c r="C5771" s="13"/>
      <c r="D5771" s="14"/>
      <c r="E5771" s="14"/>
      <c r="F5771" s="14" t="s">
        <v>184</v>
      </c>
      <c r="G5771" s="14">
        <v>0</v>
      </c>
      <c r="H5771" s="14">
        <v>0</v>
      </c>
    </row>
    <row r="5772" ht="13.5" hidden="1" spans="1:8">
      <c r="A5772" s="15" t="s">
        <v>8883</v>
      </c>
      <c r="B5772" s="13" t="s">
        <v>8884</v>
      </c>
      <c r="C5772" s="13"/>
      <c r="D5772" s="14"/>
      <c r="E5772" s="14"/>
      <c r="F5772" s="14" t="s">
        <v>184</v>
      </c>
      <c r="G5772" s="14">
        <v>0</v>
      </c>
      <c r="H5772" s="14">
        <v>0</v>
      </c>
    </row>
    <row r="5773" ht="13.5" hidden="1" spans="1:8">
      <c r="A5773" s="15" t="s">
        <v>8885</v>
      </c>
      <c r="B5773" s="13" t="s">
        <v>8886</v>
      </c>
      <c r="C5773" s="13"/>
      <c r="D5773" s="14"/>
      <c r="E5773" s="14"/>
      <c r="F5773" s="14" t="s">
        <v>184</v>
      </c>
      <c r="G5773" s="14">
        <v>0</v>
      </c>
      <c r="H5773" s="14">
        <v>0</v>
      </c>
    </row>
    <row r="5774" ht="13.5" hidden="1" spans="1:8">
      <c r="A5774" s="15" t="s">
        <v>8887</v>
      </c>
      <c r="B5774" s="13" t="s">
        <v>8888</v>
      </c>
      <c r="C5774" s="13"/>
      <c r="D5774" s="14"/>
      <c r="E5774" s="14"/>
      <c r="F5774" s="14" t="s">
        <v>184</v>
      </c>
      <c r="G5774" s="14">
        <v>0</v>
      </c>
      <c r="H5774" s="14">
        <v>0</v>
      </c>
    </row>
    <row r="5775" ht="13.5" hidden="1" spans="1:8">
      <c r="A5775" s="15" t="s">
        <v>8889</v>
      </c>
      <c r="B5775" s="13" t="s">
        <v>8890</v>
      </c>
      <c r="C5775" s="13"/>
      <c r="D5775" s="14"/>
      <c r="E5775" s="14"/>
      <c r="F5775" s="14" t="s">
        <v>184</v>
      </c>
      <c r="G5775" s="14">
        <v>0</v>
      </c>
      <c r="H5775" s="14">
        <v>0</v>
      </c>
    </row>
    <row r="5776" ht="13.5" hidden="1" spans="1:8">
      <c r="A5776" s="15" t="s">
        <v>8891</v>
      </c>
      <c r="B5776" s="13" t="s">
        <v>8892</v>
      </c>
      <c r="C5776" s="13"/>
      <c r="D5776" s="14"/>
      <c r="E5776" s="14"/>
      <c r="F5776" s="14" t="s">
        <v>184</v>
      </c>
      <c r="G5776" s="14">
        <v>0</v>
      </c>
      <c r="H5776" s="14">
        <v>0</v>
      </c>
    </row>
    <row r="5777" ht="13.5" hidden="1" spans="1:8">
      <c r="A5777" s="15" t="s">
        <v>8893</v>
      </c>
      <c r="B5777" s="13" t="s">
        <v>8894</v>
      </c>
      <c r="C5777" s="13"/>
      <c r="D5777" s="14"/>
      <c r="E5777" s="14"/>
      <c r="F5777" s="14" t="s">
        <v>184</v>
      </c>
      <c r="G5777" s="14">
        <v>0</v>
      </c>
      <c r="H5777" s="14">
        <v>0</v>
      </c>
    </row>
    <row r="5778" ht="13.5" hidden="1" spans="1:8">
      <c r="A5778" s="15" t="s">
        <v>8895</v>
      </c>
      <c r="B5778" s="13" t="s">
        <v>8896</v>
      </c>
      <c r="C5778" s="13"/>
      <c r="D5778" s="14"/>
      <c r="E5778" s="14"/>
      <c r="F5778" s="14" t="s">
        <v>184</v>
      </c>
      <c r="G5778" s="14">
        <v>0</v>
      </c>
      <c r="H5778" s="14">
        <v>0</v>
      </c>
    </row>
    <row r="5779" ht="13.5" hidden="1" spans="1:8">
      <c r="A5779" s="15" t="s">
        <v>8897</v>
      </c>
      <c r="B5779" s="13" t="s">
        <v>8898</v>
      </c>
      <c r="C5779" s="13"/>
      <c r="D5779" s="14"/>
      <c r="E5779" s="14"/>
      <c r="F5779" s="14" t="s">
        <v>184</v>
      </c>
      <c r="G5779" s="14">
        <v>0</v>
      </c>
      <c r="H5779" s="14">
        <v>0</v>
      </c>
    </row>
    <row r="5780" ht="13.5" hidden="1" spans="1:8">
      <c r="A5780" s="15" t="s">
        <v>8899</v>
      </c>
      <c r="B5780" s="13" t="s">
        <v>8900</v>
      </c>
      <c r="C5780" s="13"/>
      <c r="D5780" s="14"/>
      <c r="E5780" s="14"/>
      <c r="F5780" s="14" t="s">
        <v>184</v>
      </c>
      <c r="G5780" s="14">
        <v>0</v>
      </c>
      <c r="H5780" s="14">
        <v>0</v>
      </c>
    </row>
    <row r="5781" ht="13.5" hidden="1" spans="1:8">
      <c r="A5781" s="15" t="s">
        <v>8901</v>
      </c>
      <c r="B5781" s="13" t="s">
        <v>5448</v>
      </c>
      <c r="C5781" s="13"/>
      <c r="D5781" s="14"/>
      <c r="E5781" s="14"/>
      <c r="F5781" s="14" t="s">
        <v>184</v>
      </c>
      <c r="G5781" s="14">
        <v>0</v>
      </c>
      <c r="H5781" s="14">
        <v>0</v>
      </c>
    </row>
    <row r="5782" ht="13.5" hidden="1" spans="1:8">
      <c r="A5782" s="15" t="s">
        <v>8902</v>
      </c>
      <c r="B5782" s="13" t="s">
        <v>8903</v>
      </c>
      <c r="C5782" s="13"/>
      <c r="D5782" s="14"/>
      <c r="E5782" s="14"/>
      <c r="F5782" s="14" t="s">
        <v>184</v>
      </c>
      <c r="G5782" s="14">
        <v>0</v>
      </c>
      <c r="H5782" s="14">
        <v>0</v>
      </c>
    </row>
    <row r="5783" ht="13.5" hidden="1" spans="1:8">
      <c r="A5783" s="15" t="s">
        <v>8904</v>
      </c>
      <c r="B5783" s="13" t="s">
        <v>5455</v>
      </c>
      <c r="C5783" s="13"/>
      <c r="D5783" s="14"/>
      <c r="E5783" s="14"/>
      <c r="F5783" s="14" t="s">
        <v>184</v>
      </c>
      <c r="G5783" s="14">
        <v>0</v>
      </c>
      <c r="H5783" s="14">
        <v>0</v>
      </c>
    </row>
    <row r="5784" ht="13.5" hidden="1" spans="1:8">
      <c r="A5784" s="15" t="s">
        <v>8905</v>
      </c>
      <c r="B5784" s="13" t="s">
        <v>8906</v>
      </c>
      <c r="C5784" s="13"/>
      <c r="D5784" s="14"/>
      <c r="E5784" s="14"/>
      <c r="F5784" s="14" t="s">
        <v>184</v>
      </c>
      <c r="G5784" s="14">
        <v>0</v>
      </c>
      <c r="H5784" s="14">
        <v>0</v>
      </c>
    </row>
    <row r="5785" ht="13.5" hidden="1" spans="1:8">
      <c r="A5785" s="15" t="s">
        <v>8907</v>
      </c>
      <c r="B5785" s="13" t="s">
        <v>8908</v>
      </c>
      <c r="C5785" s="13"/>
      <c r="D5785" s="14"/>
      <c r="E5785" s="14"/>
      <c r="F5785" s="14" t="s">
        <v>184</v>
      </c>
      <c r="G5785" s="14">
        <v>0</v>
      </c>
      <c r="H5785" s="14">
        <v>0</v>
      </c>
    </row>
    <row r="5786" ht="13.5" hidden="1" spans="1:8">
      <c r="A5786" s="15" t="s">
        <v>8909</v>
      </c>
      <c r="B5786" s="13" t="s">
        <v>8910</v>
      </c>
      <c r="C5786" s="13"/>
      <c r="D5786" s="14"/>
      <c r="E5786" s="14"/>
      <c r="F5786" s="14" t="s">
        <v>184</v>
      </c>
      <c r="G5786" s="14">
        <v>0</v>
      </c>
      <c r="H5786" s="14">
        <v>0</v>
      </c>
    </row>
    <row r="5787" ht="13.5" hidden="1" spans="1:8">
      <c r="A5787" s="15" t="s">
        <v>8911</v>
      </c>
      <c r="B5787" s="13" t="s">
        <v>8912</v>
      </c>
      <c r="C5787" s="13"/>
      <c r="D5787" s="14"/>
      <c r="E5787" s="14"/>
      <c r="F5787" s="14" t="s">
        <v>184</v>
      </c>
      <c r="G5787" s="14">
        <v>0</v>
      </c>
      <c r="H5787" s="14">
        <v>0</v>
      </c>
    </row>
    <row r="5788" ht="13.5" hidden="1" spans="1:8">
      <c r="A5788" s="15" t="s">
        <v>8913</v>
      </c>
      <c r="B5788" s="13" t="s">
        <v>8914</v>
      </c>
      <c r="C5788" s="13"/>
      <c r="D5788" s="14"/>
      <c r="E5788" s="14"/>
      <c r="F5788" s="14" t="s">
        <v>184</v>
      </c>
      <c r="G5788" s="14">
        <v>0</v>
      </c>
      <c r="H5788" s="14">
        <v>0</v>
      </c>
    </row>
    <row r="5789" ht="13.5" hidden="1" spans="1:8">
      <c r="A5789" s="15" t="s">
        <v>8915</v>
      </c>
      <c r="B5789" s="13" t="s">
        <v>8916</v>
      </c>
      <c r="C5789" s="13"/>
      <c r="D5789" s="14"/>
      <c r="E5789" s="14"/>
      <c r="F5789" s="14" t="s">
        <v>184</v>
      </c>
      <c r="G5789" s="14">
        <v>0</v>
      </c>
      <c r="H5789" s="14">
        <v>0</v>
      </c>
    </row>
    <row r="5790" ht="13.5" hidden="1" spans="1:8">
      <c r="A5790" s="15" t="s">
        <v>8917</v>
      </c>
      <c r="B5790" s="13" t="s">
        <v>8918</v>
      </c>
      <c r="C5790" s="13"/>
      <c r="D5790" s="14"/>
      <c r="E5790" s="14"/>
      <c r="F5790" s="14" t="s">
        <v>184</v>
      </c>
      <c r="G5790" s="14">
        <v>0</v>
      </c>
      <c r="H5790" s="14">
        <v>0</v>
      </c>
    </row>
    <row r="5791" ht="13.5" hidden="1" spans="1:8">
      <c r="A5791" s="15" t="s">
        <v>8919</v>
      </c>
      <c r="B5791" s="13" t="s">
        <v>5402</v>
      </c>
      <c r="C5791" s="13"/>
      <c r="D5791" s="14"/>
      <c r="E5791" s="14"/>
      <c r="F5791" s="14" t="s">
        <v>184</v>
      </c>
      <c r="G5791" s="14">
        <v>0</v>
      </c>
      <c r="H5791" s="14">
        <v>0</v>
      </c>
    </row>
    <row r="5792" ht="13.5" hidden="1" spans="1:8">
      <c r="A5792" s="15" t="s">
        <v>8920</v>
      </c>
      <c r="B5792" s="13" t="s">
        <v>8921</v>
      </c>
      <c r="C5792" s="13"/>
      <c r="D5792" s="14"/>
      <c r="E5792" s="14"/>
      <c r="F5792" s="14" t="s">
        <v>184</v>
      </c>
      <c r="G5792" s="14">
        <v>0</v>
      </c>
      <c r="H5792" s="14">
        <v>0</v>
      </c>
    </row>
    <row r="5793" ht="13.5" hidden="1" spans="1:8">
      <c r="A5793" s="15" t="s">
        <v>8922</v>
      </c>
      <c r="B5793" s="13" t="s">
        <v>5403</v>
      </c>
      <c r="C5793" s="13"/>
      <c r="D5793" s="14"/>
      <c r="E5793" s="14"/>
      <c r="F5793" s="14" t="s">
        <v>184</v>
      </c>
      <c r="G5793" s="14">
        <v>0</v>
      </c>
      <c r="H5793" s="14">
        <v>0</v>
      </c>
    </row>
    <row r="5794" ht="13.5" hidden="1" spans="1:8">
      <c r="A5794" s="15" t="s">
        <v>8923</v>
      </c>
      <c r="B5794" s="13" t="s">
        <v>8924</v>
      </c>
      <c r="C5794" s="13"/>
      <c r="D5794" s="14"/>
      <c r="E5794" s="14"/>
      <c r="F5794" s="14" t="s">
        <v>184</v>
      </c>
      <c r="G5794" s="14">
        <v>0</v>
      </c>
      <c r="H5794" s="14">
        <v>0</v>
      </c>
    </row>
    <row r="5795" ht="13.5" hidden="1" spans="1:8">
      <c r="A5795" s="15" t="s">
        <v>8925</v>
      </c>
      <c r="B5795" s="13" t="s">
        <v>8926</v>
      </c>
      <c r="C5795" s="13"/>
      <c r="D5795" s="14"/>
      <c r="E5795" s="14"/>
      <c r="F5795" s="14" t="s">
        <v>184</v>
      </c>
      <c r="G5795" s="14">
        <v>0</v>
      </c>
      <c r="H5795" s="14">
        <v>0</v>
      </c>
    </row>
    <row r="5796" ht="13.5" hidden="1" spans="1:8">
      <c r="A5796" s="15" t="s">
        <v>8927</v>
      </c>
      <c r="B5796" s="13" t="s">
        <v>8928</v>
      </c>
      <c r="C5796" s="13"/>
      <c r="D5796" s="14"/>
      <c r="E5796" s="14"/>
      <c r="F5796" s="14" t="s">
        <v>184</v>
      </c>
      <c r="G5796" s="14">
        <v>0</v>
      </c>
      <c r="H5796" s="14">
        <v>0</v>
      </c>
    </row>
    <row r="5797" ht="13.5" hidden="1" spans="1:8">
      <c r="A5797" s="15" t="s">
        <v>8929</v>
      </c>
      <c r="B5797" s="13" t="s">
        <v>8930</v>
      </c>
      <c r="C5797" s="13"/>
      <c r="D5797" s="14"/>
      <c r="E5797" s="14"/>
      <c r="F5797" s="14" t="s">
        <v>184</v>
      </c>
      <c r="G5797" s="14">
        <v>0</v>
      </c>
      <c r="H5797" s="14">
        <v>0</v>
      </c>
    </row>
    <row r="5798" ht="13.5" hidden="1" spans="1:8">
      <c r="A5798" s="15" t="s">
        <v>8931</v>
      </c>
      <c r="B5798" s="13" t="s">
        <v>8932</v>
      </c>
      <c r="C5798" s="13"/>
      <c r="D5798" s="14"/>
      <c r="E5798" s="14"/>
      <c r="F5798" s="14" t="s">
        <v>184</v>
      </c>
      <c r="G5798" s="14">
        <v>0</v>
      </c>
      <c r="H5798" s="14">
        <v>0</v>
      </c>
    </row>
    <row r="5799" ht="13.5" hidden="1" spans="1:8">
      <c r="A5799" s="15" t="s">
        <v>8933</v>
      </c>
      <c r="B5799" s="13" t="s">
        <v>8934</v>
      </c>
      <c r="C5799" s="13"/>
      <c r="D5799" s="14"/>
      <c r="E5799" s="14"/>
      <c r="F5799" s="14" t="s">
        <v>184</v>
      </c>
      <c r="G5799" s="14">
        <v>0</v>
      </c>
      <c r="H5799" s="14">
        <v>0</v>
      </c>
    </row>
    <row r="5800" ht="13.5" hidden="1" spans="1:8">
      <c r="A5800" s="15" t="s">
        <v>8935</v>
      </c>
      <c r="B5800" s="13" t="s">
        <v>8936</v>
      </c>
      <c r="C5800" s="13"/>
      <c r="D5800" s="14"/>
      <c r="E5800" s="14"/>
      <c r="F5800" s="14" t="s">
        <v>184</v>
      </c>
      <c r="G5800" s="14">
        <v>0</v>
      </c>
      <c r="H5800" s="14">
        <v>0</v>
      </c>
    </row>
    <row r="5801" ht="13.5" hidden="1" spans="1:8">
      <c r="A5801" s="15" t="s">
        <v>8937</v>
      </c>
      <c r="B5801" s="13" t="s">
        <v>8938</v>
      </c>
      <c r="C5801" s="13"/>
      <c r="D5801" s="14"/>
      <c r="E5801" s="14"/>
      <c r="F5801" s="14" t="s">
        <v>184</v>
      </c>
      <c r="G5801" s="14">
        <v>0</v>
      </c>
      <c r="H5801" s="14">
        <v>0</v>
      </c>
    </row>
    <row r="5802" ht="13.5" hidden="1" spans="1:8">
      <c r="A5802" s="15" t="s">
        <v>8939</v>
      </c>
      <c r="B5802" s="13" t="s">
        <v>8940</v>
      </c>
      <c r="C5802" s="13"/>
      <c r="D5802" s="14"/>
      <c r="E5802" s="14"/>
      <c r="F5802" s="14" t="s">
        <v>184</v>
      </c>
      <c r="G5802" s="14">
        <v>0</v>
      </c>
      <c r="H5802" s="14">
        <v>0</v>
      </c>
    </row>
    <row r="5803" ht="13.5" hidden="1" spans="1:8">
      <c r="A5803" s="15" t="s">
        <v>8941</v>
      </c>
      <c r="B5803" s="13" t="s">
        <v>4204</v>
      </c>
      <c r="C5803" s="13"/>
      <c r="D5803" s="14"/>
      <c r="E5803" s="14"/>
      <c r="F5803" s="14" t="s">
        <v>184</v>
      </c>
      <c r="G5803" s="14">
        <v>0</v>
      </c>
      <c r="H5803" s="14">
        <v>0</v>
      </c>
    </row>
    <row r="5804" ht="13.5" hidden="1" spans="1:8">
      <c r="A5804" s="15" t="s">
        <v>8942</v>
      </c>
      <c r="B5804" s="13" t="s">
        <v>8943</v>
      </c>
      <c r="C5804" s="13"/>
      <c r="D5804" s="14"/>
      <c r="E5804" s="14"/>
      <c r="F5804" s="14" t="s">
        <v>184</v>
      </c>
      <c r="G5804" s="14">
        <v>0</v>
      </c>
      <c r="H5804" s="14">
        <v>0</v>
      </c>
    </row>
    <row r="5805" ht="13.5" hidden="1" spans="1:8">
      <c r="A5805" s="15" t="s">
        <v>8944</v>
      </c>
      <c r="B5805" s="13" t="s">
        <v>8945</v>
      </c>
      <c r="C5805" s="13"/>
      <c r="D5805" s="14"/>
      <c r="E5805" s="14"/>
      <c r="F5805" s="14" t="s">
        <v>184</v>
      </c>
      <c r="G5805" s="14">
        <v>0</v>
      </c>
      <c r="H5805" s="14">
        <v>0</v>
      </c>
    </row>
    <row r="5806" ht="13.5" hidden="1" spans="1:8">
      <c r="A5806" s="15" t="s">
        <v>8946</v>
      </c>
      <c r="B5806" s="13" t="s">
        <v>8947</v>
      </c>
      <c r="C5806" s="13"/>
      <c r="D5806" s="14"/>
      <c r="E5806" s="14"/>
      <c r="F5806" s="14" t="s">
        <v>184</v>
      </c>
      <c r="G5806" s="14">
        <v>0</v>
      </c>
      <c r="H5806" s="14">
        <v>0</v>
      </c>
    </row>
    <row r="5807" ht="13.5" hidden="1" spans="1:8">
      <c r="A5807" s="15" t="s">
        <v>8948</v>
      </c>
      <c r="B5807" s="13" t="s">
        <v>8949</v>
      </c>
      <c r="C5807" s="13"/>
      <c r="D5807" s="14"/>
      <c r="E5807" s="14"/>
      <c r="F5807" s="14" t="s">
        <v>184</v>
      </c>
      <c r="G5807" s="14">
        <v>0</v>
      </c>
      <c r="H5807" s="14">
        <v>0</v>
      </c>
    </row>
    <row r="5808" ht="13.5" hidden="1" spans="1:8">
      <c r="A5808" s="15" t="s">
        <v>8950</v>
      </c>
      <c r="B5808" s="13" t="s">
        <v>8951</v>
      </c>
      <c r="C5808" s="13"/>
      <c r="D5808" s="14"/>
      <c r="E5808" s="14"/>
      <c r="F5808" s="14" t="s">
        <v>184</v>
      </c>
      <c r="G5808" s="14">
        <v>0</v>
      </c>
      <c r="H5808" s="14">
        <v>0</v>
      </c>
    </row>
    <row r="5809" ht="13.5" hidden="1" spans="1:8">
      <c r="A5809" s="15" t="s">
        <v>8952</v>
      </c>
      <c r="B5809" s="13" t="s">
        <v>8953</v>
      </c>
      <c r="C5809" s="13"/>
      <c r="D5809" s="14"/>
      <c r="E5809" s="14"/>
      <c r="F5809" s="14" t="s">
        <v>184</v>
      </c>
      <c r="G5809" s="14">
        <v>0</v>
      </c>
      <c r="H5809" s="14">
        <v>0</v>
      </c>
    </row>
    <row r="5810" ht="13.5" hidden="1" spans="1:8">
      <c r="A5810" s="15" t="s">
        <v>8954</v>
      </c>
      <c r="B5810" s="13" t="s">
        <v>8955</v>
      </c>
      <c r="C5810" s="13"/>
      <c r="D5810" s="14"/>
      <c r="E5810" s="14"/>
      <c r="F5810" s="14" t="s">
        <v>184</v>
      </c>
      <c r="G5810" s="14">
        <v>0</v>
      </c>
      <c r="H5810" s="14">
        <v>0</v>
      </c>
    </row>
    <row r="5811" ht="13.5" hidden="1" spans="1:8">
      <c r="A5811" s="15" t="s">
        <v>8956</v>
      </c>
      <c r="B5811" s="13" t="s">
        <v>4239</v>
      </c>
      <c r="C5811" s="13"/>
      <c r="D5811" s="14"/>
      <c r="E5811" s="14"/>
      <c r="F5811" s="14" t="s">
        <v>184</v>
      </c>
      <c r="G5811" s="14">
        <v>0</v>
      </c>
      <c r="H5811" s="14">
        <v>0</v>
      </c>
    </row>
    <row r="5812" ht="13.5" hidden="1" spans="1:8">
      <c r="A5812" s="15" t="s">
        <v>8957</v>
      </c>
      <c r="B5812" s="13" t="s">
        <v>8958</v>
      </c>
      <c r="C5812" s="13"/>
      <c r="D5812" s="14"/>
      <c r="E5812" s="14"/>
      <c r="F5812" s="14" t="s">
        <v>184</v>
      </c>
      <c r="G5812" s="14">
        <v>0</v>
      </c>
      <c r="H5812" s="14">
        <v>0</v>
      </c>
    </row>
    <row r="5813" ht="13.5" hidden="1" spans="1:8">
      <c r="A5813" s="15" t="s">
        <v>8959</v>
      </c>
      <c r="B5813" s="13" t="s">
        <v>8960</v>
      </c>
      <c r="C5813" s="13"/>
      <c r="D5813" s="14"/>
      <c r="E5813" s="14"/>
      <c r="F5813" s="14" t="s">
        <v>184</v>
      </c>
      <c r="G5813" s="14">
        <v>0</v>
      </c>
      <c r="H5813" s="14">
        <v>0</v>
      </c>
    </row>
    <row r="5814" ht="13.5" hidden="1" spans="1:8">
      <c r="A5814" s="15" t="s">
        <v>8961</v>
      </c>
      <c r="B5814" s="13" t="s">
        <v>8962</v>
      </c>
      <c r="C5814" s="13"/>
      <c r="D5814" s="14"/>
      <c r="E5814" s="14"/>
      <c r="F5814" s="14" t="s">
        <v>184</v>
      </c>
      <c r="G5814" s="14">
        <v>0</v>
      </c>
      <c r="H5814" s="14">
        <v>0</v>
      </c>
    </row>
    <row r="5815" ht="13.5" hidden="1" spans="1:8">
      <c r="A5815" s="15" t="s">
        <v>8963</v>
      </c>
      <c r="B5815" s="13" t="s">
        <v>8964</v>
      </c>
      <c r="C5815" s="13"/>
      <c r="D5815" s="14"/>
      <c r="E5815" s="14"/>
      <c r="F5815" s="14" t="s">
        <v>184</v>
      </c>
      <c r="G5815" s="14">
        <v>0</v>
      </c>
      <c r="H5815" s="14">
        <v>0</v>
      </c>
    </row>
    <row r="5816" ht="13.5" hidden="1" spans="1:8">
      <c r="A5816" s="15" t="s">
        <v>8965</v>
      </c>
      <c r="B5816" s="13" t="s">
        <v>8966</v>
      </c>
      <c r="C5816" s="13"/>
      <c r="D5816" s="14"/>
      <c r="E5816" s="14"/>
      <c r="F5816" s="14" t="s">
        <v>184</v>
      </c>
      <c r="G5816" s="14">
        <v>0</v>
      </c>
      <c r="H5816" s="14">
        <v>0</v>
      </c>
    </row>
    <row r="5817" ht="13.5" hidden="1" spans="1:8">
      <c r="A5817" s="15" t="s">
        <v>8967</v>
      </c>
      <c r="B5817" s="13" t="s">
        <v>8968</v>
      </c>
      <c r="C5817" s="13"/>
      <c r="D5817" s="14"/>
      <c r="E5817" s="14"/>
      <c r="F5817" s="14" t="s">
        <v>184</v>
      </c>
      <c r="G5817" s="14">
        <v>0</v>
      </c>
      <c r="H5817" s="14">
        <v>0</v>
      </c>
    </row>
    <row r="5818" ht="13.5" hidden="1" spans="1:8">
      <c r="A5818" s="15" t="s">
        <v>8969</v>
      </c>
      <c r="B5818" s="13" t="s">
        <v>8685</v>
      </c>
      <c r="C5818" s="13"/>
      <c r="D5818" s="14"/>
      <c r="E5818" s="14"/>
      <c r="F5818" s="14" t="s">
        <v>184</v>
      </c>
      <c r="G5818" s="14">
        <v>0</v>
      </c>
      <c r="H5818" s="14">
        <v>0</v>
      </c>
    </row>
    <row r="5819" ht="13.5" hidden="1" spans="1:8">
      <c r="A5819" s="15" t="s">
        <v>8970</v>
      </c>
      <c r="B5819" s="13" t="s">
        <v>8971</v>
      </c>
      <c r="C5819" s="13"/>
      <c r="D5819" s="14"/>
      <c r="E5819" s="14"/>
      <c r="F5819" s="14" t="s">
        <v>184</v>
      </c>
      <c r="G5819" s="14">
        <v>0</v>
      </c>
      <c r="H5819" s="14">
        <v>0</v>
      </c>
    </row>
    <row r="5820" ht="13.5" hidden="1" spans="1:8">
      <c r="A5820" s="15" t="s">
        <v>8972</v>
      </c>
      <c r="B5820" s="13" t="s">
        <v>8973</v>
      </c>
      <c r="C5820" s="13"/>
      <c r="D5820" s="14"/>
      <c r="E5820" s="14"/>
      <c r="F5820" s="14" t="s">
        <v>184</v>
      </c>
      <c r="G5820" s="14">
        <v>0</v>
      </c>
      <c r="H5820" s="14">
        <v>0</v>
      </c>
    </row>
    <row r="5821" ht="13.5" hidden="1" spans="1:8">
      <c r="A5821" s="15" t="s">
        <v>8974</v>
      </c>
      <c r="B5821" s="13" t="s">
        <v>8975</v>
      </c>
      <c r="C5821" s="13"/>
      <c r="D5821" s="14"/>
      <c r="E5821" s="14"/>
      <c r="F5821" s="14" t="s">
        <v>184</v>
      </c>
      <c r="G5821" s="14">
        <v>0</v>
      </c>
      <c r="H5821" s="14">
        <v>0</v>
      </c>
    </row>
    <row r="5822" ht="13.5" hidden="1" spans="1:8">
      <c r="A5822" s="15" t="s">
        <v>8976</v>
      </c>
      <c r="B5822" s="13" t="s">
        <v>8977</v>
      </c>
      <c r="C5822" s="13"/>
      <c r="D5822" s="14"/>
      <c r="E5822" s="14"/>
      <c r="F5822" s="14" t="s">
        <v>184</v>
      </c>
      <c r="G5822" s="14">
        <v>0</v>
      </c>
      <c r="H5822" s="14">
        <v>0</v>
      </c>
    </row>
    <row r="5823" ht="13.5" hidden="1" spans="1:8">
      <c r="A5823" s="15" t="s">
        <v>8978</v>
      </c>
      <c r="B5823" s="13" t="s">
        <v>8979</v>
      </c>
      <c r="C5823" s="13"/>
      <c r="D5823" s="14"/>
      <c r="E5823" s="14"/>
      <c r="F5823" s="14" t="s">
        <v>184</v>
      </c>
      <c r="G5823" s="14">
        <v>0</v>
      </c>
      <c r="H5823" s="14">
        <v>0</v>
      </c>
    </row>
    <row r="5824" ht="13.5" hidden="1" spans="1:8">
      <c r="A5824" s="15" t="s">
        <v>8980</v>
      </c>
      <c r="B5824" s="13" t="s">
        <v>8981</v>
      </c>
      <c r="C5824" s="13"/>
      <c r="D5824" s="14"/>
      <c r="E5824" s="14"/>
      <c r="F5824" s="14" t="s">
        <v>184</v>
      </c>
      <c r="G5824" s="14">
        <v>0</v>
      </c>
      <c r="H5824" s="14">
        <v>0</v>
      </c>
    </row>
    <row r="5825" ht="13.5" hidden="1" spans="1:8">
      <c r="A5825" s="15" t="s">
        <v>8982</v>
      </c>
      <c r="B5825" s="13" t="s">
        <v>8983</v>
      </c>
      <c r="C5825" s="13"/>
      <c r="D5825" s="14"/>
      <c r="E5825" s="14"/>
      <c r="F5825" s="14" t="s">
        <v>184</v>
      </c>
      <c r="G5825" s="14">
        <v>0</v>
      </c>
      <c r="H5825" s="14">
        <v>0</v>
      </c>
    </row>
    <row r="5826" ht="13.5" hidden="1" spans="1:8">
      <c r="A5826" s="15" t="s">
        <v>8984</v>
      </c>
      <c r="B5826" s="13" t="s">
        <v>8985</v>
      </c>
      <c r="C5826" s="13"/>
      <c r="D5826" s="14"/>
      <c r="E5826" s="14"/>
      <c r="F5826" s="14" t="s">
        <v>184</v>
      </c>
      <c r="G5826" s="14">
        <v>0</v>
      </c>
      <c r="H5826" s="14">
        <v>0</v>
      </c>
    </row>
    <row r="5827" ht="13.5" hidden="1" spans="1:8">
      <c r="A5827" s="15" t="s">
        <v>8986</v>
      </c>
      <c r="B5827" s="13" t="s">
        <v>8987</v>
      </c>
      <c r="C5827" s="13"/>
      <c r="D5827" s="14"/>
      <c r="E5827" s="14"/>
      <c r="F5827" s="14" t="s">
        <v>184</v>
      </c>
      <c r="G5827" s="14">
        <v>0</v>
      </c>
      <c r="H5827" s="14">
        <v>0</v>
      </c>
    </row>
    <row r="5828" ht="13.5" hidden="1" spans="1:8">
      <c r="A5828" s="15" t="s">
        <v>8988</v>
      </c>
      <c r="B5828" s="13" t="s">
        <v>8989</v>
      </c>
      <c r="C5828" s="13"/>
      <c r="D5828" s="14"/>
      <c r="E5828" s="14"/>
      <c r="F5828" s="14" t="s">
        <v>184</v>
      </c>
      <c r="G5828" s="14">
        <v>0</v>
      </c>
      <c r="H5828" s="14">
        <v>0</v>
      </c>
    </row>
    <row r="5829" ht="13.5" hidden="1" spans="1:8">
      <c r="A5829" s="15" t="s">
        <v>8990</v>
      </c>
      <c r="B5829" s="13" t="s">
        <v>8991</v>
      </c>
      <c r="C5829" s="13"/>
      <c r="D5829" s="14"/>
      <c r="E5829" s="14"/>
      <c r="F5829" s="14" t="s">
        <v>184</v>
      </c>
      <c r="G5829" s="14">
        <v>0</v>
      </c>
      <c r="H5829" s="14">
        <v>0</v>
      </c>
    </row>
    <row r="5830" ht="13.5" hidden="1" spans="1:8">
      <c r="A5830" s="15" t="s">
        <v>8992</v>
      </c>
      <c r="B5830" s="13" t="s">
        <v>8993</v>
      </c>
      <c r="C5830" s="13"/>
      <c r="D5830" s="14"/>
      <c r="E5830" s="14"/>
      <c r="F5830" s="14" t="s">
        <v>184</v>
      </c>
      <c r="G5830" s="14">
        <v>0</v>
      </c>
      <c r="H5830" s="14">
        <v>0</v>
      </c>
    </row>
    <row r="5831" ht="13.5" hidden="1" spans="1:8">
      <c r="A5831" s="15" t="s">
        <v>8994</v>
      </c>
      <c r="B5831" s="13" t="s">
        <v>8995</v>
      </c>
      <c r="C5831" s="13"/>
      <c r="D5831" s="14"/>
      <c r="E5831" s="14"/>
      <c r="F5831" s="14" t="s">
        <v>184</v>
      </c>
      <c r="G5831" s="14">
        <v>0</v>
      </c>
      <c r="H5831" s="14">
        <v>0</v>
      </c>
    </row>
    <row r="5832" ht="13.5" hidden="1" spans="1:8">
      <c r="A5832" s="15" t="s">
        <v>8996</v>
      </c>
      <c r="B5832" s="13" t="s">
        <v>8997</v>
      </c>
      <c r="C5832" s="13"/>
      <c r="D5832" s="14"/>
      <c r="E5832" s="14"/>
      <c r="F5832" s="14" t="s">
        <v>184</v>
      </c>
      <c r="G5832" s="14">
        <v>0</v>
      </c>
      <c r="H5832" s="14">
        <v>0</v>
      </c>
    </row>
    <row r="5833" ht="13.5" hidden="1" spans="1:8">
      <c r="A5833" s="15" t="s">
        <v>8998</v>
      </c>
      <c r="B5833" s="13" t="s">
        <v>8999</v>
      </c>
      <c r="C5833" s="13"/>
      <c r="D5833" s="14"/>
      <c r="E5833" s="14"/>
      <c r="F5833" s="14" t="s">
        <v>184</v>
      </c>
      <c r="G5833" s="14">
        <v>0</v>
      </c>
      <c r="H5833" s="14">
        <v>0</v>
      </c>
    </row>
    <row r="5834" ht="13.5" hidden="1" spans="1:8">
      <c r="A5834" s="15" t="s">
        <v>9000</v>
      </c>
      <c r="B5834" s="13" t="s">
        <v>9001</v>
      </c>
      <c r="C5834" s="13"/>
      <c r="D5834" s="14"/>
      <c r="E5834" s="14"/>
      <c r="F5834" s="14" t="s">
        <v>184</v>
      </c>
      <c r="G5834" s="14">
        <v>0</v>
      </c>
      <c r="H5834" s="14">
        <v>0</v>
      </c>
    </row>
    <row r="5835" ht="13.5" hidden="1" spans="1:8">
      <c r="A5835" s="15" t="s">
        <v>9002</v>
      </c>
      <c r="B5835" s="13" t="s">
        <v>9003</v>
      </c>
      <c r="C5835" s="13"/>
      <c r="D5835" s="14"/>
      <c r="E5835" s="14"/>
      <c r="F5835" s="14" t="s">
        <v>184</v>
      </c>
      <c r="G5835" s="14">
        <v>0</v>
      </c>
      <c r="H5835" s="14">
        <v>0</v>
      </c>
    </row>
    <row r="5836" ht="13.5" hidden="1" spans="1:8">
      <c r="A5836" s="15" t="s">
        <v>9004</v>
      </c>
      <c r="B5836" s="13" t="s">
        <v>9005</v>
      </c>
      <c r="C5836" s="13"/>
      <c r="D5836" s="14"/>
      <c r="E5836" s="14"/>
      <c r="F5836" s="14" t="s">
        <v>184</v>
      </c>
      <c r="G5836" s="14">
        <v>0</v>
      </c>
      <c r="H5836" s="14">
        <v>0</v>
      </c>
    </row>
    <row r="5837" ht="13.5" hidden="1" spans="1:8">
      <c r="A5837" s="15" t="s">
        <v>9006</v>
      </c>
      <c r="B5837" s="13" t="s">
        <v>9007</v>
      </c>
      <c r="C5837" s="13"/>
      <c r="D5837" s="14"/>
      <c r="E5837" s="14"/>
      <c r="F5837" s="14" t="s">
        <v>184</v>
      </c>
      <c r="G5837" s="14">
        <v>0</v>
      </c>
      <c r="H5837" s="14">
        <v>0</v>
      </c>
    </row>
    <row r="5838" ht="13.5" hidden="1" spans="1:8">
      <c r="A5838" s="15" t="s">
        <v>9008</v>
      </c>
      <c r="B5838" s="13" t="s">
        <v>9009</v>
      </c>
      <c r="C5838" s="13"/>
      <c r="D5838" s="14"/>
      <c r="E5838" s="14"/>
      <c r="F5838" s="14" t="s">
        <v>184</v>
      </c>
      <c r="G5838" s="14">
        <v>0</v>
      </c>
      <c r="H5838" s="14">
        <v>0</v>
      </c>
    </row>
    <row r="5839" ht="13.5" hidden="1" spans="1:8">
      <c r="A5839" s="15" t="s">
        <v>9010</v>
      </c>
      <c r="B5839" s="13" t="s">
        <v>9011</v>
      </c>
      <c r="C5839" s="13"/>
      <c r="D5839" s="14"/>
      <c r="E5839" s="14"/>
      <c r="F5839" s="14" t="s">
        <v>184</v>
      </c>
      <c r="G5839" s="14">
        <v>0</v>
      </c>
      <c r="H5839" s="14">
        <v>0</v>
      </c>
    </row>
    <row r="5840" ht="13.5" hidden="1" spans="1:8">
      <c r="A5840" s="15" t="s">
        <v>9012</v>
      </c>
      <c r="B5840" s="13" t="s">
        <v>9013</v>
      </c>
      <c r="C5840" s="13"/>
      <c r="D5840" s="14"/>
      <c r="E5840" s="14"/>
      <c r="F5840" s="14" t="s">
        <v>184</v>
      </c>
      <c r="G5840" s="14">
        <v>0</v>
      </c>
      <c r="H5840" s="14">
        <v>0</v>
      </c>
    </row>
    <row r="5841" ht="13.5" hidden="1" spans="1:8">
      <c r="A5841" s="15" t="s">
        <v>9014</v>
      </c>
      <c r="B5841" s="13" t="s">
        <v>9015</v>
      </c>
      <c r="C5841" s="13"/>
      <c r="D5841" s="14"/>
      <c r="E5841" s="14"/>
      <c r="F5841" s="14" t="s">
        <v>184</v>
      </c>
      <c r="G5841" s="14">
        <v>0</v>
      </c>
      <c r="H5841" s="14">
        <v>0</v>
      </c>
    </row>
    <row r="5842" ht="13.5" hidden="1" spans="1:8">
      <c r="A5842" s="15" t="s">
        <v>9016</v>
      </c>
      <c r="B5842" s="13" t="s">
        <v>9017</v>
      </c>
      <c r="C5842" s="13"/>
      <c r="D5842" s="14"/>
      <c r="E5842" s="14"/>
      <c r="F5842" s="14" t="s">
        <v>184</v>
      </c>
      <c r="G5842" s="14">
        <v>0</v>
      </c>
      <c r="H5842" s="14">
        <v>0</v>
      </c>
    </row>
    <row r="5843" ht="13.5" hidden="1" spans="1:8">
      <c r="A5843" s="15" t="s">
        <v>9018</v>
      </c>
      <c r="B5843" s="13" t="s">
        <v>9019</v>
      </c>
      <c r="C5843" s="13"/>
      <c r="D5843" s="14"/>
      <c r="E5843" s="14"/>
      <c r="F5843" s="14" t="s">
        <v>184</v>
      </c>
      <c r="G5843" s="14">
        <v>0</v>
      </c>
      <c r="H5843" s="14">
        <v>0</v>
      </c>
    </row>
    <row r="5844" ht="13.5" hidden="1" spans="1:8">
      <c r="A5844" s="15" t="s">
        <v>9020</v>
      </c>
      <c r="B5844" s="13" t="s">
        <v>9021</v>
      </c>
      <c r="C5844" s="13"/>
      <c r="D5844" s="14"/>
      <c r="E5844" s="14"/>
      <c r="F5844" s="14" t="s">
        <v>184</v>
      </c>
      <c r="G5844" s="14">
        <v>0</v>
      </c>
      <c r="H5844" s="14">
        <v>0</v>
      </c>
    </row>
    <row r="5845" ht="13.5" hidden="1" spans="1:8">
      <c r="A5845" s="15" t="s">
        <v>9022</v>
      </c>
      <c r="B5845" s="13" t="s">
        <v>9023</v>
      </c>
      <c r="C5845" s="13"/>
      <c r="D5845" s="14"/>
      <c r="E5845" s="14"/>
      <c r="F5845" s="14" t="s">
        <v>184</v>
      </c>
      <c r="G5845" s="14">
        <v>0</v>
      </c>
      <c r="H5845" s="14">
        <v>0</v>
      </c>
    </row>
    <row r="5846" ht="13.5" hidden="1" spans="1:8">
      <c r="A5846" s="15" t="s">
        <v>9024</v>
      </c>
      <c r="B5846" s="13" t="s">
        <v>9025</v>
      </c>
      <c r="C5846" s="13"/>
      <c r="D5846" s="14"/>
      <c r="E5846" s="14"/>
      <c r="F5846" s="14" t="s">
        <v>184</v>
      </c>
      <c r="G5846" s="14">
        <v>0</v>
      </c>
      <c r="H5846" s="14">
        <v>0</v>
      </c>
    </row>
    <row r="5847" ht="24" hidden="1" spans="1:8">
      <c r="A5847" s="15" t="s">
        <v>9026</v>
      </c>
      <c r="B5847" s="13" t="s">
        <v>9027</v>
      </c>
      <c r="C5847" s="13"/>
      <c r="D5847" s="14"/>
      <c r="E5847" s="14"/>
      <c r="F5847" s="14" t="s">
        <v>184</v>
      </c>
      <c r="G5847" s="14">
        <v>0</v>
      </c>
      <c r="H5847" s="14">
        <v>0</v>
      </c>
    </row>
    <row r="5848" ht="13.5" hidden="1" spans="1:8">
      <c r="A5848" s="15" t="s">
        <v>9028</v>
      </c>
      <c r="B5848" s="13" t="s">
        <v>9029</v>
      </c>
      <c r="C5848" s="13"/>
      <c r="D5848" s="14"/>
      <c r="E5848" s="14"/>
      <c r="F5848" s="14" t="s">
        <v>184</v>
      </c>
      <c r="G5848" s="14">
        <v>0</v>
      </c>
      <c r="H5848" s="14">
        <v>0</v>
      </c>
    </row>
    <row r="5849" ht="13.5" hidden="1" spans="1:8">
      <c r="A5849" s="15" t="s">
        <v>9030</v>
      </c>
      <c r="B5849" s="13" t="s">
        <v>9031</v>
      </c>
      <c r="C5849" s="13"/>
      <c r="D5849" s="14"/>
      <c r="E5849" s="14"/>
      <c r="F5849" s="14" t="s">
        <v>184</v>
      </c>
      <c r="G5849" s="14">
        <v>0</v>
      </c>
      <c r="H5849" s="14">
        <v>0</v>
      </c>
    </row>
    <row r="5850" ht="13.5" hidden="1" spans="1:8">
      <c r="A5850" s="15" t="s">
        <v>9032</v>
      </c>
      <c r="B5850" s="13" t="s">
        <v>9033</v>
      </c>
      <c r="C5850" s="13"/>
      <c r="D5850" s="14"/>
      <c r="E5850" s="14"/>
      <c r="F5850" s="14" t="s">
        <v>184</v>
      </c>
      <c r="G5850" s="14">
        <v>0</v>
      </c>
      <c r="H5850" s="14">
        <v>0</v>
      </c>
    </row>
    <row r="5851" ht="13.5" hidden="1" spans="1:8">
      <c r="A5851" s="15" t="s">
        <v>9034</v>
      </c>
      <c r="B5851" s="13" t="s">
        <v>9035</v>
      </c>
      <c r="C5851" s="13"/>
      <c r="D5851" s="14"/>
      <c r="E5851" s="14"/>
      <c r="F5851" s="14" t="s">
        <v>184</v>
      </c>
      <c r="G5851" s="14">
        <v>0</v>
      </c>
      <c r="H5851" s="14">
        <v>0</v>
      </c>
    </row>
    <row r="5852" ht="13.5" hidden="1" spans="1:8">
      <c r="A5852" s="15" t="s">
        <v>9036</v>
      </c>
      <c r="B5852" s="13" t="s">
        <v>9037</v>
      </c>
      <c r="C5852" s="13"/>
      <c r="D5852" s="14"/>
      <c r="E5852" s="14"/>
      <c r="F5852" s="14" t="s">
        <v>184</v>
      </c>
      <c r="G5852" s="14">
        <v>0</v>
      </c>
      <c r="H5852" s="14">
        <v>0</v>
      </c>
    </row>
    <row r="5853" ht="13.5" hidden="1" spans="1:8">
      <c r="A5853" s="15" t="s">
        <v>9038</v>
      </c>
      <c r="B5853" s="13" t="s">
        <v>9039</v>
      </c>
      <c r="C5853" s="13"/>
      <c r="D5853" s="14"/>
      <c r="E5853" s="14"/>
      <c r="F5853" s="14" t="s">
        <v>184</v>
      </c>
      <c r="G5853" s="14"/>
      <c r="H5853" s="14"/>
    </row>
    <row r="5854" ht="13.5" hidden="1" spans="1:8">
      <c r="A5854" s="15" t="s">
        <v>9040</v>
      </c>
      <c r="B5854" s="13" t="s">
        <v>9041</v>
      </c>
      <c r="C5854" s="13"/>
      <c r="D5854" s="14"/>
      <c r="E5854" s="14"/>
      <c r="F5854" s="14" t="s">
        <v>184</v>
      </c>
      <c r="G5854" s="14">
        <v>0</v>
      </c>
      <c r="H5854" s="14">
        <v>0</v>
      </c>
    </row>
    <row r="5855" ht="48" hidden="1" spans="1:8">
      <c r="A5855" s="15" t="s">
        <v>9042</v>
      </c>
      <c r="B5855" s="13" t="s">
        <v>9043</v>
      </c>
      <c r="C5855" s="13" t="s">
        <v>9044</v>
      </c>
      <c r="D5855" s="14"/>
      <c r="E5855" s="14"/>
      <c r="F5855" s="14" t="s">
        <v>184</v>
      </c>
      <c r="G5855" s="14">
        <v>0</v>
      </c>
      <c r="H5855" s="14">
        <v>0</v>
      </c>
    </row>
  </sheetData>
  <autoFilter ref="A2:H5855">
    <filterColumn colId="6">
      <filters>
        <filter val="50"/>
        <filter val="1650"/>
        <filter val="2896"/>
        <filter val="19"/>
        <filter val="319"/>
        <filter val="920"/>
        <filter val="2562"/>
        <filter val="165.6"/>
        <filter val="29"/>
        <filter val="931"/>
        <filter val="2831"/>
        <filter val="672"/>
        <filter val="1232"/>
        <filter val="33"/>
        <filter val="173"/>
        <filter val="180"/>
        <filter val="200"/>
        <filter val="1000"/>
        <filter val="1300"/>
        <filter val="1380"/>
        <filter val="1840"/>
        <filter val="2000"/>
        <filter val="2500"/>
        <filter val="3000"/>
        <filter val="3200"/>
        <filter val="18000"/>
        <filter val="243"/>
        <filter val="1104"/>
        <filter val="246"/>
        <filter val="1148"/>
      </filters>
    </filterColumn>
    <filterColumn colId="7">
      <customFilters>
        <customFilter operator="equal" val="0"/>
      </customFilters>
    </filterColumn>
    <extLst/>
  </autoFilter>
  <mergeCells count="9">
    <mergeCell ref="C2895:F2895"/>
    <mergeCell ref="A1:A2"/>
    <mergeCell ref="B1:B2"/>
    <mergeCell ref="C1:C2"/>
    <mergeCell ref="D1:D2"/>
    <mergeCell ref="E1:E2"/>
    <mergeCell ref="F1:F2"/>
    <mergeCell ref="G1:G2"/>
    <mergeCell ref="H1:H2"/>
  </mergeCells>
  <conditionalFormatting sqref="B85">
    <cfRule type="duplicateValues" dxfId="0" priority="3"/>
    <cfRule type="duplicateValues" dxfId="1" priority="4"/>
  </conditionalFormatting>
  <conditionalFormatting sqref="B90">
    <cfRule type="duplicateValues" dxfId="0" priority="5"/>
    <cfRule type="duplicateValues" dxfId="1" priority="6"/>
  </conditionalFormatting>
  <conditionalFormatting sqref="B5238">
    <cfRule type="duplicateValues" dxfId="0" priority="1"/>
    <cfRule type="duplicateValues" dxfId="1" priority="2"/>
  </conditionalFormatting>
  <dataValidations count="1">
    <dataValidation allowBlank="1" sqref="F15 F19 F73:F74"/>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骨科创伤、关节类手术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dc:creator>
  <cp:lastModifiedBy>Ccyh</cp:lastModifiedBy>
  <dcterms:created xsi:type="dcterms:W3CDTF">2020-10-02T01:46:00Z</dcterms:created>
  <dcterms:modified xsi:type="dcterms:W3CDTF">2023-12-22T03:19:04Z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79A15727887D40FCA18F65613D147B16_13</vt:lpwstr>
  </property>
</Properties>
</file>