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<sst xmlns="http://schemas.openxmlformats.org/spreadsheetml/2006/main" count="94" uniqueCount="90">
  <si>
    <t>附件1</t>
  </si>
  <si>
    <r>
      <rPr>
        <b/>
        <sz val="16"/>
        <color theme="1"/>
        <rFont val="宋体"/>
        <charset val="134"/>
        <scheme val="minor"/>
      </rPr>
      <t>洛阳高新技术产业开发区2021年度外经贸发展专项资金（</t>
    </r>
    <r>
      <rPr>
        <b/>
        <sz val="16"/>
        <rFont val="宋体"/>
        <charset val="134"/>
        <scheme val="minor"/>
      </rPr>
      <t>鼎鸿公司产业引导资金</t>
    </r>
    <r>
      <rPr>
        <b/>
        <sz val="16"/>
        <color theme="1"/>
        <rFont val="宋体"/>
        <charset val="134"/>
        <scheme val="minor"/>
      </rPr>
      <t>）项目              绩效评价指标体系</t>
    </r>
  </si>
  <si>
    <t>一级指标</t>
  </si>
  <si>
    <t>二级指标</t>
  </si>
  <si>
    <t xml:space="preserve">三级指标
</t>
  </si>
  <si>
    <t>指标解释</t>
  </si>
  <si>
    <t>评价情况</t>
  </si>
  <si>
    <t>评价 得分</t>
  </si>
  <si>
    <t>指标内容</t>
  </si>
  <si>
    <t>分值</t>
  </si>
  <si>
    <t>项目决策</t>
  </si>
  <si>
    <t>项目立项</t>
  </si>
  <si>
    <t>立项依据充分性</t>
  </si>
  <si>
    <t>项目立项是否符合法律法规、相关政策、发展规划以及部门职责。</t>
  </si>
  <si>
    <t>项目立项符合法律法规、相关政策、发展规划以及部门职责（1分）；项目立项未超过部门预算（1分）</t>
  </si>
  <si>
    <t>立项程序规范性</t>
  </si>
  <si>
    <t>项目申请、设立过程是否符合相关要求。</t>
  </si>
  <si>
    <t>项目经过立项审批程序（2分）</t>
  </si>
  <si>
    <t>绩效目标</t>
  </si>
  <si>
    <t>绩效目标合理性</t>
  </si>
  <si>
    <t>项目设定的绩效目标是否依据充分、是否符合客观实际。</t>
  </si>
  <si>
    <t>该项目设定了的绩效目标（2分）；该项目绩效目标的设定针对支持企业扩大进出口规模、加快推进全区对外贸易发展且符合客观实际（2分）</t>
  </si>
  <si>
    <t>绩效指标明确性</t>
  </si>
  <si>
    <t>依据绩效目标设定的绩效指标是否清晰、细化、可衡量等。</t>
  </si>
  <si>
    <t>项目设定的绩效指标清晰、细化（2分）；项目设定的绩效指标评价标准部分不明确（1分）</t>
  </si>
  <si>
    <t>资金投入</t>
  </si>
  <si>
    <t>预算编制科学性</t>
  </si>
  <si>
    <t>项目预算编制是否经过科学论证、有明确标准，资金额度与年度目标是否相适应。</t>
  </si>
  <si>
    <t>项目专项资金预算编制分配方案通过审批（4分）</t>
  </si>
  <si>
    <t>资金分配合理性</t>
  </si>
  <si>
    <t>项目预算资金分配是否有测算依据，与补助单位或地方实际是否相适应。</t>
  </si>
  <si>
    <t>项目专项资金分配严格按照资金奖补相关政策规定的审核指标审核确定（4分）</t>
  </si>
  <si>
    <t>项目过程</t>
  </si>
  <si>
    <t>资金管理</t>
  </si>
  <si>
    <t>资金到位率</t>
  </si>
  <si>
    <t>实际到位资金/预算资金×100%</t>
  </si>
  <si>
    <t>资金到位率为100%(2分)</t>
  </si>
  <si>
    <t>预算执行情况</t>
  </si>
  <si>
    <t>项目预算资金是否按照计划执行，资金预算执行率=资金实际兑现金额/资金实际到位金额×100%。</t>
  </si>
  <si>
    <t>项目执行资金兑现完成，资金预算执行率100%（2分）</t>
  </si>
  <si>
    <t>资金使用规范性</t>
  </si>
  <si>
    <t>项目资金使用是否符合相关的财务管理制度规定。</t>
  </si>
  <si>
    <t>资金拨付有完整的审批程序和手续（2分）；开展相关监督检查工作有待提高（1分）；不存在截留、挤占、挪用、虚列支出等情况（2分）</t>
  </si>
  <si>
    <t>组织实施</t>
  </si>
  <si>
    <t>组织机构</t>
  </si>
  <si>
    <t>项目是否有健全的组织机构；实施责任主体是否明确。</t>
  </si>
  <si>
    <t>项目组织机构健全、实施责任主体明确（2分）</t>
  </si>
  <si>
    <t>管理制度健全性</t>
  </si>
  <si>
    <t>项目实施单位的财务和业务管理制度是否健全。</t>
  </si>
  <si>
    <t>制定相关专项资金管理办法以及奖励补贴专项资金审批程序（1.5分）；制定的管理办法合法、合规、完善（1.5分）</t>
  </si>
  <si>
    <t>制度执行规范性</t>
  </si>
  <si>
    <t>项目实施是否符合相关管理制度。</t>
  </si>
  <si>
    <t>项目涉及资金奖励单位经过严格的审核程序（2分）；项目有专门的档案管理人员、奖励补贴资金审批资料归档不及时（1分）</t>
  </si>
  <si>
    <t>产出指标</t>
  </si>
  <si>
    <t>数量指标</t>
  </si>
  <si>
    <t>支持项目个数</t>
  </si>
  <si>
    <r>
      <rPr>
        <sz val="10"/>
        <rFont val="宋体"/>
        <charset val="134"/>
        <scheme val="minor"/>
      </rPr>
      <t>项</t>
    </r>
    <r>
      <rPr>
        <sz val="10"/>
        <color theme="1"/>
        <rFont val="宋体"/>
        <charset val="134"/>
        <scheme val="minor"/>
      </rPr>
      <t>目实施的实际产出数量是否达到计划产出数。</t>
    </r>
  </si>
  <si>
    <t>根据下达的指标文件和资金分配方案确定给予鼎鸿公司外资外贸奖励，完成率为100%。</t>
  </si>
  <si>
    <t>质量指标</t>
  </si>
  <si>
    <t>资金拨付到位</t>
  </si>
  <si>
    <r>
      <rPr>
        <sz val="10"/>
        <color theme="1"/>
        <rFont val="宋体"/>
        <charset val="134"/>
        <scheme val="minor"/>
      </rPr>
      <t>项目专项资金</t>
    </r>
    <r>
      <rPr>
        <sz val="10"/>
        <rFont val="宋体"/>
        <charset val="134"/>
        <scheme val="minor"/>
      </rPr>
      <t>是否拨付</t>
    </r>
    <r>
      <rPr>
        <sz val="10"/>
        <color theme="1"/>
        <rFont val="宋体"/>
        <charset val="134"/>
        <scheme val="minor"/>
      </rPr>
      <t>到位、是否专款专用。</t>
    </r>
  </si>
  <si>
    <t>根据下达的指标文件和资金分配方案已给鼎鸿公司奖励金额拨付到位、专款专用，完成率为100%。</t>
  </si>
  <si>
    <t>时效指标</t>
  </si>
  <si>
    <t>资金拨付时效</t>
  </si>
  <si>
    <t>项目实际完成时间与计划完成时间的比较。</t>
  </si>
  <si>
    <t>项目奖励审核及资金拨付及时（5分）。</t>
  </si>
  <si>
    <t>效益指标</t>
  </si>
  <si>
    <t>经济效益指标</t>
  </si>
  <si>
    <t>引进外资到位占比</t>
  </si>
  <si>
    <t>项目奖励资金为企业引进外资提供一定的帮助，提升企业收益。</t>
  </si>
  <si>
    <t>2021年鼎鸿公司引进外资到位金额占全区同期引进外资到位金额的比例为96.44%，位列全区第一。</t>
  </si>
  <si>
    <t>进出口额占比</t>
  </si>
  <si>
    <t>项目奖补资金的兑现刺激了外贸进出口额的增长。</t>
  </si>
  <si>
    <t>2021年鼎鸿公司进出口额占全区同期进出口额的比例为27.19%，位列全区第一。</t>
  </si>
  <si>
    <t>社会效益指标</t>
  </si>
  <si>
    <t>带动全区就业</t>
  </si>
  <si>
    <t>项目是否带动全区就业。</t>
  </si>
  <si>
    <t>项目带动全区就业</t>
  </si>
  <si>
    <t>促进全区外资外贸行业发展</t>
  </si>
  <si>
    <t>项目是否有利于促进全区外资外贸行业发展。</t>
  </si>
  <si>
    <t>项目资金支持鼎鸿公司发展其外资外贸业务，促进高新区外资外贸行业发展，但惠及面有待进一步提高。</t>
  </si>
  <si>
    <t>提高全区对外开放水平</t>
  </si>
  <si>
    <t>项目是否有助于提高全区对外开放水平、提升高新区形象。</t>
  </si>
  <si>
    <t>项目资金提高鼎鸿公司对外开放水平，提高高新区对外开放水平，但惠及面有待进一步提高。</t>
  </si>
  <si>
    <t>满意度指标</t>
  </si>
  <si>
    <t>服务对象 满意度指标</t>
  </si>
  <si>
    <t>全区外资外贸企业的满意度</t>
  </si>
  <si>
    <t>全区外资外贸企业对外经贸发展专项资金工作的满意度。</t>
  </si>
  <si>
    <r>
      <rPr>
        <sz val="10"/>
        <color theme="1"/>
        <rFont val="宋体"/>
        <charset val="134"/>
        <scheme val="minor"/>
      </rPr>
      <t>通过问卷调查，对获取申报信息的渠道及时性满意的占90.91%（2.73分），对专项资金申请程序及办事效率满意的占90.91%（2.73分），对专项资金拨付的及时性</t>
    </r>
    <r>
      <rPr>
        <sz val="10"/>
        <rFont val="宋体"/>
        <charset val="134"/>
        <scheme val="minor"/>
      </rPr>
      <t>满意的占72.73%</t>
    </r>
    <r>
      <rPr>
        <sz val="10"/>
        <color theme="1"/>
        <rFont val="宋体"/>
        <charset val="134"/>
        <scheme val="minor"/>
      </rPr>
      <t>（2.91分）</t>
    </r>
  </si>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</sst>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sz val="10"/>
      <color theme="1"/>
      <name val="宋体"/>
      <charset val="134"/>
      <scheme val="minor"/>
    </font>
    <font>
      <b/>
      <sz val="16"/>
      <color theme="1"/>
      <name val="宋体"/>
      <charset val="134"/>
      <scheme val="minor"/>
    </font>
    <font>
      <sz val="1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6"/>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8"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7" fillId="9" borderId="0" applyNumberFormat="0" applyBorder="0" applyAlignment="0" applyProtection="0">
      <alignment vertical="center"/>
    </xf>
    <xf numFmtId="0" fontId="10" fillId="0" borderId="10" applyNumberFormat="0" applyFill="0" applyAlignment="0" applyProtection="0">
      <alignment vertical="center"/>
    </xf>
    <xf numFmtId="0" fontId="7" fillId="10" borderId="0" applyNumberFormat="0" applyBorder="0" applyAlignment="0" applyProtection="0">
      <alignment vertical="center"/>
    </xf>
    <xf numFmtId="0" fontId="16" fillId="11" borderId="11" applyNumberFormat="0" applyAlignment="0" applyProtection="0">
      <alignment vertical="center"/>
    </xf>
    <xf numFmtId="0" fontId="17" fillId="11" borderId="7" applyNumberFormat="0" applyAlignment="0" applyProtection="0">
      <alignment vertical="center"/>
    </xf>
    <xf numFmtId="0" fontId="18" fillId="12" borderId="12"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25">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0" fillId="0" borderId="0" xfId="0" applyAlignment="1">
      <alignment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wrapText="1"/>
    </xf>
    <xf numFmtId="0" fontId="1" fillId="0" borderId="3" xfId="0" applyFont="1" applyBorder="1" applyAlignment="1">
      <alignment horizontal="center" vertical="center"/>
    </xf>
    <xf numFmtId="0" fontId="1" fillId="0" borderId="4" xfId="0" applyFont="1" applyBorder="1" applyAlignment="1">
      <alignment horizontal="center" vertical="center" wrapText="1"/>
    </xf>
    <xf numFmtId="0" fontId="1" fillId="0" borderId="4" xfId="0" applyFont="1" applyBorder="1" applyAlignment="1">
      <alignment horizontal="center" vertical="center"/>
    </xf>
    <xf numFmtId="0" fontId="1" fillId="0" borderId="5" xfId="0" applyFont="1" applyBorder="1" applyAlignment="1">
      <alignment horizontal="center" vertical="center" wrapText="1"/>
    </xf>
    <xf numFmtId="0" fontId="1" fillId="0" borderId="4" xfId="0" applyFont="1" applyBorder="1" applyAlignment="1">
      <alignment horizontal="left" vertical="center" wrapText="1"/>
    </xf>
    <xf numFmtId="0" fontId="3" fillId="0" borderId="4" xfId="0" applyFont="1" applyBorder="1" applyAlignment="1">
      <alignment horizontal="left" vertical="center" wrapText="1"/>
    </xf>
    <xf numFmtId="0" fontId="1" fillId="0" borderId="5" xfId="0" applyFont="1" applyBorder="1" applyAlignment="1">
      <alignment horizontal="center" vertical="center"/>
    </xf>
    <xf numFmtId="0" fontId="1" fillId="0" borderId="4" xfId="0" applyFont="1" applyFill="1" applyBorder="1" applyAlignment="1">
      <alignment horizontal="left" vertical="center" wrapText="1"/>
    </xf>
    <xf numFmtId="0" fontId="1" fillId="0" borderId="4" xfId="0" applyFont="1" applyFill="1" applyBorder="1" applyAlignment="1">
      <alignment horizontal="center" vertical="center"/>
    </xf>
    <xf numFmtId="0" fontId="1" fillId="0" borderId="4" xfId="0" applyFont="1" applyBorder="1" applyAlignment="1">
      <alignment vertical="center" wrapText="1"/>
    </xf>
    <xf numFmtId="0" fontId="1" fillId="0" borderId="6" xfId="0" applyFont="1" applyBorder="1" applyAlignment="1">
      <alignment horizontal="center" vertical="center"/>
    </xf>
    <xf numFmtId="0" fontId="3" fillId="0" borderId="3" xfId="0" applyFont="1" applyBorder="1" applyAlignment="1">
      <alignment horizontal="center" vertical="center" wrapText="1"/>
    </xf>
    <xf numFmtId="0" fontId="0" fillId="0" borderId="4" xfId="0" applyFont="1" applyBorder="1" applyAlignment="1">
      <alignment vertical="center" wrapText="1"/>
    </xf>
    <xf numFmtId="0" fontId="0" fillId="0" borderId="4" xfId="0" applyBorder="1" applyAlignment="1">
      <alignment horizontal="center" vertical="center"/>
    </xf>
    <xf numFmtId="0" fontId="0" fillId="0" borderId="4" xfId="0" applyBorder="1">
      <alignment vertical="center"/>
    </xf>
    <xf numFmtId="0" fontId="0" fillId="0" borderId="4" xfId="0"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7"/>
  <sheetViews>
    <sheetView tabSelected="1" zoomScale="90" zoomScaleNormal="90" workbookViewId="0">
      <selection activeCell="H14" sqref="H14"/>
    </sheetView>
  </sheetViews>
  <sheetFormatPr defaultColWidth="9" defaultRowHeight="13.5"/>
  <cols>
    <col min="1" max="1" width="7.91666666666667" customWidth="1"/>
    <col min="2" max="2" width="5.275" customWidth="1"/>
    <col min="3" max="3" width="9.33333333333333" customWidth="1"/>
    <col min="4" max="4" width="5.55833333333333" customWidth="1"/>
    <col min="5" max="5" width="10.825" style="3" customWidth="1"/>
    <col min="6" max="6" width="5.28333333333333" style="3" customWidth="1"/>
    <col min="7" max="7" width="31.8083333333333" style="3" customWidth="1"/>
    <col min="8" max="8" width="40.9666666666667" style="3" customWidth="1"/>
    <col min="9" max="9" width="5.40833333333333" customWidth="1"/>
    <col min="10" max="10" width="7.35833333333333" customWidth="1"/>
  </cols>
  <sheetData>
    <row r="1" ht="29" customHeight="1" spans="1:1">
      <c r="A1" t="s">
        <v>0</v>
      </c>
    </row>
    <row r="2" ht="48.6" customHeight="1" spans="1:9">
      <c r="A2" s="4" t="s">
        <v>1</v>
      </c>
      <c r="B2" s="4"/>
      <c r="C2" s="4"/>
      <c r="D2" s="4"/>
      <c r="E2" s="4"/>
      <c r="F2" s="4"/>
      <c r="G2" s="4"/>
      <c r="H2" s="4"/>
      <c r="I2" s="4"/>
    </row>
    <row r="3" s="1" customFormat="1" ht="12" customHeight="1" spans="1:8">
      <c r="A3" s="2"/>
      <c r="B3" s="2"/>
      <c r="C3" s="2"/>
      <c r="D3" s="2"/>
      <c r="E3" s="2"/>
      <c r="F3" s="2"/>
      <c r="G3" s="5"/>
      <c r="H3" s="5"/>
    </row>
    <row r="4" s="2" customFormat="1" ht="21" customHeight="1" spans="1:9">
      <c r="A4" s="6" t="s">
        <v>2</v>
      </c>
      <c r="B4" s="7"/>
      <c r="C4" s="6" t="s">
        <v>3</v>
      </c>
      <c r="D4" s="7"/>
      <c r="E4" s="6" t="s">
        <v>4</v>
      </c>
      <c r="F4" s="7"/>
      <c r="G4" s="8" t="s">
        <v>5</v>
      </c>
      <c r="H4" s="8" t="s">
        <v>6</v>
      </c>
      <c r="I4" s="10" t="s">
        <v>7</v>
      </c>
    </row>
    <row r="5" s="2" customFormat="1" ht="21" customHeight="1" spans="1:9">
      <c r="A5" s="9" t="s">
        <v>8</v>
      </c>
      <c r="B5" s="9" t="s">
        <v>9</v>
      </c>
      <c r="C5" s="9" t="s">
        <v>8</v>
      </c>
      <c r="D5" s="9" t="s">
        <v>9</v>
      </c>
      <c r="E5" s="10" t="s">
        <v>8</v>
      </c>
      <c r="F5" s="11" t="s">
        <v>9</v>
      </c>
      <c r="G5" s="12"/>
      <c r="H5" s="12"/>
      <c r="I5" s="10"/>
    </row>
    <row r="6" s="2" customFormat="1" ht="44" customHeight="1" spans="1:9">
      <c r="A6" s="11" t="s">
        <v>10</v>
      </c>
      <c r="B6" s="11">
        <v>20</v>
      </c>
      <c r="C6" s="9" t="s">
        <v>11</v>
      </c>
      <c r="D6" s="9">
        <v>4</v>
      </c>
      <c r="E6" s="10" t="s">
        <v>12</v>
      </c>
      <c r="F6" s="11">
        <v>2</v>
      </c>
      <c r="G6" s="13" t="s">
        <v>13</v>
      </c>
      <c r="H6" s="14" t="s">
        <v>14</v>
      </c>
      <c r="I6" s="11">
        <v>2</v>
      </c>
    </row>
    <row r="7" s="2" customFormat="1" ht="32" customHeight="1" spans="1:9">
      <c r="A7" s="11"/>
      <c r="B7" s="11"/>
      <c r="C7" s="15"/>
      <c r="D7" s="15"/>
      <c r="E7" s="10" t="s">
        <v>15</v>
      </c>
      <c r="F7" s="11">
        <v>2</v>
      </c>
      <c r="G7" s="13" t="s">
        <v>16</v>
      </c>
      <c r="H7" s="16" t="s">
        <v>17</v>
      </c>
      <c r="I7" s="11">
        <v>2</v>
      </c>
    </row>
    <row r="8" s="2" customFormat="1" ht="48" customHeight="1" spans="1:9">
      <c r="A8" s="11"/>
      <c r="B8" s="11"/>
      <c r="C8" s="11" t="s">
        <v>18</v>
      </c>
      <c r="D8" s="11">
        <v>8</v>
      </c>
      <c r="E8" s="10" t="s">
        <v>19</v>
      </c>
      <c r="F8" s="11">
        <v>4</v>
      </c>
      <c r="G8" s="13" t="s">
        <v>20</v>
      </c>
      <c r="H8" s="13" t="s">
        <v>21</v>
      </c>
      <c r="I8" s="11">
        <v>4</v>
      </c>
    </row>
    <row r="9" s="2" customFormat="1" ht="34" customHeight="1" spans="1:9">
      <c r="A9" s="11"/>
      <c r="B9" s="11"/>
      <c r="C9" s="11"/>
      <c r="D9" s="11"/>
      <c r="E9" s="10" t="s">
        <v>22</v>
      </c>
      <c r="F9" s="11">
        <v>4</v>
      </c>
      <c r="G9" s="13" t="s">
        <v>23</v>
      </c>
      <c r="H9" s="14" t="s">
        <v>24</v>
      </c>
      <c r="I9" s="11">
        <v>3</v>
      </c>
    </row>
    <row r="10" s="2" customFormat="1" ht="37" customHeight="1" spans="1:9">
      <c r="A10" s="11"/>
      <c r="B10" s="11"/>
      <c r="C10" s="9" t="s">
        <v>25</v>
      </c>
      <c r="D10" s="9">
        <v>8</v>
      </c>
      <c r="E10" s="10" t="s">
        <v>26</v>
      </c>
      <c r="F10" s="11">
        <v>4</v>
      </c>
      <c r="G10" s="13" t="s">
        <v>27</v>
      </c>
      <c r="H10" s="13" t="s">
        <v>28</v>
      </c>
      <c r="I10" s="11">
        <v>4</v>
      </c>
    </row>
    <row r="11" s="2" customFormat="1" ht="35" customHeight="1" spans="1:9">
      <c r="A11" s="11"/>
      <c r="B11" s="11"/>
      <c r="C11" s="15"/>
      <c r="D11" s="15"/>
      <c r="E11" s="10" t="s">
        <v>29</v>
      </c>
      <c r="F11" s="11">
        <v>4</v>
      </c>
      <c r="G11" s="13" t="s">
        <v>30</v>
      </c>
      <c r="H11" s="13" t="s">
        <v>31</v>
      </c>
      <c r="I11" s="11">
        <v>4</v>
      </c>
    </row>
    <row r="12" s="2" customFormat="1" ht="27" customHeight="1" spans="1:9">
      <c r="A12" s="11" t="s">
        <v>32</v>
      </c>
      <c r="B12" s="11">
        <v>20</v>
      </c>
      <c r="C12" s="17" t="s">
        <v>33</v>
      </c>
      <c r="D12" s="11">
        <v>10</v>
      </c>
      <c r="E12" s="10" t="s">
        <v>34</v>
      </c>
      <c r="F12" s="11">
        <v>2</v>
      </c>
      <c r="G12" s="13" t="s">
        <v>35</v>
      </c>
      <c r="H12" s="13" t="s">
        <v>36</v>
      </c>
      <c r="I12" s="11">
        <v>2</v>
      </c>
    </row>
    <row r="13" s="2" customFormat="1" ht="44" customHeight="1" spans="1:9">
      <c r="A13" s="11"/>
      <c r="B13" s="11"/>
      <c r="C13" s="17"/>
      <c r="D13" s="11"/>
      <c r="E13" s="10" t="s">
        <v>37</v>
      </c>
      <c r="F13" s="11">
        <v>2</v>
      </c>
      <c r="G13" s="13" t="s">
        <v>38</v>
      </c>
      <c r="H13" s="13" t="s">
        <v>39</v>
      </c>
      <c r="I13" s="11">
        <v>2</v>
      </c>
    </row>
    <row r="14" s="2" customFormat="1" ht="56" customHeight="1" spans="1:9">
      <c r="A14" s="11"/>
      <c r="B14" s="11"/>
      <c r="C14" s="17"/>
      <c r="D14" s="11"/>
      <c r="E14" s="10" t="s">
        <v>40</v>
      </c>
      <c r="F14" s="11">
        <v>6</v>
      </c>
      <c r="G14" s="18" t="s">
        <v>41</v>
      </c>
      <c r="H14" s="14" t="s">
        <v>42</v>
      </c>
      <c r="I14" s="11">
        <v>5</v>
      </c>
    </row>
    <row r="15" s="2" customFormat="1" ht="30" customHeight="1" spans="1:9">
      <c r="A15" s="11"/>
      <c r="B15" s="11"/>
      <c r="C15" s="17" t="s">
        <v>43</v>
      </c>
      <c r="D15" s="11">
        <v>10</v>
      </c>
      <c r="E15" s="10" t="s">
        <v>44</v>
      </c>
      <c r="F15" s="11">
        <v>2</v>
      </c>
      <c r="G15" s="13" t="s">
        <v>45</v>
      </c>
      <c r="H15" s="14" t="s">
        <v>46</v>
      </c>
      <c r="I15" s="11">
        <v>2</v>
      </c>
    </row>
    <row r="16" s="2" customFormat="1" ht="44" customHeight="1" spans="1:9">
      <c r="A16" s="11"/>
      <c r="B16" s="11"/>
      <c r="C16" s="17"/>
      <c r="D16" s="11"/>
      <c r="E16" s="10" t="s">
        <v>47</v>
      </c>
      <c r="F16" s="11">
        <v>4</v>
      </c>
      <c r="G16" s="13" t="s">
        <v>48</v>
      </c>
      <c r="H16" s="14" t="s">
        <v>49</v>
      </c>
      <c r="I16" s="11">
        <v>3</v>
      </c>
    </row>
    <row r="17" s="2" customFormat="1" ht="45" customHeight="1" spans="1:9">
      <c r="A17" s="11"/>
      <c r="B17" s="11"/>
      <c r="C17" s="17"/>
      <c r="D17" s="11"/>
      <c r="E17" s="10" t="s">
        <v>50</v>
      </c>
      <c r="F17" s="11">
        <v>4</v>
      </c>
      <c r="G17" s="13" t="s">
        <v>51</v>
      </c>
      <c r="H17" s="14" t="s">
        <v>52</v>
      </c>
      <c r="I17" s="11">
        <v>3</v>
      </c>
    </row>
    <row r="18" s="2" customFormat="1" ht="38" customHeight="1" spans="1:9">
      <c r="A18" s="11" t="s">
        <v>53</v>
      </c>
      <c r="B18" s="11">
        <v>15</v>
      </c>
      <c r="C18" s="11" t="s">
        <v>54</v>
      </c>
      <c r="D18" s="11">
        <v>5</v>
      </c>
      <c r="E18" s="10" t="s">
        <v>55</v>
      </c>
      <c r="F18" s="11">
        <v>5</v>
      </c>
      <c r="G18" s="14" t="s">
        <v>56</v>
      </c>
      <c r="H18" s="14" t="s">
        <v>57</v>
      </c>
      <c r="I18" s="11">
        <v>5</v>
      </c>
    </row>
    <row r="19" s="2" customFormat="1" ht="36" customHeight="1" spans="1:9">
      <c r="A19" s="11"/>
      <c r="B19" s="11"/>
      <c r="C19" s="11" t="s">
        <v>58</v>
      </c>
      <c r="D19" s="11">
        <v>5</v>
      </c>
      <c r="E19" s="10" t="s">
        <v>59</v>
      </c>
      <c r="F19" s="11">
        <v>5</v>
      </c>
      <c r="G19" s="13" t="s">
        <v>60</v>
      </c>
      <c r="H19" s="13" t="s">
        <v>61</v>
      </c>
      <c r="I19" s="11">
        <v>5</v>
      </c>
    </row>
    <row r="20" s="2" customFormat="1" ht="27" customHeight="1" spans="1:9">
      <c r="A20" s="11"/>
      <c r="B20" s="11"/>
      <c r="C20" s="11" t="s">
        <v>62</v>
      </c>
      <c r="D20" s="11">
        <v>5</v>
      </c>
      <c r="E20" s="10" t="s">
        <v>63</v>
      </c>
      <c r="F20" s="11">
        <v>5</v>
      </c>
      <c r="G20" s="14" t="s">
        <v>64</v>
      </c>
      <c r="H20" s="13" t="s">
        <v>65</v>
      </c>
      <c r="I20" s="11">
        <v>5</v>
      </c>
    </row>
    <row r="21" s="2" customFormat="1" ht="37" customHeight="1" spans="1:9">
      <c r="A21" s="9" t="s">
        <v>66</v>
      </c>
      <c r="B21" s="9">
        <v>35</v>
      </c>
      <c r="C21" s="10" t="s">
        <v>67</v>
      </c>
      <c r="D21" s="11">
        <v>7</v>
      </c>
      <c r="E21" s="8" t="s">
        <v>68</v>
      </c>
      <c r="F21" s="11">
        <v>7</v>
      </c>
      <c r="G21" s="14" t="s">
        <v>69</v>
      </c>
      <c r="H21" s="13" t="s">
        <v>70</v>
      </c>
      <c r="I21" s="11">
        <v>7</v>
      </c>
    </row>
    <row r="22" s="2" customFormat="1" ht="33" customHeight="1" spans="1:9">
      <c r="A22" s="19"/>
      <c r="B22" s="19"/>
      <c r="C22" s="10"/>
      <c r="D22" s="11">
        <v>7</v>
      </c>
      <c r="E22" s="8" t="s">
        <v>71</v>
      </c>
      <c r="F22" s="11">
        <v>7</v>
      </c>
      <c r="G22" s="13" t="s">
        <v>72</v>
      </c>
      <c r="H22" s="13" t="s">
        <v>73</v>
      </c>
      <c r="I22" s="11">
        <v>7</v>
      </c>
    </row>
    <row r="23" s="2" customFormat="1" ht="25" customHeight="1" spans="1:9">
      <c r="A23" s="19"/>
      <c r="B23" s="19"/>
      <c r="C23" s="10" t="s">
        <v>74</v>
      </c>
      <c r="D23" s="11">
        <v>7</v>
      </c>
      <c r="E23" s="20" t="s">
        <v>75</v>
      </c>
      <c r="F23" s="11">
        <v>7</v>
      </c>
      <c r="G23" s="13" t="s">
        <v>76</v>
      </c>
      <c r="H23" s="13" t="s">
        <v>77</v>
      </c>
      <c r="I23" s="11">
        <v>7</v>
      </c>
    </row>
    <row r="24" s="2" customFormat="1" ht="42" customHeight="1" spans="1:9">
      <c r="A24" s="19"/>
      <c r="B24" s="19"/>
      <c r="C24" s="10"/>
      <c r="D24" s="11">
        <v>7</v>
      </c>
      <c r="E24" s="8" t="s">
        <v>78</v>
      </c>
      <c r="F24" s="11">
        <v>7</v>
      </c>
      <c r="G24" s="13" t="s">
        <v>79</v>
      </c>
      <c r="H24" s="14" t="s">
        <v>80</v>
      </c>
      <c r="I24" s="11">
        <v>6</v>
      </c>
    </row>
    <row r="25" s="2" customFormat="1" ht="36" customHeight="1" spans="1:9">
      <c r="A25" s="15"/>
      <c r="B25" s="15"/>
      <c r="C25" s="10"/>
      <c r="D25" s="11">
        <v>7</v>
      </c>
      <c r="E25" s="8" t="s">
        <v>81</v>
      </c>
      <c r="F25" s="11">
        <v>7</v>
      </c>
      <c r="G25" s="13" t="s">
        <v>82</v>
      </c>
      <c r="H25" s="14" t="s">
        <v>83</v>
      </c>
      <c r="I25" s="11">
        <v>6</v>
      </c>
    </row>
    <row r="26" s="2" customFormat="1" ht="56" customHeight="1" spans="1:9">
      <c r="A26" s="10" t="s">
        <v>84</v>
      </c>
      <c r="B26" s="11">
        <v>10</v>
      </c>
      <c r="C26" s="10" t="s">
        <v>85</v>
      </c>
      <c r="D26" s="11">
        <v>10</v>
      </c>
      <c r="E26" s="21" t="s">
        <v>86</v>
      </c>
      <c r="F26" s="11">
        <v>10</v>
      </c>
      <c r="G26" s="13" t="s">
        <v>87</v>
      </c>
      <c r="H26" s="13" t="s">
        <v>88</v>
      </c>
      <c r="I26" s="11">
        <v>8.37</v>
      </c>
    </row>
    <row r="27" ht="18" customHeight="1" spans="1:9">
      <c r="A27" s="22" t="s">
        <v>89</v>
      </c>
      <c r="B27" s="22">
        <f>SUM(B6+B12+B18+B21+B26)</f>
        <v>100</v>
      </c>
      <c r="C27" s="23"/>
      <c r="D27" s="23"/>
      <c r="E27" s="24"/>
      <c r="F27" s="22">
        <f>SUM(F6:F26)</f>
        <v>100</v>
      </c>
      <c r="G27" s="24"/>
      <c r="H27" s="24"/>
      <c r="I27" s="11">
        <f>SUM(I6:I26)</f>
        <v>92.37</v>
      </c>
    </row>
  </sheetData>
  <mergeCells count="28">
    <mergeCell ref="A2:I2"/>
    <mergeCell ref="C3:E3"/>
    <mergeCell ref="A4:B4"/>
    <mergeCell ref="C4:D4"/>
    <mergeCell ref="E4:F4"/>
    <mergeCell ref="A6:A11"/>
    <mergeCell ref="A12:A17"/>
    <mergeCell ref="A18:A20"/>
    <mergeCell ref="A21:A25"/>
    <mergeCell ref="B6:B11"/>
    <mergeCell ref="B12:B17"/>
    <mergeCell ref="B18:B20"/>
    <mergeCell ref="B21:B25"/>
    <mergeCell ref="C6:C7"/>
    <mergeCell ref="C8:C9"/>
    <mergeCell ref="C10:C11"/>
    <mergeCell ref="C12:C14"/>
    <mergeCell ref="C15:C17"/>
    <mergeCell ref="C21:C22"/>
    <mergeCell ref="C23:C25"/>
    <mergeCell ref="D6:D7"/>
    <mergeCell ref="D8:D9"/>
    <mergeCell ref="D10:D11"/>
    <mergeCell ref="D12:D14"/>
    <mergeCell ref="D15:D17"/>
    <mergeCell ref="G4:G5"/>
    <mergeCell ref="H4:H5"/>
    <mergeCell ref="I4:I5"/>
  </mergeCells>
  <pageMargins left="0.393055555555556" right="0.156944444444444" top="0.511805555555556" bottom="0.393055555555556" header="0.314583333333333" footer="0.275"/>
  <pageSetup paperSize="9" scale="82"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耳语。</cp:lastModifiedBy>
  <dcterms:created xsi:type="dcterms:W3CDTF">2020-11-06T09:49:00Z</dcterms:created>
  <dcterms:modified xsi:type="dcterms:W3CDTF">2023-01-31T05:13:44Z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BC1D2BECE0404A89A03778C77448BFD4</vt:lpwstr>
  </property>
</Properties>
</file>