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aveExternalLinkValues="0" defaultThemeVersion="124226"/>
  <bookViews>
    <workbookView xWindow="0" yWindow="0" windowWidth="11700" windowHeight="8535"/>
  </bookViews>
  <sheets>
    <sheet name="城乡居民基本养老收支预算表" sheetId="1" r:id="rId1"/>
  </sheets>
  <calcPr calcId="125725"/>
</workbook>
</file>

<file path=xl/calcChain.xml><?xml version="1.0" encoding="utf-8"?>
<calcChain xmlns="http://schemas.openxmlformats.org/spreadsheetml/2006/main">
  <c r="F19" i="1"/>
  <c r="F18"/>
  <c r="C18"/>
  <c r="F15"/>
  <c r="E15"/>
  <c r="E18" s="1"/>
  <c r="C15"/>
  <c r="B15"/>
  <c r="B18" s="1"/>
  <c r="B21" l="1"/>
  <c r="E19"/>
  <c r="E20" s="1"/>
  <c r="E21" l="1"/>
  <c r="C20"/>
  <c r="C21" l="1"/>
  <c r="F20"/>
  <c r="F21" s="1"/>
</calcChain>
</file>

<file path=xl/sharedStrings.xml><?xml version="1.0" encoding="utf-8"?>
<sst xmlns="http://schemas.openxmlformats.org/spreadsheetml/2006/main" count="57" uniqueCount="36">
  <si>
    <t>2022年城乡居民基本养老保险基金收支预算表</t>
  </si>
  <si>
    <t>社预03表</t>
  </si>
  <si>
    <t>栾川县</t>
  </si>
  <si>
    <t>单位：元</t>
  </si>
  <si>
    <t>项        目</t>
  </si>
  <si>
    <t>2021年执行数</t>
  </si>
  <si>
    <t>2022年预算数</t>
  </si>
  <si>
    <t>一、个人缴费收入</t>
  </si>
  <si>
    <t>一、基础养老金支出</t>
  </si>
  <si>
    <t xml:space="preserve">    其中：财政为困难人员代缴收入</t>
  </si>
  <si>
    <t>二、个人账户养老金支出</t>
  </si>
  <si>
    <t>二、财政补贴收入</t>
  </si>
  <si>
    <t>三、丧葬补助金支出</t>
  </si>
  <si>
    <t xml:space="preserve">    其中：财政对基础养老金的补贴</t>
  </si>
  <si>
    <t>四、转移支出</t>
  </si>
  <si>
    <t xml:space="preserve">          财政对个人缴费的补贴</t>
  </si>
  <si>
    <t>五、其他支出</t>
  </si>
  <si>
    <t>三、集体补助收入</t>
  </si>
  <si>
    <t>×</t>
  </si>
  <si>
    <t>四、利息收入</t>
  </si>
  <si>
    <t>五、委托投资收益</t>
  </si>
  <si>
    <t>六、转移收入</t>
  </si>
  <si>
    <t>七、其他收入</t>
  </si>
  <si>
    <t>八、本年收入小计</t>
  </si>
  <si>
    <t>六、本年支出小计</t>
  </si>
  <si>
    <t>九、上级补助收入</t>
  </si>
  <si>
    <t>七、补助下级支出</t>
  </si>
  <si>
    <t>十、下级上解收入</t>
  </si>
  <si>
    <t>八、上解上级支出</t>
  </si>
  <si>
    <t>十一、本年收入合计</t>
  </si>
  <si>
    <t>九、本年支出合计</t>
  </si>
  <si>
    <t>十、本年收支结余</t>
  </si>
  <si>
    <t>十二、上年结余</t>
  </si>
  <si>
    <t>十一、年末滚存结余</t>
  </si>
  <si>
    <t>总        计</t>
  </si>
  <si>
    <t>第 3 页</t>
  </si>
</sst>
</file>

<file path=xl/styles.xml><?xml version="1.0" encoding="utf-8"?>
<styleSheet xmlns="http://schemas.openxmlformats.org/spreadsheetml/2006/main">
  <numFmts count="1">
    <numFmt numFmtId="176" formatCode="#,##0.00_ ;\-#,##0.00;;"/>
  </numFmts>
  <fonts count="8">
    <font>
      <sz val="11"/>
      <color theme="1"/>
      <name val="宋体"/>
      <family val="2"/>
      <scheme val="minor"/>
    </font>
    <font>
      <sz val="12"/>
      <name val="宋体"/>
      <charset val="134"/>
    </font>
    <font>
      <b/>
      <sz val="29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31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80"/>
        <bgColor indexed="64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6" fillId="0" borderId="0"/>
  </cellStyleXfs>
  <cellXfs count="117">
    <xf numFmtId="0" fontId="0" fillId="0" borderId="0" xfId="0"/>
    <xf numFmtId="0" fontId="1" fillId="2" borderId="1" xfId="1" applyFont="1" applyFill="1" applyBorder="1"/>
    <xf numFmtId="49" fontId="3" fillId="5" borderId="4" xfId="1" applyNumberFormat="1" applyFont="1" applyFill="1" applyBorder="1" applyAlignment="1">
      <alignment horizontal="center" vertical="center"/>
    </xf>
    <xf numFmtId="49" fontId="3" fillId="5" borderId="4" xfId="1" applyNumberFormat="1" applyFont="1" applyFill="1" applyBorder="1" applyAlignment="1">
      <alignment horizontal="center" vertical="center"/>
    </xf>
    <xf numFmtId="49" fontId="3" fillId="5" borderId="4" xfId="1" applyNumberFormat="1" applyFont="1" applyFill="1" applyBorder="1" applyAlignment="1">
      <alignment horizontal="center" vertical="center"/>
    </xf>
    <xf numFmtId="49" fontId="3" fillId="5" borderId="4" xfId="1" applyNumberFormat="1" applyFont="1" applyFill="1" applyBorder="1" applyAlignment="1">
      <alignment horizontal="center" vertical="center"/>
    </xf>
    <xf numFmtId="49" fontId="4" fillId="8" borderId="7" xfId="1" applyNumberFormat="1" applyFont="1" applyFill="1" applyBorder="1" applyAlignment="1">
      <alignment vertical="center"/>
    </xf>
    <xf numFmtId="49" fontId="4" fillId="8" borderId="7" xfId="1" applyNumberFormat="1" applyFont="1" applyFill="1" applyBorder="1" applyAlignment="1">
      <alignment vertical="center"/>
    </xf>
    <xf numFmtId="49" fontId="4" fillId="8" borderId="7" xfId="1" applyNumberFormat="1" applyFont="1" applyFill="1" applyBorder="1" applyAlignment="1">
      <alignment vertical="center"/>
    </xf>
    <xf numFmtId="49" fontId="4" fillId="8" borderId="7" xfId="1" applyNumberFormat="1" applyFont="1" applyFill="1" applyBorder="1" applyAlignment="1">
      <alignment vertical="center"/>
    </xf>
    <xf numFmtId="49" fontId="4" fillId="9" borderId="8" xfId="1" applyNumberFormat="1" applyFont="1" applyFill="1" applyBorder="1" applyAlignment="1">
      <alignment horizontal="right" vertical="center"/>
    </xf>
    <xf numFmtId="49" fontId="4" fillId="9" borderId="8" xfId="1" applyNumberFormat="1" applyFont="1" applyFill="1" applyBorder="1" applyAlignment="1">
      <alignment horizontal="right" vertical="center"/>
    </xf>
    <xf numFmtId="49" fontId="3" fillId="10" borderId="9" xfId="1" applyNumberFormat="1" applyFont="1" applyFill="1" applyBorder="1" applyAlignment="1">
      <alignment horizontal="center" vertical="center"/>
    </xf>
    <xf numFmtId="49" fontId="3" fillId="10" borderId="9" xfId="1" applyNumberFormat="1" applyFont="1" applyFill="1" applyBorder="1" applyAlignment="1">
      <alignment horizontal="center" vertical="center"/>
    </xf>
    <xf numFmtId="49" fontId="3" fillId="10" borderId="9" xfId="1" applyNumberFormat="1" applyFont="1" applyFill="1" applyBorder="1" applyAlignment="1">
      <alignment horizontal="center" vertical="center"/>
    </xf>
    <xf numFmtId="49" fontId="3" fillId="10" borderId="9" xfId="1" applyNumberFormat="1" applyFont="1" applyFill="1" applyBorder="1" applyAlignment="1">
      <alignment horizontal="center" vertical="center"/>
    </xf>
    <xf numFmtId="49" fontId="3" fillId="10" borderId="9" xfId="1" applyNumberFormat="1" applyFont="1" applyFill="1" applyBorder="1" applyAlignment="1">
      <alignment horizontal="center" vertical="center"/>
    </xf>
    <xf numFmtId="49" fontId="4" fillId="11" borderId="10" xfId="1" applyNumberFormat="1" applyFont="1" applyFill="1" applyBorder="1" applyAlignment="1">
      <alignment vertical="center"/>
    </xf>
    <xf numFmtId="176" fontId="4" fillId="12" borderId="11" xfId="1" applyNumberFormat="1" applyFont="1" applyFill="1" applyBorder="1" applyAlignment="1">
      <alignment horizontal="right" vertical="center"/>
    </xf>
    <xf numFmtId="176" fontId="4" fillId="12" borderId="11" xfId="1" applyNumberFormat="1" applyFont="1" applyFill="1" applyBorder="1" applyAlignment="1">
      <alignment horizontal="right" vertical="center"/>
    </xf>
    <xf numFmtId="49" fontId="4" fillId="11" borderId="10" xfId="1" applyNumberFormat="1" applyFont="1" applyFill="1" applyBorder="1" applyAlignment="1">
      <alignment vertical="center"/>
    </xf>
    <xf numFmtId="176" fontId="4" fillId="12" borderId="11" xfId="1" applyNumberFormat="1" applyFont="1" applyFill="1" applyBorder="1" applyAlignment="1">
      <alignment horizontal="right" vertical="center"/>
    </xf>
    <xf numFmtId="176" fontId="4" fillId="12" borderId="11" xfId="1" applyNumberFormat="1" applyFont="1" applyFill="1" applyBorder="1" applyAlignment="1">
      <alignment horizontal="right" vertical="center"/>
    </xf>
    <xf numFmtId="49" fontId="4" fillId="13" borderId="12" xfId="1" applyNumberFormat="1" applyFont="1" applyFill="1" applyBorder="1" applyAlignment="1">
      <alignment vertical="center"/>
    </xf>
    <xf numFmtId="176" fontId="4" fillId="14" borderId="13" xfId="1" applyNumberFormat="1" applyFont="1" applyFill="1" applyBorder="1" applyAlignment="1">
      <alignment horizontal="right" vertical="center"/>
    </xf>
    <xf numFmtId="176" fontId="4" fillId="14" borderId="13" xfId="1" applyNumberFormat="1" applyFont="1" applyFill="1" applyBorder="1" applyAlignment="1">
      <alignment horizontal="right" vertical="center"/>
    </xf>
    <xf numFmtId="49" fontId="4" fillId="11" borderId="10" xfId="1" applyNumberFormat="1" applyFont="1" applyFill="1" applyBorder="1" applyAlignment="1">
      <alignment vertical="center"/>
    </xf>
    <xf numFmtId="176" fontId="4" fillId="14" borderId="13" xfId="1" applyNumberFormat="1" applyFont="1" applyFill="1" applyBorder="1" applyAlignment="1">
      <alignment horizontal="right" vertical="center"/>
    </xf>
    <xf numFmtId="176" fontId="4" fillId="14" borderId="13" xfId="1" applyNumberFormat="1" applyFont="1" applyFill="1" applyBorder="1" applyAlignment="1">
      <alignment horizontal="right" vertical="center"/>
    </xf>
    <xf numFmtId="49" fontId="4" fillId="15" borderId="14" xfId="1" applyNumberFormat="1" applyFont="1" applyFill="1" applyBorder="1" applyAlignment="1">
      <alignment vertical="center"/>
    </xf>
    <xf numFmtId="176" fontId="4" fillId="16" borderId="15" xfId="1" applyNumberFormat="1" applyFont="1" applyFill="1" applyBorder="1" applyAlignment="1">
      <alignment horizontal="right" vertical="center"/>
    </xf>
    <xf numFmtId="176" fontId="4" fillId="16" borderId="15" xfId="1" applyNumberFormat="1" applyFont="1" applyFill="1" applyBorder="1" applyAlignment="1">
      <alignment horizontal="right" vertical="center"/>
    </xf>
    <xf numFmtId="49" fontId="4" fillId="11" borderId="10" xfId="1" applyNumberFormat="1" applyFont="1" applyFill="1" applyBorder="1" applyAlignment="1">
      <alignment vertical="center"/>
    </xf>
    <xf numFmtId="176" fontId="4" fillId="17" borderId="16" xfId="1" applyNumberFormat="1" applyFont="1" applyFill="1" applyBorder="1" applyAlignment="1">
      <alignment horizontal="right" vertical="center"/>
    </xf>
    <xf numFmtId="176" fontId="4" fillId="17" borderId="16" xfId="1" applyNumberFormat="1" applyFont="1" applyFill="1" applyBorder="1" applyAlignment="1">
      <alignment horizontal="right" vertical="center"/>
    </xf>
    <xf numFmtId="49" fontId="4" fillId="18" borderId="17" xfId="1" applyNumberFormat="1" applyFont="1" applyFill="1" applyBorder="1" applyAlignment="1">
      <alignment vertical="center"/>
    </xf>
    <xf numFmtId="176" fontId="4" fillId="17" borderId="16" xfId="1" applyNumberFormat="1" applyFont="1" applyFill="1" applyBorder="1" applyAlignment="1">
      <alignment horizontal="right" vertical="center"/>
    </xf>
    <xf numFmtId="176" fontId="4" fillId="17" borderId="16" xfId="1" applyNumberFormat="1" applyFont="1" applyFill="1" applyBorder="1" applyAlignment="1">
      <alignment horizontal="right" vertical="center"/>
    </xf>
    <xf numFmtId="49" fontId="4" fillId="11" borderId="10" xfId="1" applyNumberFormat="1" applyFont="1" applyFill="1" applyBorder="1" applyAlignment="1">
      <alignment vertical="center"/>
    </xf>
    <xf numFmtId="176" fontId="4" fillId="17" borderId="16" xfId="1" applyNumberFormat="1" applyFont="1" applyFill="1" applyBorder="1" applyAlignment="1">
      <alignment horizontal="right" vertical="center"/>
    </xf>
    <xf numFmtId="176" fontId="4" fillId="17" borderId="16" xfId="1" applyNumberFormat="1" applyFont="1" applyFill="1" applyBorder="1" applyAlignment="1">
      <alignment horizontal="right" vertical="center"/>
    </xf>
    <xf numFmtId="49" fontId="4" fillId="19" borderId="18" xfId="1" applyNumberFormat="1" applyFont="1" applyFill="1" applyBorder="1" applyAlignment="1">
      <alignment vertical="center"/>
    </xf>
    <xf numFmtId="176" fontId="4" fillId="17" borderId="16" xfId="1" applyNumberFormat="1" applyFont="1" applyFill="1" applyBorder="1" applyAlignment="1">
      <alignment horizontal="right" vertical="center"/>
    </xf>
    <xf numFmtId="176" fontId="4" fillId="17" borderId="16" xfId="1" applyNumberFormat="1" applyFont="1" applyFill="1" applyBorder="1" applyAlignment="1">
      <alignment horizontal="right" vertical="center"/>
    </xf>
    <xf numFmtId="49" fontId="4" fillId="11" borderId="10" xfId="1" applyNumberFormat="1" applyFont="1" applyFill="1" applyBorder="1" applyAlignment="1">
      <alignment vertical="center"/>
    </xf>
    <xf numFmtId="176" fontId="4" fillId="20" borderId="19" xfId="1" applyNumberFormat="1" applyFont="1" applyFill="1" applyBorder="1" applyAlignment="1">
      <alignment horizontal="right" vertical="center"/>
    </xf>
    <xf numFmtId="176" fontId="4" fillId="20" borderId="19" xfId="1" applyNumberFormat="1" applyFont="1" applyFill="1" applyBorder="1" applyAlignment="1">
      <alignment horizontal="right" vertical="center"/>
    </xf>
    <xf numFmtId="49" fontId="4" fillId="13" borderId="12" xfId="1" applyNumberFormat="1" applyFont="1" applyFill="1" applyBorder="1" applyAlignment="1">
      <alignment vertical="center"/>
    </xf>
    <xf numFmtId="176" fontId="4" fillId="17" borderId="16" xfId="1" applyNumberFormat="1" applyFont="1" applyFill="1" applyBorder="1" applyAlignment="1">
      <alignment horizontal="right" vertical="center"/>
    </xf>
    <xf numFmtId="176" fontId="4" fillId="21" borderId="20" xfId="1" applyNumberFormat="1" applyFont="1" applyFill="1" applyBorder="1" applyAlignment="1">
      <alignment horizontal="right" vertical="center"/>
    </xf>
    <xf numFmtId="49" fontId="4" fillId="22" borderId="21" xfId="1" applyNumberFormat="1" applyFont="1" applyFill="1" applyBorder="1" applyAlignment="1">
      <alignment horizontal="center" vertical="center"/>
    </xf>
    <xf numFmtId="49" fontId="4" fillId="22" borderId="21" xfId="1" applyNumberFormat="1" applyFont="1" applyFill="1" applyBorder="1" applyAlignment="1">
      <alignment horizontal="center" vertical="center"/>
    </xf>
    <xf numFmtId="49" fontId="4" fillId="22" borderId="21" xfId="1" applyNumberFormat="1" applyFont="1" applyFill="1" applyBorder="1" applyAlignment="1">
      <alignment horizontal="center" vertical="center"/>
    </xf>
    <xf numFmtId="49" fontId="4" fillId="18" borderId="17" xfId="1" applyNumberFormat="1" applyFont="1" applyFill="1" applyBorder="1" applyAlignment="1">
      <alignment vertical="center"/>
    </xf>
    <xf numFmtId="176" fontId="4" fillId="17" borderId="16" xfId="1" applyNumberFormat="1" applyFont="1" applyFill="1" applyBorder="1" applyAlignment="1">
      <alignment horizontal="right" vertical="center"/>
    </xf>
    <xf numFmtId="176" fontId="4" fillId="21" borderId="20" xfId="1" applyNumberFormat="1" applyFont="1" applyFill="1" applyBorder="1" applyAlignment="1">
      <alignment horizontal="right" vertical="center"/>
    </xf>
    <xf numFmtId="49" fontId="4" fillId="22" borderId="21" xfId="1" applyNumberFormat="1" applyFont="1" applyFill="1" applyBorder="1" applyAlignment="1">
      <alignment horizontal="center" vertical="center"/>
    </xf>
    <xf numFmtId="49" fontId="4" fillId="22" borderId="21" xfId="1" applyNumberFormat="1" applyFont="1" applyFill="1" applyBorder="1" applyAlignment="1">
      <alignment horizontal="center" vertical="center"/>
    </xf>
    <xf numFmtId="49" fontId="4" fillId="22" borderId="21" xfId="1" applyNumberFormat="1" applyFont="1" applyFill="1" applyBorder="1" applyAlignment="1">
      <alignment horizontal="center" vertical="center"/>
    </xf>
    <xf numFmtId="49" fontId="4" fillId="18" borderId="17" xfId="1" applyNumberFormat="1" applyFont="1" applyFill="1" applyBorder="1" applyAlignment="1">
      <alignment vertical="center"/>
    </xf>
    <xf numFmtId="176" fontId="4" fillId="17" borderId="16" xfId="1" applyNumberFormat="1" applyFont="1" applyFill="1" applyBorder="1" applyAlignment="1">
      <alignment horizontal="right" vertical="center"/>
    </xf>
    <xf numFmtId="176" fontId="4" fillId="21" borderId="20" xfId="1" applyNumberFormat="1" applyFont="1" applyFill="1" applyBorder="1" applyAlignment="1">
      <alignment horizontal="right" vertical="center"/>
    </xf>
    <xf numFmtId="49" fontId="4" fillId="22" borderId="21" xfId="1" applyNumberFormat="1" applyFont="1" applyFill="1" applyBorder="1" applyAlignment="1">
      <alignment horizontal="center" vertical="center"/>
    </xf>
    <xf numFmtId="49" fontId="4" fillId="22" borderId="21" xfId="1" applyNumberFormat="1" applyFont="1" applyFill="1" applyBorder="1" applyAlignment="1">
      <alignment horizontal="center" vertical="center"/>
    </xf>
    <xf numFmtId="49" fontId="4" fillId="22" borderId="21" xfId="1" applyNumberFormat="1" applyFont="1" applyFill="1" applyBorder="1" applyAlignment="1">
      <alignment horizontal="center" vertical="center"/>
    </xf>
    <xf numFmtId="49" fontId="4" fillId="18" borderId="17" xfId="1" applyNumberFormat="1" applyFont="1" applyFill="1" applyBorder="1" applyAlignment="1">
      <alignment vertical="center"/>
    </xf>
    <xf numFmtId="176" fontId="4" fillId="17" borderId="16" xfId="1" applyNumberFormat="1" applyFont="1" applyFill="1" applyBorder="1" applyAlignment="1">
      <alignment horizontal="right" vertical="center"/>
    </xf>
    <xf numFmtId="176" fontId="4" fillId="21" borderId="20" xfId="1" applyNumberFormat="1" applyFont="1" applyFill="1" applyBorder="1" applyAlignment="1">
      <alignment horizontal="right" vertical="center"/>
    </xf>
    <xf numFmtId="49" fontId="4" fillId="22" borderId="21" xfId="1" applyNumberFormat="1" applyFont="1" applyFill="1" applyBorder="1" applyAlignment="1">
      <alignment horizontal="center" vertical="center"/>
    </xf>
    <xf numFmtId="49" fontId="4" fillId="22" borderId="21" xfId="1" applyNumberFormat="1" applyFont="1" applyFill="1" applyBorder="1" applyAlignment="1">
      <alignment horizontal="center" vertical="center"/>
    </xf>
    <xf numFmtId="49" fontId="4" fillId="22" borderId="21" xfId="1" applyNumberFormat="1" applyFont="1" applyFill="1" applyBorder="1" applyAlignment="1">
      <alignment horizontal="center" vertical="center"/>
    </xf>
    <xf numFmtId="49" fontId="4" fillId="18" borderId="17" xfId="1" applyNumberFormat="1" applyFont="1" applyFill="1" applyBorder="1" applyAlignment="1">
      <alignment vertical="center"/>
    </xf>
    <xf numFmtId="176" fontId="4" fillId="17" borderId="16" xfId="1" applyNumberFormat="1" applyFont="1" applyFill="1" applyBorder="1" applyAlignment="1">
      <alignment horizontal="right" vertical="center"/>
    </xf>
    <xf numFmtId="176" fontId="4" fillId="21" borderId="20" xfId="1" applyNumberFormat="1" applyFont="1" applyFill="1" applyBorder="1" applyAlignment="1">
      <alignment horizontal="right" vertical="center"/>
    </xf>
    <xf numFmtId="49" fontId="4" fillId="22" borderId="21" xfId="1" applyNumberFormat="1" applyFont="1" applyFill="1" applyBorder="1" applyAlignment="1">
      <alignment horizontal="center" vertical="center"/>
    </xf>
    <xf numFmtId="49" fontId="4" fillId="23" borderId="22" xfId="1" applyNumberFormat="1" applyFont="1" applyFill="1" applyBorder="1" applyAlignment="1">
      <alignment horizontal="center" vertical="center"/>
    </xf>
    <xf numFmtId="49" fontId="4" fillId="23" borderId="22" xfId="1" applyNumberFormat="1" applyFont="1" applyFill="1" applyBorder="1" applyAlignment="1">
      <alignment horizontal="center" vertical="center"/>
    </xf>
    <xf numFmtId="49" fontId="4" fillId="18" borderId="17" xfId="1" applyNumberFormat="1" applyFont="1" applyFill="1" applyBorder="1" applyAlignment="1">
      <alignment vertical="center"/>
    </xf>
    <xf numFmtId="176" fontId="4" fillId="30" borderId="23" xfId="1" applyNumberFormat="1" applyFont="1" applyFill="1" applyBorder="1" applyAlignment="1">
      <alignment horizontal="right" vertical="center"/>
    </xf>
    <xf numFmtId="49" fontId="4" fillId="24" borderId="24" xfId="1" applyNumberFormat="1" applyFont="1" applyFill="1" applyBorder="1" applyAlignment="1">
      <alignment vertical="center"/>
    </xf>
    <xf numFmtId="49" fontId="4" fillId="18" borderId="17" xfId="1" applyNumberFormat="1" applyFont="1" applyFill="1" applyBorder="1" applyAlignment="1">
      <alignment vertical="center"/>
    </xf>
    <xf numFmtId="176" fontId="4" fillId="17" borderId="16" xfId="1" applyNumberFormat="1" applyFont="1" applyFill="1" applyBorder="1" applyAlignment="1">
      <alignment horizontal="right" vertical="center"/>
    </xf>
    <xf numFmtId="176" fontId="4" fillId="17" borderId="16" xfId="1" applyNumberFormat="1" applyFont="1" applyFill="1" applyBorder="1" applyAlignment="1">
      <alignment horizontal="right" vertical="center"/>
    </xf>
    <xf numFmtId="49" fontId="4" fillId="13" borderId="12" xfId="1" applyNumberFormat="1" applyFont="1" applyFill="1" applyBorder="1" applyAlignment="1">
      <alignment vertical="center"/>
    </xf>
    <xf numFmtId="176" fontId="4" fillId="17" borderId="16" xfId="1" applyNumberFormat="1" applyFont="1" applyFill="1" applyBorder="1" applyAlignment="1">
      <alignment horizontal="right" vertical="center"/>
    </xf>
    <xf numFmtId="176" fontId="4" fillId="17" borderId="16" xfId="1" applyNumberFormat="1" applyFont="1" applyFill="1" applyBorder="1" applyAlignment="1">
      <alignment horizontal="right" vertical="center"/>
    </xf>
    <xf numFmtId="49" fontId="4" fillId="18" borderId="17" xfId="1" applyNumberFormat="1" applyFont="1" applyFill="1" applyBorder="1" applyAlignment="1">
      <alignment vertical="center"/>
    </xf>
    <xf numFmtId="176" fontId="4" fillId="17" borderId="16" xfId="1" applyNumberFormat="1" applyFont="1" applyFill="1" applyBorder="1" applyAlignment="1">
      <alignment horizontal="right" vertical="center"/>
    </xf>
    <xf numFmtId="176" fontId="4" fillId="17" borderId="16" xfId="1" applyNumberFormat="1" applyFont="1" applyFill="1" applyBorder="1" applyAlignment="1">
      <alignment horizontal="right" vertical="center"/>
    </xf>
    <xf numFmtId="49" fontId="4" fillId="24" borderId="24" xfId="1" applyNumberFormat="1" applyFont="1" applyFill="1" applyBorder="1" applyAlignment="1">
      <alignment vertical="center"/>
    </xf>
    <xf numFmtId="176" fontId="4" fillId="17" borderId="16" xfId="1" applyNumberFormat="1" applyFont="1" applyFill="1" applyBorder="1" applyAlignment="1">
      <alignment horizontal="right" vertical="center"/>
    </xf>
    <xf numFmtId="176" fontId="4" fillId="17" borderId="16" xfId="1" applyNumberFormat="1" applyFont="1" applyFill="1" applyBorder="1" applyAlignment="1">
      <alignment horizontal="right" vertical="center"/>
    </xf>
    <xf numFmtId="49" fontId="4" fillId="19" borderId="18" xfId="1" applyNumberFormat="1" applyFont="1" applyFill="1" applyBorder="1" applyAlignment="1">
      <alignment vertical="center"/>
    </xf>
    <xf numFmtId="176" fontId="4" fillId="30" borderId="25" xfId="1" applyNumberFormat="1" applyFont="1" applyFill="1" applyBorder="1" applyAlignment="1">
      <alignment horizontal="right" vertical="center"/>
    </xf>
    <xf numFmtId="49" fontId="4" fillId="11" borderId="10" xfId="1" applyNumberFormat="1" applyFont="1" applyFill="1" applyBorder="1" applyAlignment="1">
      <alignment vertical="center"/>
    </xf>
    <xf numFmtId="49" fontId="4" fillId="22" borderId="21" xfId="1" applyNumberFormat="1" applyFont="1" applyFill="1" applyBorder="1" applyAlignment="1">
      <alignment horizontal="center" vertical="center"/>
    </xf>
    <xf numFmtId="49" fontId="4" fillId="22" borderId="21" xfId="1" applyNumberFormat="1" applyFont="1" applyFill="1" applyBorder="1" applyAlignment="1">
      <alignment horizontal="center" vertical="center"/>
    </xf>
    <xf numFmtId="49" fontId="4" fillId="25" borderId="26" xfId="1" applyNumberFormat="1" applyFont="1" applyFill="1" applyBorder="1" applyAlignment="1">
      <alignment horizontal="center" vertical="center"/>
    </xf>
    <xf numFmtId="49" fontId="4" fillId="13" borderId="12" xfId="1" applyNumberFormat="1" applyFont="1" applyFill="1" applyBorder="1" applyAlignment="1">
      <alignment vertical="center"/>
    </xf>
    <xf numFmtId="49" fontId="4" fillId="11" borderId="10" xfId="1" applyNumberFormat="1" applyFont="1" applyFill="1" applyBorder="1" applyAlignment="1">
      <alignment vertical="center"/>
    </xf>
    <xf numFmtId="176" fontId="4" fillId="12" borderId="11" xfId="1" applyNumberFormat="1" applyFont="1" applyFill="1" applyBorder="1" applyAlignment="1">
      <alignment horizontal="right" vertical="center"/>
    </xf>
    <xf numFmtId="176" fontId="4" fillId="30" borderId="27" xfId="1" applyNumberFormat="1" applyFont="1" applyFill="1" applyBorder="1" applyAlignment="1">
      <alignment horizontal="right" vertical="center"/>
    </xf>
    <xf numFmtId="49" fontId="4" fillId="24" borderId="24" xfId="1" applyNumberFormat="1" applyFont="1" applyFill="1" applyBorder="1" applyAlignment="1">
      <alignment vertical="center"/>
    </xf>
    <xf numFmtId="49" fontId="4" fillId="22" borderId="21" xfId="1" applyNumberFormat="1" applyFont="1" applyFill="1" applyBorder="1" applyAlignment="1">
      <alignment horizontal="center" vertical="center"/>
    </xf>
    <xf numFmtId="176" fontId="4" fillId="30" borderId="28" xfId="1" applyNumberFormat="1" applyFont="1" applyFill="1" applyBorder="1" applyAlignment="1">
      <alignment horizontal="right" vertical="center"/>
    </xf>
    <xf numFmtId="49" fontId="4" fillId="25" borderId="26" xfId="1" applyNumberFormat="1" applyFont="1" applyFill="1" applyBorder="1" applyAlignment="1">
      <alignment horizontal="center" vertical="center"/>
    </xf>
    <xf numFmtId="49" fontId="5" fillId="26" borderId="29" xfId="1" applyNumberFormat="1" applyFont="1" applyFill="1" applyBorder="1"/>
    <xf numFmtId="0" fontId="4" fillId="27" borderId="30" xfId="1" applyFont="1" applyFill="1" applyBorder="1" applyAlignment="1">
      <alignment vertical="center"/>
    </xf>
    <xf numFmtId="0" fontId="4" fillId="27" borderId="30" xfId="1" applyFont="1" applyFill="1" applyBorder="1" applyAlignment="1">
      <alignment vertical="center"/>
    </xf>
    <xf numFmtId="49" fontId="4" fillId="28" borderId="31" xfId="1" applyNumberFormat="1" applyFont="1" applyFill="1" applyBorder="1" applyAlignment="1">
      <alignment vertical="center"/>
    </xf>
    <xf numFmtId="0" fontId="4" fillId="29" borderId="32" xfId="1" applyFont="1" applyFill="1" applyBorder="1" applyAlignment="1">
      <alignment vertical="center"/>
    </xf>
    <xf numFmtId="0" fontId="4" fillId="7" borderId="6" xfId="1" applyFont="1" applyFill="1" applyBorder="1" applyAlignment="1">
      <alignment horizontal="right" vertical="center"/>
    </xf>
    <xf numFmtId="49" fontId="2" fillId="3" borderId="2" xfId="1" applyNumberFormat="1" applyFont="1" applyFill="1" applyBorder="1" applyAlignment="1">
      <alignment horizontal="center" vertical="center"/>
    </xf>
    <xf numFmtId="0" fontId="2" fillId="4" borderId="3" xfId="1" applyFont="1" applyFill="1" applyBorder="1" applyAlignment="1">
      <alignment horizontal="center" vertical="center"/>
    </xf>
    <xf numFmtId="49" fontId="4" fillId="6" borderId="5" xfId="1" applyNumberFormat="1" applyFont="1" applyFill="1" applyBorder="1" applyAlignment="1">
      <alignment horizontal="right" vertical="center"/>
    </xf>
    <xf numFmtId="0" fontId="4" fillId="7" borderId="6" xfId="1" applyFont="1" applyFill="1" applyBorder="1" applyAlignment="1">
      <alignment horizontal="right" vertical="center"/>
    </xf>
    <xf numFmtId="49" fontId="3" fillId="10" borderId="9" xfId="1" applyNumberFormat="1" applyFont="1" applyFill="1" applyBorder="1" applyAlignment="1">
      <alignment horizontal="center" vertical="center"/>
    </xf>
  </cellXfs>
  <cellStyles count="2">
    <cellStyle name="Normal" xfId="1"/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000080"/>
      <rgbColor rgb="00008000"/>
      <rgbColor rgb="00800000"/>
      <rgbColor rgb="00008080"/>
      <rgbColor rgb="00800080"/>
      <rgbColor rgb="00808000"/>
      <rgbColor rgb="00C0C0C0"/>
      <rgbColor rgb="00808080"/>
      <rgbColor rgb="00FF9999"/>
      <rgbColor rgb="00663399"/>
      <rgbColor rgb="00CCFFFF"/>
      <rgbColor rgb="00FFFFCC"/>
      <rgbColor rgb="00660066"/>
      <rgbColor rgb="008080FF"/>
      <rgbColor rgb="00CC6600"/>
      <rgbColor rgb="00FFCCCC"/>
      <rgbColor rgb="00800000"/>
      <rgbColor rgb="00FF00FF"/>
      <rgbColor rgb="0000FFFF"/>
      <rgbColor rgb="00FFFF00"/>
      <rgbColor rgb="00800080"/>
      <rgbColor rgb="00000080"/>
      <rgbColor rgb="00808000"/>
      <rgbColor rgb="00FF0000"/>
      <rgbColor rgb="00FFCC00"/>
      <rgbColor rgb="00FFFFCC"/>
      <rgbColor rgb="00CCFFCC"/>
      <rgbColor rgb="0099FFFF"/>
      <rgbColor rgb="00FFCC99"/>
      <rgbColor rgb="00CC99FF"/>
      <rgbColor rgb="00FF99CC"/>
      <rgbColor rgb="0099CCFF"/>
      <rgbColor rgb="00FF6633"/>
      <rgbColor rgb="00CCCC33"/>
      <rgbColor rgb="0000CC99"/>
      <rgbColor rgb="0000CCFF"/>
      <rgbColor rgb="000099FF"/>
      <rgbColor rgb="000066FF"/>
      <rgbColor rgb="00FFFFFF"/>
      <rgbColor rgb="00969696"/>
      <rgbColor rgb="00F0F0F0"/>
      <rgbColor rgb="00808080"/>
      <rgbColor rgb="0000FFFF"/>
      <rgbColor rgb="00A0A0A0"/>
      <rgbColor rgb="0080FF00"/>
      <rgbColor rgb="0080FFFF"/>
      <rgbColor rgb="0099A8AC"/>
      <rgbColor rgb="00D8E9EC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F22"/>
  <sheetViews>
    <sheetView showGridLines="0" tabSelected="1" topLeftCell="A7" zoomScaleNormal="100" zoomScalePageLayoutView="60" workbookViewId="0">
      <pane activePane="bottomRight" state="frozen"/>
      <selection activeCell="E9" sqref="E9"/>
    </sheetView>
  </sheetViews>
  <sheetFormatPr defaultColWidth="8" defaultRowHeight="14.25"/>
  <cols>
    <col min="1" max="1" width="34.625" style="1"/>
    <col min="2" max="3" width="23.875" style="1"/>
    <col min="4" max="4" width="33.875" style="1"/>
    <col min="5" max="6" width="23.875" style="1"/>
  </cols>
  <sheetData>
    <row r="1" spans="1:6" ht="48" customHeight="1">
      <c r="A1" s="112" t="s">
        <v>0</v>
      </c>
      <c r="B1" s="113"/>
      <c r="C1" s="113"/>
      <c r="D1" s="113"/>
      <c r="E1" s="113"/>
      <c r="F1" s="113"/>
    </row>
    <row r="2" spans="1:6" ht="19.5" customHeight="1">
      <c r="A2" s="2"/>
      <c r="B2" s="3"/>
      <c r="C2" s="4"/>
      <c r="D2" s="5"/>
      <c r="E2" s="114" t="s">
        <v>1</v>
      </c>
      <c r="F2" s="115"/>
    </row>
    <row r="3" spans="1:6" ht="19.5" customHeight="1">
      <c r="A3" s="6" t="s">
        <v>2</v>
      </c>
      <c r="B3" s="7"/>
      <c r="C3" s="8"/>
      <c r="D3" s="9"/>
      <c r="E3" s="10"/>
      <c r="F3" s="11" t="s">
        <v>3</v>
      </c>
    </row>
    <row r="4" spans="1:6" ht="28.5" customHeight="1">
      <c r="A4" s="12" t="s">
        <v>4</v>
      </c>
      <c r="B4" s="13" t="s">
        <v>5</v>
      </c>
      <c r="C4" s="14" t="s">
        <v>6</v>
      </c>
      <c r="D4" s="15" t="s">
        <v>4</v>
      </c>
      <c r="E4" s="16" t="s">
        <v>5</v>
      </c>
      <c r="F4" s="116" t="s">
        <v>6</v>
      </c>
    </row>
    <row r="5" spans="1:6" ht="28.5" customHeight="1">
      <c r="A5" s="17" t="s">
        <v>7</v>
      </c>
      <c r="B5" s="18">
        <v>25592900</v>
      </c>
      <c r="C5" s="19">
        <v>26500000</v>
      </c>
      <c r="D5" s="20" t="s">
        <v>8</v>
      </c>
      <c r="E5" s="21">
        <v>62694000</v>
      </c>
      <c r="F5" s="22">
        <v>64000000</v>
      </c>
    </row>
    <row r="6" spans="1:6" ht="28.5" customHeight="1">
      <c r="A6" s="23" t="s">
        <v>9</v>
      </c>
      <c r="B6" s="24"/>
      <c r="C6" s="25">
        <v>740000</v>
      </c>
      <c r="D6" s="26" t="s">
        <v>10</v>
      </c>
      <c r="E6" s="27">
        <v>7631546.7400000002</v>
      </c>
      <c r="F6" s="28">
        <v>6351576</v>
      </c>
    </row>
    <row r="7" spans="1:6" ht="28.5" customHeight="1">
      <c r="A7" s="29" t="s">
        <v>11</v>
      </c>
      <c r="B7" s="30">
        <v>83170000</v>
      </c>
      <c r="C7" s="31">
        <v>70500000</v>
      </c>
      <c r="D7" s="32" t="s">
        <v>12</v>
      </c>
      <c r="E7" s="33"/>
      <c r="F7" s="34">
        <v>1980000</v>
      </c>
    </row>
    <row r="8" spans="1:6" ht="28.5" customHeight="1">
      <c r="A8" s="35" t="s">
        <v>13</v>
      </c>
      <c r="B8" s="36"/>
      <c r="C8" s="37">
        <v>64000000</v>
      </c>
      <c r="D8" s="38" t="s">
        <v>14</v>
      </c>
      <c r="E8" s="39">
        <v>74424.039999999994</v>
      </c>
      <c r="F8" s="40">
        <v>78210</v>
      </c>
    </row>
    <row r="9" spans="1:6" ht="28.5" customHeight="1">
      <c r="A9" s="41" t="s">
        <v>15</v>
      </c>
      <c r="B9" s="42"/>
      <c r="C9" s="43">
        <v>4520000</v>
      </c>
      <c r="D9" s="44" t="s">
        <v>16</v>
      </c>
      <c r="E9" s="45">
        <v>0</v>
      </c>
      <c r="F9" s="46">
        <v>0</v>
      </c>
    </row>
    <row r="10" spans="1:6" ht="28.5" customHeight="1">
      <c r="A10" s="47" t="s">
        <v>17</v>
      </c>
      <c r="B10" s="48"/>
      <c r="C10" s="49">
        <v>0</v>
      </c>
      <c r="D10" s="50" t="s">
        <v>18</v>
      </c>
      <c r="E10" s="51" t="s">
        <v>18</v>
      </c>
      <c r="F10" s="52" t="s">
        <v>18</v>
      </c>
    </row>
    <row r="11" spans="1:6" ht="28.5" customHeight="1">
      <c r="A11" s="53" t="s">
        <v>19</v>
      </c>
      <c r="B11" s="54">
        <v>5236778.33</v>
      </c>
      <c r="C11" s="55">
        <v>880000</v>
      </c>
      <c r="D11" s="56" t="s">
        <v>18</v>
      </c>
      <c r="E11" s="57" t="s">
        <v>18</v>
      </c>
      <c r="F11" s="58" t="s">
        <v>18</v>
      </c>
    </row>
    <row r="12" spans="1:6" ht="28.5" customHeight="1">
      <c r="A12" s="59" t="s">
        <v>20</v>
      </c>
      <c r="B12" s="60">
        <v>2639453.21</v>
      </c>
      <c r="C12" s="61">
        <v>5852602.0800000001</v>
      </c>
      <c r="D12" s="62" t="s">
        <v>18</v>
      </c>
      <c r="E12" s="63" t="s">
        <v>18</v>
      </c>
      <c r="F12" s="64" t="s">
        <v>18</v>
      </c>
    </row>
    <row r="13" spans="1:6" ht="28.5" customHeight="1">
      <c r="A13" s="65" t="s">
        <v>21</v>
      </c>
      <c r="B13" s="66">
        <v>42131.69</v>
      </c>
      <c r="C13" s="67">
        <v>34600</v>
      </c>
      <c r="D13" s="68" t="s">
        <v>18</v>
      </c>
      <c r="E13" s="69" t="s">
        <v>18</v>
      </c>
      <c r="F13" s="70" t="s">
        <v>18</v>
      </c>
    </row>
    <row r="14" spans="1:6" ht="28.5" customHeight="1">
      <c r="A14" s="71" t="s">
        <v>22</v>
      </c>
      <c r="B14" s="72">
        <v>0</v>
      </c>
      <c r="C14" s="73">
        <v>0</v>
      </c>
      <c r="D14" s="74" t="s">
        <v>18</v>
      </c>
      <c r="E14" s="75" t="s">
        <v>18</v>
      </c>
      <c r="F14" s="76" t="s">
        <v>18</v>
      </c>
    </row>
    <row r="15" spans="1:6" ht="28.5" customHeight="1">
      <c r="A15" s="77" t="s">
        <v>23</v>
      </c>
      <c r="B15" s="78">
        <f>B5+B7+B10+B11+B12+B13+B14</f>
        <v>116681263.22999999</v>
      </c>
      <c r="C15" s="78">
        <f>C5+C7+C10+C11+C12+C13+C14</f>
        <v>103767202.08</v>
      </c>
      <c r="D15" s="79" t="s">
        <v>24</v>
      </c>
      <c r="E15" s="78">
        <f>E5+E6+E7+E8+E9</f>
        <v>70399970.780000001</v>
      </c>
      <c r="F15" s="78">
        <f>F5+F6+F7+F8+F9</f>
        <v>72409786</v>
      </c>
    </row>
    <row r="16" spans="1:6" ht="28.5" customHeight="1">
      <c r="A16" s="80" t="s">
        <v>25</v>
      </c>
      <c r="B16" s="81">
        <v>0</v>
      </c>
      <c r="C16" s="82">
        <v>0</v>
      </c>
      <c r="D16" s="83" t="s">
        <v>26</v>
      </c>
      <c r="E16" s="84">
        <v>0</v>
      </c>
      <c r="F16" s="85">
        <v>0</v>
      </c>
    </row>
    <row r="17" spans="1:6" ht="28.5" customHeight="1">
      <c r="A17" s="86" t="s">
        <v>27</v>
      </c>
      <c r="B17" s="87">
        <v>0</v>
      </c>
      <c r="C17" s="88">
        <v>0</v>
      </c>
      <c r="D17" s="89" t="s">
        <v>28</v>
      </c>
      <c r="E17" s="90">
        <v>0</v>
      </c>
      <c r="F17" s="91">
        <v>0</v>
      </c>
    </row>
    <row r="18" spans="1:6" ht="28.5" customHeight="1">
      <c r="A18" s="92" t="s">
        <v>29</v>
      </c>
      <c r="B18" s="93">
        <f>B15+B16+B17</f>
        <v>116681263.22999999</v>
      </c>
      <c r="C18" s="93">
        <f>C15+C16+C17</f>
        <v>103767202.08</v>
      </c>
      <c r="D18" s="94" t="s">
        <v>30</v>
      </c>
      <c r="E18" s="78">
        <f>E15+E16+E17</f>
        <v>70399970.780000001</v>
      </c>
      <c r="F18" s="78">
        <f>F15+F16+F17</f>
        <v>72409786</v>
      </c>
    </row>
    <row r="19" spans="1:6" ht="28.5" customHeight="1">
      <c r="A19" s="95" t="s">
        <v>18</v>
      </c>
      <c r="B19" s="96" t="s">
        <v>18</v>
      </c>
      <c r="C19" s="97" t="s">
        <v>18</v>
      </c>
      <c r="D19" s="98" t="s">
        <v>31</v>
      </c>
      <c r="E19" s="78">
        <f>B18-E18</f>
        <v>46281292.449999988</v>
      </c>
      <c r="F19" s="78">
        <f>C18-F18</f>
        <v>31357416.079999998</v>
      </c>
    </row>
    <row r="20" spans="1:6" ht="28.5" customHeight="1">
      <c r="A20" s="99" t="s">
        <v>32</v>
      </c>
      <c r="B20" s="100">
        <v>264518599.74000001</v>
      </c>
      <c r="C20" s="101">
        <f>E20</f>
        <v>310799892.19</v>
      </c>
      <c r="D20" s="102" t="s">
        <v>33</v>
      </c>
      <c r="E20" s="78">
        <f>B20+E19</f>
        <v>310799892.19</v>
      </c>
      <c r="F20" s="78">
        <f>C20+F19</f>
        <v>342157308.26999998</v>
      </c>
    </row>
    <row r="21" spans="1:6" ht="28.5" customHeight="1">
      <c r="A21" s="103" t="s">
        <v>34</v>
      </c>
      <c r="B21" s="104">
        <f>B18+B20</f>
        <v>381199862.97000003</v>
      </c>
      <c r="C21" s="104">
        <f>C18+C20</f>
        <v>414567094.26999998</v>
      </c>
      <c r="D21" s="105" t="s">
        <v>34</v>
      </c>
      <c r="E21" s="93">
        <f>E18+E20</f>
        <v>381199862.97000003</v>
      </c>
      <c r="F21" s="93">
        <f>F18+F20</f>
        <v>414567094.26999998</v>
      </c>
    </row>
    <row r="22" spans="1:6" ht="15.75" customHeight="1">
      <c r="A22" s="106"/>
      <c r="B22" s="107"/>
      <c r="C22" s="108"/>
      <c r="D22" s="109"/>
      <c r="E22" s="110"/>
      <c r="F22" s="111" t="s">
        <v>35</v>
      </c>
    </row>
  </sheetData>
  <mergeCells count="3">
    <mergeCell ref="A1:F1"/>
    <mergeCell ref="E2:F2"/>
    <mergeCell ref="F4"/>
  </mergeCells>
  <phoneticPr fontId="7" type="noConversion"/>
  <printOptions horizontalCentered="1"/>
  <pageMargins left="0.39370078740157499" right="0.39370078740157499" top="0.39370078740157499" bottom="0.39370078740157499" header="0.51180999999999999" footer="0.51180999999999999"/>
  <pageSetup paperSize="9" scale="80" pageOrder="overThenDown" orientation="landscape" errors="blank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城乡居民基本养老收支预算表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Administrator</cp:lastModifiedBy>
  <cp:lastPrinted>2022-03-28T01:26:26Z</cp:lastPrinted>
  <dcterms:created xsi:type="dcterms:W3CDTF">2022-03-28T09:10:41Z</dcterms:created>
  <dcterms:modified xsi:type="dcterms:W3CDTF">2022-03-28T02:26:58Z</dcterms:modified>
</cp:coreProperties>
</file>