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<sst xmlns="http://schemas.openxmlformats.org/spreadsheetml/2006/main" count="406" uniqueCount="219">
  <si>
    <t>2019年收支总体情况表</t>
  </si>
  <si>
    <t>单位名称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</si>
  <si>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</si>
  <si>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</si>
  <si>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</si>
  <si>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</si>
  <si>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</si>
  <si>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</si>
  <si>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</si>
  <si>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</si>
  <si>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</si>
  <si>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</si>
  <si>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</si>
  <si>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</si>
  <si>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</si>
  <si>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</si>
  <si>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</si>
  <si>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</si>
  <si>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</si>
  <si>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</si>
  <si>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</si>
  <si>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</si>
  <si>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</si>
  <si>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</si>
  <si>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</si>
  <si>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</si>
  <si>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</si>
  <si>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</si>
  <si>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</si>
  <si>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</si>
  <si>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</si>
  <si>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</si>
  <si>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</si>
  <si>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</si>
  <si>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</si>
  <si>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</si>
  <si>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</si>
  <si>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</si>
  <si>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</si>
  <si>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</si>
  <si>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</si>
  <si>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</si>
  <si>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</si>
  <si>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</si>
  <si>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</si>
  <si>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</si>
  <si>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</si>
  <si>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</si>
  <si>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</si>
  <si>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</si>
  <si>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</si>
  <si>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</si>
  <si>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</si>
  <si>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</si>
  <si>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</si>
  <si>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</si>
  <si>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</si>
  <si>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</si>
  <si>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</si>
  <si>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</si>
  <si>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</si>
  <si>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</si>
  <si>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</si>
  <si>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</si>
  <si>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</si>
  <si>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</si>
  <si>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</si>
  <si>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</si>
  <si>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213</t>
  </si>
  <si>
    <t>01</t>
  </si>
  <si>
    <t>50101工资奖金补贴</t>
  </si>
  <si>
    <t>50102社会保障</t>
  </si>
  <si>
    <t>50103住房公积金</t>
  </si>
  <si>
    <t>50901对个人和家庭补助</t>
  </si>
  <si>
    <t>商品和服务支出</t>
  </si>
  <si>
    <t>502类，机关商品和服务支出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</si>
  <si>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</si>
  <si>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</si>
  <si>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</si>
  <si>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</si>
  <si>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</si>
  <si>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</si>
  <si>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</si>
  <si>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</si>
  <si>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</si>
  <si>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工资奖金补贴</t>
  </si>
  <si>
    <t>社会保障</t>
  </si>
  <si>
    <t>住房公积金</t>
  </si>
  <si>
    <t>对个人和家庭补助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</si>
  <si>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</si>
  <si>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</si>
  <si>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</si>
  <si>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</si>
  <si>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</si>
  <si>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</si>
  <si>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</si>
  <si>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</si>
  <si>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</si>
  <si>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</si>
  <si>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</si>
  <si>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</si>
  <si>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</si>
  <si>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</si>
  <si>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</si>
  <si>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</si>
  <si>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</si>
  <si>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</si>
  <si>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</si>
  <si>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</si>
  <si>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</si>
  <si>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</si>
  <si>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</si>
  <si>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</si>
  <si>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</si>
  <si>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</si>
  <si>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</si>
  <si>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</si>
  <si>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</si>
  <si>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</si>
  <si>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</si>
  <si>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</si>
  <si>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</si>
  <si>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</si>
  <si>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</si>
  <si>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</si>
  <si>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</si>
  <si>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</si>
  <si>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</si>
  <si>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</si>
  <si>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</si>
  <si>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</si>
  <si>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</si>
  <si>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</si>
  <si>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</si>
  <si>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>部门预算经济分类</t>
  </si>
  <si>
    <t>政府预算经济分类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</si>
  <si>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</si>
  <si>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</si>
  <si>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</si>
  <si>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</si>
  <si>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</si>
  <si>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</si>
  <si>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</si>
  <si>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</si>
  <si>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</si>
  <si>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</si>
  <si>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</si>
  <si>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</si>
  <si>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</si>
  <si>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</si>
  <si>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</si>
  <si>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</si>
  <si>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</si>
  <si>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</si>
  <si>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</si>
  <si>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</si>
  <si>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</si>
  <si>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</si>
  <si>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</si>
  <si>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</si>
  <si>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</si>
  <si>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</si>
  <si>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</si>
  <si>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</si>
  <si>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</si>
  <si>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</si>
  <si>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</si>
  <si>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</si>
  <si>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</si>
  <si>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</si>
  <si>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</si>
  <si>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</t>
  </si>
  <si>
    <t>栾川县农业局</t>
  </si>
  <si>
    <t>2019年预算项目支出绩效目标表</t>
  </si>
  <si>
    <t>项目名称</t>
  </si>
  <si>
    <t>农村集体产权制度改革工作服务经费</t>
  </si>
  <si>
    <t>主管部门</t>
  </si>
  <si>
    <t>农业局</t>
  </si>
  <si>
    <t>实施单位</t>
  </si>
  <si>
    <t>北京市中农信达信息技术有限公司</t>
  </si>
  <si>
    <t>项目概况</t>
  </si>
  <si>
    <t>项目类别</t>
  </si>
  <si>
    <t>技术服务类</t>
  </si>
  <si>
    <t>项目属性</t>
  </si>
  <si>
    <t>项目周期</t>
  </si>
  <si>
    <t>一年</t>
  </si>
  <si>
    <t>项目负责人</t>
  </si>
  <si>
    <t>黄政璇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</si>
  <si>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</si>
  <si>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</si>
  <si>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</si>
  <si>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</si>
  <si>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</si>
  <si>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</si>
  <si>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</si>
  <si>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全县213个行政村进行清产核资、成员身份界定、股权量化、股份经济合作社成立、股权证书打印等工作的技术性服务</t>
  </si>
  <si>
    <t>政策依据</t>
  </si>
  <si>
    <t>根据中央、省产权制度改革试点县</t>
  </si>
  <si>
    <t>项目支出绩效目标与指标</t>
  </si>
  <si>
    <t>绩效目标</t>
  </si>
  <si>
    <t>全部完成农村产权制度改革工作，发展壮大集体经济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</si>
  <si>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</si>
  <si>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</si>
  <si>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</si>
  <si>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</si>
  <si>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</si>
  <si>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</si>
  <si>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</si>
  <si>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</si>
  <si>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</si>
  <si>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</si>
  <si>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</si>
  <si>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</si>
  <si>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</si>
  <si>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发展壮大村级集体经济，增加农民收入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</si>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</sst>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);[Red]\(#,##0.0\)"/>
    <numFmt numFmtId="177" formatCode="#,##0.0000"/>
    <numFmt numFmtId="178" formatCode="#,##0_);[Red]\(#,##0\)"/>
    <numFmt numFmtId="179" formatCode="0.00_);[Red]\(0.00\)"/>
    <numFmt numFmtId="180" formatCode="00"/>
    <numFmt numFmtId="181" formatCode="0000"/>
    <numFmt numFmtId="182" formatCode="#,##0.00_);[Red]\(#,##0.00\)"/>
    <numFmt numFmtId="183" formatCode="#,##0.00_ "/>
    <numFmt numFmtId="184" formatCode="* #,##0.00;* \-#,##0.00;* &quot;&quot;??;@"/>
    <numFmt numFmtId="185" formatCode="#,##0.0"/>
    <numFmt numFmtId="186" formatCode="0.00_ "/>
    <numFmt numFmtId="187" formatCode="#,##0.0_ 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8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2" borderId="38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6" borderId="41" applyNumberFormat="0" applyAlignment="0" applyProtection="0">
      <alignment vertical="center"/>
    </xf>
    <xf numFmtId="0" fontId="23" fillId="16" borderId="39" applyNumberFormat="0" applyAlignment="0" applyProtection="0">
      <alignment vertical="center"/>
    </xf>
    <xf numFmtId="0" fontId="28" fillId="20" borderId="43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2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49" fontId="6" fillId="0" borderId="2" xfId="108" applyNumberFormat="1" applyFill="1" applyBorder="1" applyAlignment="1">
      <alignment horizontal="left" vertical="center"/>
    </xf>
    <xf numFmtId="49" fontId="6" fillId="0" borderId="2" xfId="108" applyNumberFormat="1" applyFill="1" applyBorder="1" applyAlignment="1">
      <alignment vertical="center"/>
    </xf>
    <xf numFmtId="176" fontId="6" fillId="0" borderId="2" xfId="108" applyNumberFormat="1" applyFill="1" applyBorder="1" applyAlignment="1">
      <alignment horizontal="center" vertical="center"/>
    </xf>
    <xf numFmtId="0" fontId="7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7" fillId="0" borderId="2" xfId="111" applyFont="1" applyFill="1" applyBorder="1" applyAlignment="1">
      <alignment horizontal="center" vertical="center" wrapText="1"/>
    </xf>
    <xf numFmtId="0" fontId="7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8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7" fontId="0" fillId="0" borderId="2" xfId="111" applyNumberFormat="1" applyFill="1" applyBorder="1" applyAlignment="1">
      <alignment horizontal="right" vertical="center" wrapText="1"/>
    </xf>
    <xf numFmtId="0" fontId="7" fillId="0" borderId="2" xfId="66" applyFont="1" applyFill="1" applyBorder="1" applyAlignment="1">
      <alignment horizontal="center" vertical="center"/>
    </xf>
    <xf numFmtId="178" fontId="7" fillId="0" borderId="2" xfId="111" applyNumberFormat="1" applyFont="1" applyFill="1" applyBorder="1" applyAlignment="1">
      <alignment horizontal="right" vertical="center" wrapText="1"/>
    </xf>
    <xf numFmtId="0" fontId="7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8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8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6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6" fontId="5" fillId="0" borderId="0" xfId="56" applyNumberFormat="1" applyFont="1" applyFill="1" applyAlignment="1" applyProtection="1">
      <alignment vertical="center"/>
    </xf>
    <xf numFmtId="176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2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6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7" fillId="0" borderId="2" xfId="97" applyFont="1" applyFill="1" applyBorder="1" applyAlignment="1">
      <alignment horizontal="center" vertical="center"/>
    </xf>
    <xf numFmtId="0" fontId="7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83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2" fillId="0" borderId="22" xfId="117" applyNumberFormat="1" applyFont="1" applyFill="1" applyBorder="1" applyAlignment="1">
      <alignment horizontal="left" vertical="center" wrapText="1"/>
    </xf>
    <xf numFmtId="0" fontId="5" fillId="0" borderId="2" xfId="126" applyNumberFormat="1" applyFont="1" applyFill="1" applyBorder="1" applyAlignment="1" applyProtection="1">
      <alignment horizontal="left" vertical="center" wrapText="1"/>
    </xf>
    <xf numFmtId="49" fontId="2" fillId="0" borderId="24" xfId="117" applyNumberFormat="1" applyFont="1" applyFill="1" applyBorder="1" applyAlignment="1">
      <alignment horizontal="left" vertical="center" wrapText="1"/>
    </xf>
    <xf numFmtId="183" fontId="2" fillId="0" borderId="24" xfId="117" applyNumberFormat="1" applyFont="1" applyFill="1" applyBorder="1" applyAlignment="1">
      <alignment horizontal="right" vertical="center" wrapText="1"/>
    </xf>
    <xf numFmtId="0" fontId="3" fillId="0" borderId="2" xfId="117" applyFill="1" applyBorder="1">
      <alignment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0" fontId="0" fillId="0" borderId="2" xfId="56" applyFont="1" applyFill="1" applyBorder="1" applyAlignment="1"/>
    <xf numFmtId="0" fontId="6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6" fillId="0" borderId="0" xfId="115" applyFill="1" applyAlignment="1">
      <alignment wrapText="1"/>
    </xf>
    <xf numFmtId="0" fontId="6" fillId="0" borderId="0" xfId="115" applyFill="1" applyAlignment="1"/>
    <xf numFmtId="184" fontId="4" fillId="0" borderId="0" xfId="115" applyNumberFormat="1" applyFont="1" applyFill="1" applyAlignment="1" applyProtection="1">
      <alignment horizontal="center" vertical="center" wrapText="1"/>
    </xf>
    <xf numFmtId="184" fontId="5" fillId="0" borderId="1" xfId="115" applyNumberFormat="1" applyFont="1" applyFill="1" applyBorder="1" applyAlignment="1" applyProtection="1">
      <alignment vertical="center"/>
    </xf>
    <xf numFmtId="184" fontId="5" fillId="0" borderId="0" xfId="115" applyNumberFormat="1" applyFont="1" applyFill="1" applyBorder="1" applyAlignment="1" applyProtection="1">
      <alignment vertical="center" wrapText="1"/>
    </xf>
    <xf numFmtId="184" fontId="9" fillId="0" borderId="0" xfId="115" applyNumberFormat="1" applyFont="1" applyFill="1" applyBorder="1" applyAlignment="1" applyProtection="1">
      <alignment vertical="center" wrapText="1"/>
    </xf>
    <xf numFmtId="184" fontId="5" fillId="0" borderId="3" xfId="115" applyNumberFormat="1" applyFont="1" applyFill="1" applyBorder="1" applyAlignment="1" applyProtection="1">
      <alignment horizontal="center" vertical="center" wrapText="1"/>
    </xf>
    <xf numFmtId="184" fontId="5" fillId="0" borderId="4" xfId="115" applyNumberFormat="1" applyFont="1" applyFill="1" applyBorder="1" applyAlignment="1" applyProtection="1">
      <alignment horizontal="center" vertical="center" wrapText="1"/>
    </xf>
    <xf numFmtId="184" fontId="5" fillId="0" borderId="5" xfId="115" applyNumberFormat="1" applyFont="1" applyFill="1" applyBorder="1" applyAlignment="1" applyProtection="1">
      <alignment horizontal="center" vertical="center" wrapText="1"/>
    </xf>
    <xf numFmtId="184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0" xfId="115" applyNumberFormat="1" applyFont="1" applyFill="1" applyBorder="1" applyAlignment="1" applyProtection="1">
      <alignment horizontal="center" vertical="center" wrapText="1"/>
    </xf>
    <xf numFmtId="184" fontId="5" fillId="0" borderId="31" xfId="115" applyNumberFormat="1" applyFont="1" applyFill="1" applyBorder="1" applyAlignment="1" applyProtection="1">
      <alignment horizontal="center" vertical="center" wrapText="1"/>
    </xf>
    <xf numFmtId="184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76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2" xfId="115" applyNumberFormat="1" applyFont="1" applyFill="1" applyBorder="1" applyAlignment="1" applyProtection="1">
      <alignment horizontal="center" vertical="center" wrapText="1"/>
    </xf>
    <xf numFmtId="184" fontId="5" fillId="0" borderId="33" xfId="115" applyNumberFormat="1" applyFont="1" applyFill="1" applyBorder="1" applyAlignment="1" applyProtection="1">
      <alignment horizontal="center" vertical="center" wrapText="1"/>
    </xf>
    <xf numFmtId="184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76" fontId="5" fillId="0" borderId="3" xfId="115" applyNumberFormat="1" applyFont="1" applyFill="1" applyBorder="1" applyAlignment="1" applyProtection="1">
      <alignment horizontal="center" vertical="center"/>
    </xf>
    <xf numFmtId="184" fontId="5" fillId="0" borderId="34" xfId="115" applyNumberFormat="1" applyFont="1" applyFill="1" applyBorder="1" applyAlignment="1" applyProtection="1">
      <alignment horizontal="center" vertical="center" wrapText="1"/>
    </xf>
    <xf numFmtId="184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76" fontId="5" fillId="0" borderId="2" xfId="115" applyNumberFormat="1" applyFont="1" applyFill="1" applyBorder="1" applyAlignment="1" applyProtection="1">
      <alignment horizontal="center" vertical="center" wrapText="1"/>
    </xf>
    <xf numFmtId="185" fontId="5" fillId="0" borderId="3" xfId="112" applyNumberFormat="1" applyFont="1" applyFill="1" applyBorder="1" applyAlignment="1">
      <alignment horizontal="left" vertical="center" wrapText="1"/>
    </xf>
    <xf numFmtId="185" fontId="5" fillId="0" borderId="5" xfId="112" applyNumberFormat="1" applyFont="1" applyFill="1" applyBorder="1" applyAlignment="1">
      <alignment horizontal="left" vertical="center" wrapText="1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2" fontId="5" fillId="0" borderId="2" xfId="115" applyNumberFormat="1" applyFont="1" applyFill="1" applyBorder="1" applyAlignment="1">
      <alignment horizontal="right" vertical="center" wrapText="1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185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76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6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4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6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2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2" fontId="5" fillId="0" borderId="2" xfId="115" applyNumberFormat="1" applyFont="1" applyFill="1" applyBorder="1" applyAlignment="1" applyProtection="1">
      <alignment horizontal="right" vertical="center" wrapText="1"/>
    </xf>
    <xf numFmtId="186" fontId="0" fillId="0" borderId="2" xfId="56" applyNumberFormat="1" applyFont="1" applyFill="1" applyBorder="1" applyAlignment="1"/>
    <xf numFmtId="182" fontId="5" fillId="0" borderId="2" xfId="56" applyNumberFormat="1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/>
    </xf>
    <xf numFmtId="0" fontId="6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6" fillId="0" borderId="2" xfId="113" applyNumberFormat="1" applyFont="1" applyFill="1" applyBorder="1" applyAlignment="1">
      <alignment horizontal="center" vertical="center" wrapText="1"/>
    </xf>
    <xf numFmtId="49" fontId="6" fillId="0" borderId="3" xfId="113" applyNumberFormat="1" applyFont="1" applyFill="1" applyBorder="1" applyAlignment="1">
      <alignment horizontal="center" vertical="center" wrapText="1"/>
    </xf>
    <xf numFmtId="49" fontId="6" fillId="0" borderId="4" xfId="113" applyNumberFormat="1" applyFont="1" applyFill="1" applyBorder="1" applyAlignment="1">
      <alignment horizontal="center" vertical="center" wrapText="1"/>
    </xf>
    <xf numFmtId="49" fontId="6" fillId="0" borderId="3" xfId="113" applyNumberFormat="1" applyFill="1" applyBorder="1" applyAlignment="1">
      <alignment horizontal="center" vertical="center" wrapText="1"/>
    </xf>
    <xf numFmtId="49" fontId="6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6" fillId="0" borderId="6" xfId="113" applyNumberFormat="1" applyFill="1" applyBorder="1" applyAlignment="1">
      <alignment horizontal="center" vertical="center" wrapText="1"/>
    </xf>
    <xf numFmtId="49" fontId="6" fillId="0" borderId="8" xfId="113" applyNumberFormat="1" applyFont="1" applyFill="1" applyBorder="1" applyAlignment="1">
      <alignment horizontal="center" vertical="center" wrapText="1"/>
    </xf>
    <xf numFmtId="49" fontId="6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187" fontId="5" fillId="0" borderId="2" xfId="126" applyNumberFormat="1" applyFont="1" applyFill="1" applyBorder="1" applyAlignment="1" applyProtection="1">
      <alignment horizontal="right" vertical="center" wrapText="1"/>
    </xf>
    <xf numFmtId="0" fontId="6" fillId="0" borderId="2" xfId="113" applyFill="1" applyBorder="1" applyAlignment="1"/>
    <xf numFmtId="49" fontId="6" fillId="0" borderId="5" xfId="113" applyNumberFormat="1" applyFill="1" applyBorder="1" applyAlignment="1">
      <alignment horizontal="center" vertical="center" wrapText="1"/>
    </xf>
    <xf numFmtId="49" fontId="6" fillId="0" borderId="5" xfId="113" applyNumberFormat="1" applyFont="1" applyFill="1" applyBorder="1" applyAlignment="1">
      <alignment horizontal="center" vertical="center" wrapText="1"/>
    </xf>
    <xf numFmtId="49" fontId="6" fillId="0" borderId="2" xfId="113" applyNumberFormat="1" applyFill="1" applyBorder="1" applyAlignment="1">
      <alignment horizontal="center" vertical="center" wrapText="1"/>
    </xf>
    <xf numFmtId="182" fontId="5" fillId="0" borderId="2" xfId="113" applyNumberFormat="1" applyFont="1" applyFill="1" applyBorder="1" applyAlignment="1" applyProtection="1">
      <alignment horizontal="right" vertical="center" wrapText="1"/>
    </xf>
    <xf numFmtId="0" fontId="6" fillId="0" borderId="0" xfId="113" applyFill="1" applyAlignment="1">
      <alignment horizontal="right" vertical="center"/>
    </xf>
    <xf numFmtId="49" fontId="6" fillId="0" borderId="6" xfId="113" applyNumberFormat="1" applyFont="1" applyFill="1" applyBorder="1" applyAlignment="1">
      <alignment horizontal="center" vertical="center" wrapText="1"/>
    </xf>
    <xf numFmtId="49" fontId="6" fillId="0" borderId="7" xfId="113" applyNumberFormat="1" applyFont="1" applyFill="1" applyBorder="1" applyAlignment="1">
      <alignment horizontal="center" vertical="center" wrapText="1"/>
    </xf>
    <xf numFmtId="182" fontId="6" fillId="0" borderId="2" xfId="113" applyNumberFormat="1" applyFont="1" applyFill="1" applyBorder="1" applyAlignment="1" applyProtection="1">
      <alignment horizontal="right" vertical="center" wrapText="1"/>
    </xf>
    <xf numFmtId="0" fontId="6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85" fontId="5" fillId="0" borderId="4" xfId="112" applyNumberFormat="1" applyFont="1" applyFill="1" applyBorder="1" applyAlignment="1">
      <alignment horizontal="left" vertical="center"/>
    </xf>
    <xf numFmtId="182" fontId="5" fillId="0" borderId="35" xfId="112" applyNumberFormat="1" applyFont="1" applyFill="1" applyBorder="1" applyAlignment="1" applyProtection="1">
      <alignment horizontal="right" vertical="center" wrapText="1"/>
    </xf>
    <xf numFmtId="185" fontId="5" fillId="0" borderId="4" xfId="112" applyNumberFormat="1" applyFont="1" applyFill="1" applyBorder="1" applyAlignment="1" applyProtection="1">
      <alignment horizontal="left" vertical="center"/>
    </xf>
    <xf numFmtId="183" fontId="5" fillId="0" borderId="6" xfId="112" applyNumberFormat="1" applyFont="1" applyFill="1" applyBorder="1" applyAlignment="1" applyProtection="1">
      <alignment horizontal="right" vertical="center" wrapText="1"/>
    </xf>
    <xf numFmtId="185" fontId="5" fillId="0" borderId="2" xfId="112" applyNumberFormat="1" applyFont="1" applyFill="1" applyBorder="1" applyAlignment="1" applyProtection="1">
      <alignment horizontal="left" vertical="center"/>
    </xf>
    <xf numFmtId="183" fontId="5" fillId="0" borderId="2" xfId="112" applyNumberFormat="1" applyFont="1" applyFill="1" applyBorder="1" applyAlignment="1"/>
    <xf numFmtId="183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79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3" fontId="5" fillId="0" borderId="2" xfId="112" applyNumberFormat="1" applyFont="1" applyFill="1" applyBorder="1" applyAlignment="1" applyProtection="1">
      <alignment horizontal="right" vertical="center"/>
    </xf>
    <xf numFmtId="183" fontId="5" fillId="0" borderId="35" xfId="112" applyNumberFormat="1" applyFont="1" applyFill="1" applyBorder="1" applyAlignment="1" applyProtection="1">
      <alignment horizontal="right" vertical="center"/>
    </xf>
    <xf numFmtId="179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83" fontId="5" fillId="0" borderId="2" xfId="112" applyNumberFormat="1" applyFont="1" applyFill="1" applyBorder="1" applyAlignment="1" applyProtection="1">
      <alignment horizontal="right" vertical="center" wrapText="1"/>
    </xf>
    <xf numFmtId="183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442239306334007CE0530A0804CB3F5E" xfId="126"/>
    <cellStyle name="常规_4422630BD59E014AE0530A0804CCCC24" xfId="127"/>
    <cellStyle name="常规_439B6D647C250158E0530A0804CC3FF1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3" workbookViewId="0">
      <selection activeCell="D9" sqref="D9"/>
    </sheetView>
  </sheetViews>
  <sheetFormatPr defaultColWidth="6.875" defaultRowHeight="11.25"/>
  <cols>
    <col min="1" max="1" width="15.5" style="217" customWidth="1"/>
    <col min="2" max="2" width="7.375" style="217" customWidth="1"/>
    <col min="3" max="3" width="11.75" style="217" customWidth="1"/>
    <col min="4" max="4" width="7.375" style="217" customWidth="1"/>
    <col min="5" max="5" width="7.25" style="217" customWidth="1"/>
    <col min="6" max="6" width="7.5" style="217" customWidth="1"/>
    <col min="7" max="7" width="6.5" style="217" customWidth="1"/>
    <col min="8" max="8" width="13.25" style="217" customWidth="1"/>
    <col min="9" max="9" width="8.375" style="217" customWidth="1"/>
    <col min="10" max="10" width="10.25" style="217" customWidth="1"/>
    <col min="11" max="11" width="8.375" style="217" customWidth="1"/>
    <col min="12" max="12" width="7.75" style="217" customWidth="1"/>
    <col min="13" max="16384" width="6.875" style="217"/>
  </cols>
  <sheetData>
    <row r="1" ht="42" customHeight="1" spans="1:12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ht="15" customHeight="1" spans="1:12">
      <c r="A2" s="219" t="s">
        <v>1</v>
      </c>
      <c r="B2" s="220"/>
      <c r="C2" s="221"/>
      <c r="D2" s="222"/>
      <c r="E2" s="222"/>
      <c r="F2" s="222"/>
      <c r="G2" s="223"/>
      <c r="H2" s="223"/>
      <c r="I2" s="223"/>
      <c r="J2" s="223"/>
      <c r="K2" s="223"/>
      <c r="L2" s="222" t="s">
        <v>2</v>
      </c>
    </row>
    <row r="3" ht="35" customHeight="1" spans="1:12">
      <c r="A3" s="224" t="s">
        <v>3</v>
      </c>
      <c r="B3" s="224"/>
      <c r="C3" s="225" t="s">
        <v>4</v>
      </c>
      <c r="D3" s="225"/>
      <c r="E3" s="225"/>
      <c r="F3" s="225"/>
      <c r="G3" s="225"/>
      <c r="H3" s="225"/>
      <c r="I3" s="225"/>
      <c r="J3" s="225"/>
      <c r="K3" s="225"/>
      <c r="L3" s="225"/>
    </row>
    <row r="4" ht="24" customHeight="1" spans="1:12">
      <c r="A4" s="226" t="s">
        <v>5</v>
      </c>
      <c r="B4" s="226" t="s">
        <v>6</v>
      </c>
      <c r="C4" s="227" t="s">
        <v>7</v>
      </c>
      <c r="D4" s="227" t="s">
        <v>8</v>
      </c>
      <c r="E4" s="228" t="s">
        <v>9</v>
      </c>
      <c r="F4" s="229"/>
      <c r="G4" s="230" t="s">
        <v>10</v>
      </c>
      <c r="H4" s="229"/>
      <c r="I4" s="229"/>
      <c r="J4" s="229"/>
      <c r="K4" s="229"/>
      <c r="L4" s="229"/>
    </row>
    <row r="5" ht="35" customHeight="1" spans="1:12">
      <c r="A5" s="226"/>
      <c r="B5" s="226"/>
      <c r="C5" s="226"/>
      <c r="D5" s="226"/>
      <c r="E5" s="231" t="s">
        <v>11</v>
      </c>
      <c r="F5" s="231" t="s">
        <v>12</v>
      </c>
      <c r="G5" s="228" t="s">
        <v>13</v>
      </c>
      <c r="H5" s="229"/>
      <c r="I5" s="231" t="s">
        <v>14</v>
      </c>
      <c r="J5" s="231" t="s">
        <v>15</v>
      </c>
      <c r="K5" s="231" t="s">
        <v>16</v>
      </c>
      <c r="L5" s="227" t="s">
        <v>17</v>
      </c>
    </row>
    <row r="6" ht="23" customHeight="1" spans="1:12">
      <c r="A6" s="232"/>
      <c r="B6" s="232"/>
      <c r="C6" s="232"/>
      <c r="D6" s="232"/>
      <c r="E6" s="233"/>
      <c r="F6" s="233"/>
      <c r="G6" s="234" t="s">
        <v>18</v>
      </c>
      <c r="H6" s="234" t="s">
        <v>19</v>
      </c>
      <c r="I6" s="233"/>
      <c r="J6" s="233"/>
      <c r="K6" s="233"/>
      <c r="L6" s="232"/>
    </row>
    <row r="7" ht="30" customHeight="1" spans="1:12">
      <c r="A7" s="144" t="s">
        <v>20</v>
      </c>
      <c r="B7" s="146">
        <v>893.1</v>
      </c>
      <c r="C7" s="235" t="s">
        <v>21</v>
      </c>
      <c r="D7" s="149">
        <v>597</v>
      </c>
      <c r="E7" s="236"/>
      <c r="F7" s="236"/>
      <c r="G7" s="236">
        <v>597</v>
      </c>
      <c r="H7" s="236">
        <v>597</v>
      </c>
      <c r="I7" s="236"/>
      <c r="J7" s="236"/>
      <c r="K7" s="236"/>
      <c r="L7" s="236"/>
    </row>
    <row r="8" ht="30" customHeight="1" spans="1:12">
      <c r="A8" s="144" t="s">
        <v>22</v>
      </c>
      <c r="B8" s="146">
        <v>893.1</v>
      </c>
      <c r="C8" s="235" t="s">
        <v>23</v>
      </c>
      <c r="D8" s="149">
        <v>571.4</v>
      </c>
      <c r="E8" s="236"/>
      <c r="F8" s="236"/>
      <c r="G8" s="236">
        <v>571.4</v>
      </c>
      <c r="H8" s="236">
        <v>571.4</v>
      </c>
      <c r="I8" s="236"/>
      <c r="J8" s="236"/>
      <c r="K8" s="236"/>
      <c r="L8" s="236"/>
    </row>
    <row r="9" ht="30" customHeight="1" spans="1:12">
      <c r="A9" s="144" t="s">
        <v>24</v>
      </c>
      <c r="B9" s="149"/>
      <c r="C9" s="237" t="s">
        <v>25</v>
      </c>
      <c r="D9" s="149">
        <v>25.6</v>
      </c>
      <c r="E9" s="236"/>
      <c r="F9" s="236"/>
      <c r="G9" s="236">
        <v>25.6</v>
      </c>
      <c r="H9" s="236">
        <v>25.6</v>
      </c>
      <c r="I9" s="236"/>
      <c r="J9" s="236"/>
      <c r="K9" s="236"/>
      <c r="L9" s="236"/>
    </row>
    <row r="10" ht="30" customHeight="1" spans="1:12">
      <c r="A10" s="144" t="s">
        <v>26</v>
      </c>
      <c r="B10" s="146"/>
      <c r="C10" s="237" t="s">
        <v>27</v>
      </c>
      <c r="D10" s="146">
        <v>296.1</v>
      </c>
      <c r="E10" s="236"/>
      <c r="F10" s="236"/>
      <c r="G10" s="236">
        <v>296.1</v>
      </c>
      <c r="H10" s="236">
        <v>296.1</v>
      </c>
      <c r="I10" s="236"/>
      <c r="J10" s="236"/>
      <c r="K10" s="236"/>
      <c r="L10" s="236"/>
    </row>
    <row r="11" ht="30" customHeight="1" spans="1:12">
      <c r="A11" s="144" t="s">
        <v>28</v>
      </c>
      <c r="B11" s="149"/>
      <c r="C11" s="235" t="s">
        <v>29</v>
      </c>
      <c r="D11" s="238"/>
      <c r="E11" s="236"/>
      <c r="F11" s="236"/>
      <c r="G11" s="236"/>
      <c r="H11" s="236"/>
      <c r="I11" s="236"/>
      <c r="J11" s="236"/>
      <c r="K11" s="236"/>
      <c r="L11" s="236"/>
    </row>
    <row r="12" ht="30" customHeight="1" spans="1:12">
      <c r="A12" s="144" t="s">
        <v>30</v>
      </c>
      <c r="B12" s="152"/>
      <c r="C12" s="237" t="s">
        <v>31</v>
      </c>
      <c r="D12" s="238">
        <v>296.1</v>
      </c>
      <c r="E12" s="236"/>
      <c r="F12" s="236"/>
      <c r="G12" s="236">
        <v>296.1</v>
      </c>
      <c r="H12" s="236">
        <v>296.1</v>
      </c>
      <c r="I12" s="236"/>
      <c r="J12" s="236"/>
      <c r="K12" s="236"/>
      <c r="L12" s="236"/>
    </row>
    <row r="13" ht="30" customHeight="1" spans="1:12">
      <c r="A13" s="144" t="s">
        <v>32</v>
      </c>
      <c r="B13" s="149"/>
      <c r="C13" s="239"/>
      <c r="D13" s="240"/>
      <c r="E13" s="240"/>
      <c r="F13" s="241"/>
      <c r="G13" s="242"/>
      <c r="H13" s="242"/>
      <c r="I13" s="242"/>
      <c r="J13" s="242"/>
      <c r="K13" s="242"/>
      <c r="L13" s="242"/>
    </row>
    <row r="14" ht="30" customHeight="1" spans="1:12">
      <c r="A14" s="168" t="s">
        <v>33</v>
      </c>
      <c r="B14" s="149"/>
      <c r="C14" s="239"/>
      <c r="D14" s="240"/>
      <c r="E14" s="240"/>
      <c r="F14" s="241"/>
      <c r="G14" s="242"/>
      <c r="H14" s="242"/>
      <c r="I14" s="242"/>
      <c r="J14" s="242"/>
      <c r="K14" s="242"/>
      <c r="L14" s="242"/>
    </row>
    <row r="15" ht="23" customHeight="1" spans="1:12">
      <c r="A15" s="168"/>
      <c r="B15" s="243"/>
      <c r="C15" s="239"/>
      <c r="D15" s="240"/>
      <c r="E15" s="240"/>
      <c r="F15" s="241"/>
      <c r="G15" s="242"/>
      <c r="H15" s="242"/>
      <c r="I15" s="242"/>
      <c r="J15" s="242"/>
      <c r="K15" s="242"/>
      <c r="L15" s="242"/>
    </row>
    <row r="16" ht="26" customHeight="1" spans="1:12">
      <c r="A16" s="168"/>
      <c r="B16" s="243"/>
      <c r="C16" s="244"/>
      <c r="D16" s="245"/>
      <c r="E16" s="246"/>
      <c r="F16" s="246"/>
      <c r="G16" s="242"/>
      <c r="H16" s="242"/>
      <c r="I16" s="242"/>
      <c r="J16" s="242"/>
      <c r="K16" s="242"/>
      <c r="L16" s="242"/>
    </row>
    <row r="17" ht="24" customHeight="1" spans="1:12">
      <c r="A17" s="168"/>
      <c r="B17" s="247"/>
      <c r="C17" s="248"/>
      <c r="D17" s="245"/>
      <c r="E17" s="246"/>
      <c r="F17" s="246"/>
      <c r="G17" s="242"/>
      <c r="H17" s="242"/>
      <c r="I17" s="242"/>
      <c r="J17" s="242"/>
      <c r="K17" s="242"/>
      <c r="L17" s="242"/>
    </row>
    <row r="18" ht="30" customHeight="1" spans="1:12">
      <c r="A18" s="249" t="s">
        <v>34</v>
      </c>
      <c r="B18" s="146">
        <v>893.1</v>
      </c>
      <c r="C18" s="250"/>
      <c r="D18" s="238"/>
      <c r="E18" s="251"/>
      <c r="F18" s="251"/>
      <c r="G18" s="242"/>
      <c r="H18" s="242"/>
      <c r="I18" s="242"/>
      <c r="J18" s="242"/>
      <c r="K18" s="242"/>
      <c r="L18" s="242"/>
    </row>
    <row r="19" ht="30" customHeight="1" spans="1:12">
      <c r="A19" s="168" t="s">
        <v>35</v>
      </c>
      <c r="B19" s="149"/>
      <c r="C19" s="252"/>
      <c r="D19" s="253"/>
      <c r="E19" s="251"/>
      <c r="F19" s="251"/>
      <c r="G19" s="242"/>
      <c r="H19" s="242"/>
      <c r="I19" s="242"/>
      <c r="J19" s="242"/>
      <c r="K19" s="242"/>
      <c r="L19" s="242"/>
    </row>
    <row r="20" ht="30" customHeight="1" spans="1:12">
      <c r="A20" s="144" t="s">
        <v>36</v>
      </c>
      <c r="B20" s="152"/>
      <c r="C20" s="252"/>
      <c r="D20" s="254"/>
      <c r="E20" s="251"/>
      <c r="F20" s="251"/>
      <c r="G20" s="242"/>
      <c r="H20" s="242"/>
      <c r="I20" s="242"/>
      <c r="J20" s="242"/>
      <c r="K20" s="242"/>
      <c r="L20" s="242"/>
    </row>
    <row r="21" ht="30" customHeight="1" spans="1:12">
      <c r="A21" s="144" t="s">
        <v>37</v>
      </c>
      <c r="B21" s="152"/>
      <c r="C21" s="252"/>
      <c r="D21" s="253"/>
      <c r="E21" s="251"/>
      <c r="F21" s="251"/>
      <c r="G21" s="242"/>
      <c r="H21" s="242"/>
      <c r="I21" s="242"/>
      <c r="J21" s="242"/>
      <c r="K21" s="242"/>
      <c r="L21" s="242"/>
    </row>
    <row r="22" ht="30" customHeight="1" spans="1:12">
      <c r="A22" s="144" t="s">
        <v>38</v>
      </c>
      <c r="B22" s="255"/>
      <c r="C22" s="252"/>
      <c r="D22" s="170"/>
      <c r="E22" s="251"/>
      <c r="F22" s="251"/>
      <c r="G22" s="242"/>
      <c r="H22" s="242"/>
      <c r="I22" s="242"/>
      <c r="J22" s="242"/>
      <c r="K22" s="242"/>
      <c r="L22" s="242"/>
    </row>
    <row r="23" ht="24" customHeight="1" spans="1:12">
      <c r="A23" s="166" t="s">
        <v>39</v>
      </c>
      <c r="B23" s="149">
        <v>893.1</v>
      </c>
      <c r="C23" s="256" t="s">
        <v>40</v>
      </c>
      <c r="D23" s="152">
        <v>893.1</v>
      </c>
      <c r="E23" s="236"/>
      <c r="F23" s="236"/>
      <c r="G23" s="236">
        <v>893.1</v>
      </c>
      <c r="H23" s="236">
        <v>893.1</v>
      </c>
      <c r="I23" s="236"/>
      <c r="J23" s="236"/>
      <c r="K23" s="236"/>
      <c r="L23" s="236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showZeros="0" workbookViewId="0">
      <selection activeCell="C9" sqref="C9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168</v>
      </c>
      <c r="B1" s="13"/>
      <c r="C1" s="13"/>
    </row>
    <row r="2" ht="15" customHeight="1" spans="1:3">
      <c r="A2" s="14" t="s">
        <v>133</v>
      </c>
      <c r="B2" s="15"/>
      <c r="C2" s="16" t="s">
        <v>2</v>
      </c>
    </row>
    <row r="3" ht="20.1" customHeight="1" spans="1:3">
      <c r="A3" s="17" t="s">
        <v>77</v>
      </c>
      <c r="B3" s="17" t="s">
        <v>43</v>
      </c>
      <c r="C3" s="17" t="s">
        <v>169</v>
      </c>
    </row>
    <row r="4" ht="20.1" customHeight="1" spans="1:4">
      <c r="A4" s="17" t="s">
        <v>170</v>
      </c>
      <c r="B4" s="17" t="s">
        <v>170</v>
      </c>
      <c r="C4" s="17">
        <v>1</v>
      </c>
      <c r="D4" s="18"/>
    </row>
    <row r="5" ht="19.5" customHeight="1" spans="1:3">
      <c r="A5" s="19" t="s">
        <v>171</v>
      </c>
      <c r="B5" s="20" t="s">
        <v>172</v>
      </c>
      <c r="C5" s="21">
        <v>25.6</v>
      </c>
    </row>
    <row r="6" ht="19.5" customHeight="1" spans="1:3">
      <c r="A6" s="19"/>
      <c r="B6" s="20"/>
      <c r="C6" s="21"/>
    </row>
    <row r="7" ht="19.5" customHeight="1" spans="1:3">
      <c r="A7" s="19"/>
      <c r="B7" s="20"/>
      <c r="C7" s="21"/>
    </row>
    <row r="8" ht="19.5" customHeight="1" spans="1:3">
      <c r="A8" s="19"/>
      <c r="B8" s="20"/>
      <c r="C8" s="21"/>
    </row>
    <row r="9" ht="19.5" customHeight="1" spans="1:3">
      <c r="A9" s="19"/>
      <c r="B9" s="20"/>
      <c r="C9" s="21"/>
    </row>
    <row r="10" ht="19.5" customHeight="1" spans="1:3">
      <c r="A10" s="19"/>
      <c r="B10" s="20"/>
      <c r="C10" s="21"/>
    </row>
    <row r="11" spans="1:3">
      <c r="A11" s="19"/>
      <c r="B11" s="20"/>
      <c r="C11" s="21"/>
    </row>
    <row r="12" spans="1:3">
      <c r="A12" s="19"/>
      <c r="B12" s="20"/>
      <c r="C12" s="21"/>
    </row>
    <row r="13" spans="1:3">
      <c r="A13" s="19"/>
      <c r="B13" s="20"/>
      <c r="C13" s="21"/>
    </row>
    <row r="14" spans="1:3">
      <c r="A14" s="19"/>
      <c r="B14" s="20"/>
      <c r="C14" s="21"/>
    </row>
    <row r="15" spans="1:3">
      <c r="A15" s="19"/>
      <c r="B15" s="20"/>
      <c r="C15" s="21"/>
    </row>
    <row r="16" spans="1:3">
      <c r="A16" s="19"/>
      <c r="B16" s="20"/>
      <c r="C16" s="21"/>
    </row>
    <row r="17" spans="1:3">
      <c r="A17" s="19"/>
      <c r="B17" s="20"/>
      <c r="C17" s="21"/>
    </row>
    <row r="18" spans="1:3">
      <c r="A18" s="19"/>
      <c r="B18" s="20"/>
      <c r="C18" s="21"/>
    </row>
    <row r="19" spans="1:3">
      <c r="A19" s="19"/>
      <c r="B19" s="20"/>
      <c r="C19" s="21"/>
    </row>
    <row r="20" spans="1:3">
      <c r="A20" s="19"/>
      <c r="B20" s="20"/>
      <c r="C20" s="21"/>
    </row>
    <row r="21" spans="1:3">
      <c r="A21" s="19"/>
      <c r="B21" s="20"/>
      <c r="C21" s="21"/>
    </row>
    <row r="22" spans="1:3">
      <c r="A22" s="19"/>
      <c r="B22" s="20"/>
      <c r="C22" s="21"/>
    </row>
    <row r="23" spans="1:3">
      <c r="A23" s="19"/>
      <c r="B23" s="20"/>
      <c r="C23" s="21"/>
    </row>
    <row r="24" spans="1:3">
      <c r="A24" s="19"/>
      <c r="B24" s="20"/>
      <c r="C24" s="21"/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workbookViewId="0">
      <selection activeCell="H18" sqref="H18:O18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9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173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174</v>
      </c>
      <c r="B3" s="5"/>
      <c r="C3" s="5"/>
      <c r="D3" s="5"/>
      <c r="E3" s="5"/>
      <c r="F3" s="5"/>
      <c r="G3" s="5"/>
      <c r="H3" s="6" t="s">
        <v>175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176</v>
      </c>
      <c r="B4" s="5"/>
      <c r="C4" s="5"/>
      <c r="D4" s="5"/>
      <c r="E4" s="5"/>
      <c r="F4" s="5"/>
      <c r="G4" s="5"/>
      <c r="H4" s="6" t="s">
        <v>177</v>
      </c>
      <c r="I4" s="5"/>
      <c r="J4" s="5" t="s">
        <v>178</v>
      </c>
      <c r="K4" s="5"/>
      <c r="L4" s="5"/>
      <c r="M4" s="5"/>
      <c r="N4" s="5" t="s">
        <v>179</v>
      </c>
      <c r="O4" s="5"/>
      <c r="P4" s="5"/>
      <c r="Q4" s="5"/>
      <c r="R4" s="5"/>
      <c r="S4" s="5"/>
      <c r="T4" s="5"/>
    </row>
    <row r="5" ht="19" customHeight="1" spans="1:20">
      <c r="A5" s="7" t="s">
        <v>180</v>
      </c>
      <c r="B5" s="7" t="s">
        <v>181</v>
      </c>
      <c r="C5" s="7"/>
      <c r="D5" s="7"/>
      <c r="E5" s="7"/>
      <c r="F5" s="7"/>
      <c r="G5" s="7"/>
      <c r="H5" s="7" t="s">
        <v>182</v>
      </c>
      <c r="I5" s="7"/>
      <c r="J5" s="7" t="s">
        <v>183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184</v>
      </c>
      <c r="C6" s="7"/>
      <c r="D6" s="7"/>
      <c r="E6" s="7"/>
      <c r="F6" s="7"/>
      <c r="G6" s="7"/>
      <c r="H6" s="7" t="s">
        <v>185</v>
      </c>
      <c r="I6" s="7"/>
      <c r="J6" s="7" t="s">
        <v>186</v>
      </c>
      <c r="K6" s="7"/>
      <c r="L6" s="7"/>
      <c r="M6" s="7"/>
      <c r="N6" s="7" t="s">
        <v>187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188</v>
      </c>
      <c r="C7" s="7"/>
      <c r="D7" s="7"/>
      <c r="E7" s="7"/>
      <c r="F7" s="7"/>
      <c r="G7" s="7"/>
      <c r="H7" s="7" t="s">
        <v>189</v>
      </c>
      <c r="I7" s="7">
        <v>1682500</v>
      </c>
      <c r="J7" s="7" t="s">
        <v>190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191</v>
      </c>
      <c r="C8" s="7"/>
      <c r="D8" s="7"/>
      <c r="E8" s="7"/>
      <c r="F8" s="7"/>
      <c r="G8" s="7"/>
      <c r="H8" s="7" t="s">
        <v>78</v>
      </c>
      <c r="I8" s="7">
        <v>1682500</v>
      </c>
      <c r="J8" s="7" t="s">
        <v>192</v>
      </c>
      <c r="K8" s="7"/>
      <c r="L8" s="7"/>
      <c r="M8" s="7"/>
      <c r="N8" s="7"/>
      <c r="O8" s="7"/>
      <c r="P8" s="7"/>
      <c r="Q8" s="7" t="s">
        <v>193</v>
      </c>
      <c r="R8" s="7"/>
      <c r="S8" s="7"/>
      <c r="T8" s="7"/>
    </row>
    <row r="9" ht="28" customHeight="1" spans="1:20">
      <c r="A9" s="7"/>
      <c r="B9" s="7" t="s">
        <v>194</v>
      </c>
      <c r="C9" s="7"/>
      <c r="D9" s="7"/>
      <c r="E9" s="7"/>
      <c r="F9" s="7"/>
      <c r="G9" s="7"/>
      <c r="H9" s="7" t="s">
        <v>195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196</v>
      </c>
      <c r="C10" s="7"/>
      <c r="D10" s="7"/>
      <c r="E10" s="7"/>
      <c r="F10" s="7"/>
      <c r="G10" s="7"/>
      <c r="H10" s="7" t="s">
        <v>197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198</v>
      </c>
      <c r="B11" s="7" t="s">
        <v>199</v>
      </c>
      <c r="C11" s="7"/>
      <c r="D11" s="7"/>
      <c r="E11" s="7"/>
      <c r="F11" s="7"/>
      <c r="G11" s="7"/>
      <c r="H11" s="7" t="s">
        <v>200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201</v>
      </c>
      <c r="C12" s="7"/>
      <c r="D12" s="7" t="s">
        <v>202</v>
      </c>
      <c r="E12" s="7"/>
      <c r="F12" s="7" t="s">
        <v>203</v>
      </c>
      <c r="G12" s="7"/>
      <c r="H12" s="7" t="s">
        <v>204</v>
      </c>
      <c r="I12" s="7"/>
      <c r="J12" s="7"/>
      <c r="K12" s="7"/>
      <c r="L12" s="7"/>
      <c r="M12" s="7"/>
      <c r="N12" s="7"/>
      <c r="O12" s="7"/>
      <c r="P12" s="7" t="s">
        <v>205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206</v>
      </c>
      <c r="E13" s="7"/>
      <c r="F13" s="7" t="s">
        <v>207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208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209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210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211</v>
      </c>
      <c r="E17" s="7"/>
      <c r="F17" s="7" t="s">
        <v>212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213</v>
      </c>
      <c r="G18" s="7"/>
      <c r="H18" s="7" t="s">
        <v>214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215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216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217</v>
      </c>
      <c r="E21" s="7"/>
      <c r="F21" s="7" t="s">
        <v>218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showZeros="0" workbookViewId="0">
      <selection activeCell="M11" sqref="M11"/>
    </sheetView>
  </sheetViews>
  <sheetFormatPr defaultColWidth="6.875" defaultRowHeight="11.25"/>
  <cols>
    <col min="1" max="1" width="3.375" style="190" customWidth="1"/>
    <col min="2" max="3" width="2.5" style="190" customWidth="1"/>
    <col min="4" max="4" width="22.625" style="190" customWidth="1"/>
    <col min="5" max="5" width="9.5" style="190" customWidth="1"/>
    <col min="6" max="6" width="11.125" style="190" customWidth="1"/>
    <col min="7" max="7" width="12.375" style="190" customWidth="1"/>
    <col min="8" max="8" width="6" style="190" customWidth="1"/>
    <col min="9" max="9" width="3.875" style="190" customWidth="1"/>
    <col min="10" max="10" width="5.375" style="190" customWidth="1"/>
    <col min="11" max="11" width="4.25" style="190" customWidth="1"/>
    <col min="12" max="12" width="6.75" style="190" customWidth="1"/>
    <col min="13" max="13" width="4" style="190" customWidth="1"/>
    <col min="14" max="14" width="6.5" style="190" customWidth="1"/>
    <col min="15" max="15" width="4.125" style="190" customWidth="1"/>
    <col min="16" max="16" width="5" style="190" customWidth="1"/>
    <col min="17" max="17" width="5.875" style="190" customWidth="1"/>
    <col min="18" max="18" width="6" style="190" customWidth="1"/>
    <col min="19" max="19" width="6.375" style="190" customWidth="1"/>
    <col min="20" max="20" width="6" style="190" customWidth="1"/>
    <col min="21" max="21" width="6.875" style="190" customWidth="1"/>
    <col min="22" max="22" width="4.625" style="190" customWidth="1"/>
    <col min="23" max="251" width="6.875" style="190" customWidth="1"/>
    <col min="252" max="16384" width="6.875" style="190"/>
  </cols>
  <sheetData>
    <row r="1" ht="42" customHeight="1" spans="1:22">
      <c r="A1" s="191" t="s">
        <v>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ht="15" customHeight="1" spans="1:22">
      <c r="A2" s="192" t="s">
        <v>1</v>
      </c>
      <c r="B2" s="192"/>
      <c r="C2" s="192"/>
      <c r="D2" s="192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V2" s="213" t="s">
        <v>2</v>
      </c>
    </row>
    <row r="3" ht="20.1" customHeight="1" spans="1:22">
      <c r="A3" s="194" t="s">
        <v>42</v>
      </c>
      <c r="B3" s="194"/>
      <c r="C3" s="194"/>
      <c r="D3" s="195" t="s">
        <v>43</v>
      </c>
      <c r="E3" s="196" t="s">
        <v>44</v>
      </c>
      <c r="F3" s="197" t="s">
        <v>45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210"/>
      <c r="R3" s="210"/>
      <c r="S3" s="196" t="s">
        <v>46</v>
      </c>
      <c r="T3" s="196"/>
      <c r="U3" s="211" t="s">
        <v>47</v>
      </c>
      <c r="V3" s="211" t="s">
        <v>17</v>
      </c>
    </row>
    <row r="4" ht="20.1" customHeight="1" spans="1:22">
      <c r="A4" s="194"/>
      <c r="B4" s="194"/>
      <c r="C4" s="194"/>
      <c r="D4" s="195"/>
      <c r="E4" s="196"/>
      <c r="F4" s="196" t="s">
        <v>8</v>
      </c>
      <c r="G4" s="199" t="s">
        <v>48</v>
      </c>
      <c r="H4" s="200"/>
      <c r="I4" s="209"/>
      <c r="J4" s="199" t="s">
        <v>49</v>
      </c>
      <c r="K4" s="198"/>
      <c r="L4" s="198"/>
      <c r="M4" s="198"/>
      <c r="N4" s="198"/>
      <c r="O4" s="210"/>
      <c r="P4" s="196" t="s">
        <v>50</v>
      </c>
      <c r="Q4" s="196" t="s">
        <v>51</v>
      </c>
      <c r="R4" s="214" t="s">
        <v>52</v>
      </c>
      <c r="S4" s="196" t="s">
        <v>53</v>
      </c>
      <c r="T4" s="196" t="s">
        <v>54</v>
      </c>
      <c r="U4" s="196"/>
      <c r="V4" s="196"/>
    </row>
    <row r="5" ht="20.1" customHeight="1" spans="1:22">
      <c r="A5" s="201" t="s">
        <v>55</v>
      </c>
      <c r="B5" s="201" t="s">
        <v>56</v>
      </c>
      <c r="C5" s="201" t="s">
        <v>57</v>
      </c>
      <c r="D5" s="195"/>
      <c r="E5" s="196"/>
      <c r="F5" s="196"/>
      <c r="G5" s="202" t="s">
        <v>58</v>
      </c>
      <c r="H5" s="202" t="s">
        <v>59</v>
      </c>
      <c r="I5" s="202" t="s">
        <v>60</v>
      </c>
      <c r="J5" s="211" t="s">
        <v>61</v>
      </c>
      <c r="K5" s="196" t="s">
        <v>62</v>
      </c>
      <c r="L5" s="196" t="s">
        <v>63</v>
      </c>
      <c r="M5" s="196" t="s">
        <v>64</v>
      </c>
      <c r="N5" s="196" t="s">
        <v>65</v>
      </c>
      <c r="O5" s="211" t="s">
        <v>66</v>
      </c>
      <c r="P5" s="196"/>
      <c r="Q5" s="196"/>
      <c r="R5" s="215"/>
      <c r="S5" s="196"/>
      <c r="T5" s="196"/>
      <c r="U5" s="196"/>
      <c r="V5" s="196"/>
    </row>
    <row r="6" ht="30" customHeight="1" spans="1:22">
      <c r="A6" s="201"/>
      <c r="B6" s="201"/>
      <c r="C6" s="201"/>
      <c r="D6" s="195"/>
      <c r="E6" s="196"/>
      <c r="F6" s="196"/>
      <c r="G6" s="203"/>
      <c r="H6" s="204"/>
      <c r="I6" s="204"/>
      <c r="J6" s="211"/>
      <c r="K6" s="196"/>
      <c r="L6" s="196"/>
      <c r="M6" s="196"/>
      <c r="N6" s="196"/>
      <c r="O6" s="211"/>
      <c r="P6" s="196"/>
      <c r="Q6" s="196"/>
      <c r="R6" s="203"/>
      <c r="S6" s="196"/>
      <c r="T6" s="196"/>
      <c r="U6" s="196"/>
      <c r="V6" s="196"/>
    </row>
    <row r="7" ht="20.1" customHeight="1" spans="1:22">
      <c r="A7" s="194" t="s">
        <v>67</v>
      </c>
      <c r="B7" s="194" t="s">
        <v>67</v>
      </c>
      <c r="C7" s="194" t="s">
        <v>67</v>
      </c>
      <c r="D7" s="194" t="s">
        <v>67</v>
      </c>
      <c r="E7" s="205">
        <v>1</v>
      </c>
      <c r="F7" s="205">
        <f t="shared" ref="F7:V7" si="0">E7+1</f>
        <v>2</v>
      </c>
      <c r="G7" s="205">
        <f t="shared" si="0"/>
        <v>3</v>
      </c>
      <c r="H7" s="205">
        <f t="shared" si="0"/>
        <v>4</v>
      </c>
      <c r="I7" s="205">
        <f t="shared" si="0"/>
        <v>5</v>
      </c>
      <c r="J7" s="205">
        <f t="shared" si="0"/>
        <v>6</v>
      </c>
      <c r="K7" s="205">
        <f t="shared" si="0"/>
        <v>7</v>
      </c>
      <c r="L7" s="205">
        <f t="shared" si="0"/>
        <v>8</v>
      </c>
      <c r="M7" s="205">
        <f t="shared" si="0"/>
        <v>9</v>
      </c>
      <c r="N7" s="205">
        <f t="shared" si="0"/>
        <v>10</v>
      </c>
      <c r="O7" s="205">
        <f t="shared" si="0"/>
        <v>11</v>
      </c>
      <c r="P7" s="205">
        <f t="shared" si="0"/>
        <v>12</v>
      </c>
      <c r="Q7" s="205">
        <f t="shared" si="0"/>
        <v>13</v>
      </c>
      <c r="R7" s="205">
        <f t="shared" si="0"/>
        <v>14</v>
      </c>
      <c r="S7" s="205">
        <f t="shared" si="0"/>
        <v>15</v>
      </c>
      <c r="T7" s="205">
        <f t="shared" si="0"/>
        <v>16</v>
      </c>
      <c r="U7" s="205">
        <f t="shared" si="0"/>
        <v>17</v>
      </c>
      <c r="V7" s="205">
        <f t="shared" si="0"/>
        <v>18</v>
      </c>
    </row>
    <row r="8" ht="25" customHeight="1" spans="1:22">
      <c r="A8" s="206" t="s">
        <v>68</v>
      </c>
      <c r="B8" s="206" t="s">
        <v>69</v>
      </c>
      <c r="C8" s="206" t="s">
        <v>69</v>
      </c>
      <c r="D8" s="102" t="s">
        <v>70</v>
      </c>
      <c r="E8" s="207">
        <v>459.2</v>
      </c>
      <c r="F8" s="207">
        <v>459.2</v>
      </c>
      <c r="G8" s="207">
        <v>459.2</v>
      </c>
      <c r="H8" s="207">
        <v>459.2</v>
      </c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6"/>
      <c r="T8" s="216"/>
      <c r="U8" s="216"/>
      <c r="V8" s="216"/>
    </row>
    <row r="9" ht="25" customHeight="1" spans="1:22">
      <c r="A9" s="206" t="s">
        <v>68</v>
      </c>
      <c r="B9" s="206" t="s">
        <v>69</v>
      </c>
      <c r="C9" s="206" t="s">
        <v>69</v>
      </c>
      <c r="D9" s="102" t="s">
        <v>71</v>
      </c>
      <c r="E9" s="207">
        <v>84.4</v>
      </c>
      <c r="F9" s="207">
        <v>84.4</v>
      </c>
      <c r="G9" s="207">
        <v>84.4</v>
      </c>
      <c r="H9" s="207">
        <v>84.4</v>
      </c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</row>
    <row r="10" ht="25" customHeight="1" spans="1:22">
      <c r="A10" s="206" t="s">
        <v>68</v>
      </c>
      <c r="B10" s="206" t="s">
        <v>69</v>
      </c>
      <c r="C10" s="206" t="s">
        <v>69</v>
      </c>
      <c r="D10" s="102" t="s">
        <v>72</v>
      </c>
      <c r="E10" s="207">
        <v>30.5</v>
      </c>
      <c r="F10" s="207">
        <v>30.5</v>
      </c>
      <c r="G10" s="207">
        <v>30.5</v>
      </c>
      <c r="H10" s="207">
        <v>30.5</v>
      </c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</row>
    <row r="11" ht="25" customHeight="1" spans="1:22">
      <c r="A11" s="206" t="s">
        <v>68</v>
      </c>
      <c r="B11" s="206" t="s">
        <v>69</v>
      </c>
      <c r="C11" s="206" t="s">
        <v>69</v>
      </c>
      <c r="D11" s="102" t="s">
        <v>73</v>
      </c>
      <c r="E11" s="207">
        <v>7.3</v>
      </c>
      <c r="F11" s="207">
        <v>7.3</v>
      </c>
      <c r="G11" s="207">
        <v>7.3</v>
      </c>
      <c r="H11" s="207">
        <v>7.3</v>
      </c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</row>
    <row r="12" ht="25" customHeight="1" spans="1:22">
      <c r="A12" s="206" t="s">
        <v>68</v>
      </c>
      <c r="B12" s="206" t="s">
        <v>69</v>
      </c>
      <c r="C12" s="206" t="s">
        <v>69</v>
      </c>
      <c r="D12" s="102" t="s">
        <v>74</v>
      </c>
      <c r="E12" s="207">
        <v>25.6</v>
      </c>
      <c r="F12" s="207">
        <v>25.6</v>
      </c>
      <c r="G12" s="207">
        <v>25.6</v>
      </c>
      <c r="H12" s="207">
        <v>25.6</v>
      </c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</row>
    <row r="13" ht="25" customHeight="1" spans="1:22">
      <c r="A13" s="206" t="s">
        <v>68</v>
      </c>
      <c r="B13" s="206" t="s">
        <v>69</v>
      </c>
      <c r="C13" s="206" t="s">
        <v>69</v>
      </c>
      <c r="D13" s="102" t="s">
        <v>75</v>
      </c>
      <c r="E13" s="207">
        <v>286.1</v>
      </c>
      <c r="F13" s="207">
        <v>286.1</v>
      </c>
      <c r="G13" s="207">
        <v>286.1</v>
      </c>
      <c r="H13" s="207">
        <v>286.1</v>
      </c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</row>
    <row r="14" ht="25" customHeight="1" spans="1:22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</row>
    <row r="15" ht="25" customHeight="1" spans="1:22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</row>
    <row r="16" ht="25" customHeight="1" spans="1:22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</row>
    <row r="17" ht="25" customHeight="1" spans="1:22">
      <c r="A17" s="208"/>
      <c r="B17" s="208"/>
      <c r="C17" s="208"/>
      <c r="D17" s="208" t="s">
        <v>8</v>
      </c>
      <c r="E17" s="208">
        <f t="shared" ref="E17:H17" si="1">SUM(E8:E16)</f>
        <v>893.1</v>
      </c>
      <c r="F17" s="208">
        <f t="shared" si="1"/>
        <v>893.1</v>
      </c>
      <c r="G17" s="208">
        <f t="shared" si="1"/>
        <v>893.1</v>
      </c>
      <c r="H17" s="208">
        <f t="shared" si="1"/>
        <v>893.1</v>
      </c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</row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showGridLines="0" showZeros="0" workbookViewId="0">
      <selection activeCell="H7" sqref="H7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77</v>
      </c>
      <c r="B3" s="50"/>
      <c r="C3" s="51"/>
      <c r="D3" s="52" t="s">
        <v>43</v>
      </c>
      <c r="E3" s="53" t="s">
        <v>44</v>
      </c>
      <c r="F3" s="54" t="s">
        <v>78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55</v>
      </c>
      <c r="B4" s="56" t="s">
        <v>56</v>
      </c>
      <c r="C4" s="56" t="s">
        <v>57</v>
      </c>
      <c r="D4" s="57"/>
      <c r="E4" s="53"/>
      <c r="F4" s="53" t="s">
        <v>8</v>
      </c>
      <c r="G4" s="58" t="s">
        <v>79</v>
      </c>
      <c r="H4" s="58"/>
      <c r="I4" s="58"/>
      <c r="J4" s="67" t="s">
        <v>80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81</v>
      </c>
      <c r="I5" s="53" t="s">
        <v>82</v>
      </c>
      <c r="J5" s="53" t="s">
        <v>18</v>
      </c>
      <c r="K5" s="53" t="s">
        <v>83</v>
      </c>
      <c r="L5" s="53" t="s">
        <v>84</v>
      </c>
    </row>
    <row r="6" s="42" customFormat="1" ht="20.1" customHeight="1" spans="1:12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5" customHeight="1" spans="1:12">
      <c r="A7" s="61" t="s">
        <v>68</v>
      </c>
      <c r="B7" s="62" t="s">
        <v>69</v>
      </c>
      <c r="C7" s="62" t="s">
        <v>69</v>
      </c>
      <c r="D7" s="102" t="s">
        <v>85</v>
      </c>
      <c r="E7" s="64">
        <v>459.3</v>
      </c>
      <c r="F7" s="64">
        <v>449.3</v>
      </c>
      <c r="G7" s="64"/>
      <c r="H7" s="64">
        <v>449.3</v>
      </c>
      <c r="I7" s="64"/>
      <c r="J7" s="188">
        <v>10</v>
      </c>
      <c r="K7" s="64"/>
      <c r="L7" s="188">
        <v>10</v>
      </c>
    </row>
    <row r="8" s="43" customFormat="1" ht="25" customHeight="1" spans="1:12">
      <c r="A8" s="61" t="s">
        <v>68</v>
      </c>
      <c r="B8" s="62" t="s">
        <v>69</v>
      </c>
      <c r="C8" s="62" t="s">
        <v>69</v>
      </c>
      <c r="D8" s="102" t="s">
        <v>86</v>
      </c>
      <c r="E8" s="114">
        <v>83.6</v>
      </c>
      <c r="F8" s="114">
        <v>83.6</v>
      </c>
      <c r="G8" s="114"/>
      <c r="H8" s="114">
        <v>83.6</v>
      </c>
      <c r="I8" s="114"/>
      <c r="J8" s="189"/>
      <c r="K8" s="114"/>
      <c r="L8" s="189"/>
    </row>
    <row r="9" s="43" customFormat="1" ht="25" customHeight="1" spans="1:12">
      <c r="A9" s="61" t="s">
        <v>68</v>
      </c>
      <c r="B9" s="62" t="s">
        <v>69</v>
      </c>
      <c r="C9" s="62" t="s">
        <v>69</v>
      </c>
      <c r="D9" s="102" t="s">
        <v>87</v>
      </c>
      <c r="E9" s="114">
        <v>30.5</v>
      </c>
      <c r="F9" s="114">
        <v>30.5</v>
      </c>
      <c r="G9" s="114"/>
      <c r="H9" s="114">
        <v>30.5</v>
      </c>
      <c r="I9" s="114"/>
      <c r="J9" s="189"/>
      <c r="K9" s="114"/>
      <c r="L9" s="189"/>
    </row>
    <row r="10" s="43" customFormat="1" ht="25" customHeight="1" spans="1:12">
      <c r="A10" s="61" t="s">
        <v>68</v>
      </c>
      <c r="B10" s="62" t="s">
        <v>69</v>
      </c>
      <c r="C10" s="62" t="s">
        <v>69</v>
      </c>
      <c r="D10" s="102" t="s">
        <v>88</v>
      </c>
      <c r="E10" s="114">
        <v>8</v>
      </c>
      <c r="F10" s="114">
        <v>8</v>
      </c>
      <c r="G10" s="114"/>
      <c r="H10" s="114">
        <v>8</v>
      </c>
      <c r="I10" s="114"/>
      <c r="J10" s="189"/>
      <c r="K10" s="114"/>
      <c r="L10" s="189"/>
    </row>
    <row r="11" s="43" customFormat="1" ht="25" customHeight="1" spans="1:12">
      <c r="A11" s="61" t="s">
        <v>68</v>
      </c>
      <c r="B11" s="62" t="s">
        <v>69</v>
      </c>
      <c r="C11" s="62" t="s">
        <v>69</v>
      </c>
      <c r="D11" s="102" t="s">
        <v>74</v>
      </c>
      <c r="E11" s="114">
        <v>311.7</v>
      </c>
      <c r="F11" s="114">
        <v>25.6</v>
      </c>
      <c r="G11" s="114"/>
      <c r="H11" s="114"/>
      <c r="I11" s="114">
        <v>25.6</v>
      </c>
      <c r="J11" s="189">
        <v>286.1</v>
      </c>
      <c r="K11" s="114"/>
      <c r="L11" s="189">
        <v>286.1</v>
      </c>
    </row>
    <row r="12" s="43" customFormat="1" ht="25" customHeight="1" spans="1:12">
      <c r="A12" s="61"/>
      <c r="B12" s="62"/>
      <c r="C12" s="62"/>
      <c r="D12" s="114" t="s">
        <v>8</v>
      </c>
      <c r="E12" s="187">
        <f>SUM(E7:E11)</f>
        <v>893.1</v>
      </c>
      <c r="F12" s="114">
        <f>SUM(F7:F11)</f>
        <v>597</v>
      </c>
      <c r="G12" s="114"/>
      <c r="H12" s="114">
        <f>SUM(H7:H11)</f>
        <v>571.4</v>
      </c>
      <c r="I12" s="114">
        <f>SUM(I9:I11)</f>
        <v>25.6</v>
      </c>
      <c r="J12" s="189">
        <f>SUM(J7:J11)</f>
        <v>296.1</v>
      </c>
      <c r="K12" s="114"/>
      <c r="L12" s="189">
        <f>SUM(L7:L11)</f>
        <v>296.1</v>
      </c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0" workbookViewId="0">
      <selection activeCell="I35" sqref="I35"/>
    </sheetView>
  </sheetViews>
  <sheetFormatPr defaultColWidth="8.88333333333333" defaultRowHeight="11.25"/>
  <cols>
    <col min="1" max="1" width="4.75" style="118" customWidth="1"/>
    <col min="2" max="2" width="13.25" style="118" customWidth="1"/>
    <col min="3" max="3" width="5.875" style="119" customWidth="1"/>
    <col min="4" max="4" width="21.25" style="119" customWidth="1"/>
    <col min="5" max="5" width="6.75" style="119" customWidth="1"/>
    <col min="6" max="6" width="8.75" style="119" customWidth="1"/>
    <col min="7" max="7" width="5.625" style="119" customWidth="1"/>
    <col min="8" max="8" width="6.5" style="119" customWidth="1"/>
    <col min="9" max="9" width="13.125" style="119" customWidth="1"/>
    <col min="10" max="10" width="6.25" style="119" customWidth="1"/>
    <col min="11" max="11" width="7.75" style="119" customWidth="1"/>
    <col min="12" max="12" width="7.25" style="119" customWidth="1"/>
    <col min="13" max="13" width="4.5" style="119" customWidth="1"/>
    <col min="14" max="32" width="9" style="119"/>
    <col min="33" max="16384" width="8.88333333333333" style="119"/>
  </cols>
  <sheetData>
    <row r="1" ht="42" customHeight="1" spans="1:21">
      <c r="A1" s="120" t="s">
        <v>89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73"/>
      <c r="O1" s="173"/>
      <c r="P1" s="173"/>
      <c r="Q1" s="173"/>
      <c r="R1" s="173"/>
      <c r="S1" s="173"/>
      <c r="T1" s="173"/>
      <c r="U1" s="173"/>
    </row>
    <row r="2" s="115" customFormat="1" ht="15" customHeight="1" spans="1:21">
      <c r="A2" s="121" t="s">
        <v>1</v>
      </c>
      <c r="B2" s="121"/>
      <c r="C2" s="121"/>
      <c r="D2" s="122"/>
      <c r="E2" s="122"/>
      <c r="F2" s="122"/>
      <c r="G2" s="122"/>
      <c r="H2" s="123"/>
      <c r="I2" s="123"/>
      <c r="J2" s="174"/>
      <c r="K2" s="174"/>
      <c r="L2" s="175" t="s">
        <v>2</v>
      </c>
      <c r="M2" s="175"/>
      <c r="N2" s="174"/>
      <c r="O2" s="174"/>
      <c r="P2" s="174"/>
      <c r="Q2" s="174"/>
      <c r="R2" s="174"/>
      <c r="S2" s="174"/>
      <c r="T2" s="174"/>
      <c r="U2" s="174"/>
    </row>
    <row r="3" s="116" customFormat="1" ht="23" customHeight="1" spans="1:13">
      <c r="A3" s="124" t="s">
        <v>90</v>
      </c>
      <c r="B3" s="125"/>
      <c r="C3" s="126"/>
      <c r="D3" s="127" t="s">
        <v>91</v>
      </c>
      <c r="E3" s="127"/>
      <c r="F3" s="127"/>
      <c r="G3" s="127"/>
      <c r="H3" s="127"/>
      <c r="I3" s="127"/>
      <c r="J3" s="127"/>
      <c r="K3" s="127"/>
      <c r="L3" s="127"/>
      <c r="M3" s="176"/>
    </row>
    <row r="4" s="116" customFormat="1" ht="23" customHeight="1" spans="1:13">
      <c r="A4" s="128" t="s">
        <v>92</v>
      </c>
      <c r="B4" s="129"/>
      <c r="C4" s="130" t="s">
        <v>93</v>
      </c>
      <c r="D4" s="130" t="s">
        <v>94</v>
      </c>
      <c r="E4" s="131" t="s">
        <v>8</v>
      </c>
      <c r="F4" s="132" t="s">
        <v>9</v>
      </c>
      <c r="G4" s="133"/>
      <c r="H4" s="134" t="s">
        <v>10</v>
      </c>
      <c r="I4" s="134"/>
      <c r="J4" s="134"/>
      <c r="K4" s="134"/>
      <c r="L4" s="134"/>
      <c r="M4" s="177"/>
    </row>
    <row r="5" s="116" customFormat="1" ht="23" customHeight="1" spans="1:13">
      <c r="A5" s="135"/>
      <c r="B5" s="136"/>
      <c r="C5" s="137"/>
      <c r="D5" s="130"/>
      <c r="E5" s="131"/>
      <c r="F5" s="138" t="s">
        <v>11</v>
      </c>
      <c r="G5" s="138" t="s">
        <v>95</v>
      </c>
      <c r="H5" s="139" t="s">
        <v>13</v>
      </c>
      <c r="I5" s="178"/>
      <c r="J5" s="179" t="s">
        <v>96</v>
      </c>
      <c r="K5" s="180" t="s">
        <v>15</v>
      </c>
      <c r="L5" s="180" t="s">
        <v>16</v>
      </c>
      <c r="M5" s="181" t="s">
        <v>17</v>
      </c>
    </row>
    <row r="6" s="116" customFormat="1" ht="17" customHeight="1" spans="1:21">
      <c r="A6" s="140"/>
      <c r="B6" s="141"/>
      <c r="C6" s="137"/>
      <c r="D6" s="130"/>
      <c r="E6" s="131"/>
      <c r="F6" s="142"/>
      <c r="G6" s="142"/>
      <c r="H6" s="143" t="s">
        <v>18</v>
      </c>
      <c r="I6" s="182" t="s">
        <v>19</v>
      </c>
      <c r="J6" s="179"/>
      <c r="K6" s="183"/>
      <c r="L6" s="183"/>
      <c r="M6" s="181"/>
      <c r="N6" s="173"/>
      <c r="O6" s="173"/>
      <c r="P6" s="173"/>
      <c r="Q6" s="173"/>
      <c r="R6" s="173"/>
      <c r="S6" s="173"/>
      <c r="T6" s="173"/>
      <c r="U6" s="173"/>
    </row>
    <row r="7" s="117" customFormat="1" ht="20" customHeight="1" spans="1:21">
      <c r="A7" s="144" t="s">
        <v>20</v>
      </c>
      <c r="B7" s="145"/>
      <c r="C7" s="146"/>
      <c r="D7" s="147" t="s">
        <v>97</v>
      </c>
      <c r="E7" s="148"/>
      <c r="F7" s="148"/>
      <c r="G7" s="148"/>
      <c r="H7" s="148"/>
      <c r="I7" s="148"/>
      <c r="J7" s="148"/>
      <c r="K7" s="148"/>
      <c r="L7" s="148"/>
      <c r="M7" s="184"/>
      <c r="N7" s="185"/>
      <c r="O7" s="185"/>
      <c r="P7" s="185"/>
      <c r="Q7" s="185"/>
      <c r="R7" s="185"/>
      <c r="S7" s="185"/>
      <c r="T7" s="185"/>
      <c r="U7" s="185"/>
    </row>
    <row r="8" s="117" customFormat="1" ht="20" customHeight="1" spans="1:21">
      <c r="A8" s="144" t="s">
        <v>22</v>
      </c>
      <c r="B8" s="145"/>
      <c r="C8" s="149"/>
      <c r="D8" s="150" t="s">
        <v>98</v>
      </c>
      <c r="E8" s="148"/>
      <c r="F8" s="148"/>
      <c r="G8" s="148"/>
      <c r="H8" s="148"/>
      <c r="I8" s="186"/>
      <c r="J8" s="186"/>
      <c r="K8" s="186"/>
      <c r="L8" s="186"/>
      <c r="M8" s="184"/>
      <c r="N8" s="185"/>
      <c r="O8" s="185"/>
      <c r="P8" s="185"/>
      <c r="Q8" s="185"/>
      <c r="R8" s="185"/>
      <c r="S8" s="185"/>
      <c r="T8" s="185"/>
      <c r="U8" s="185"/>
    </row>
    <row r="9" s="117" customFormat="1" ht="20" customHeight="1" spans="1:21">
      <c r="A9" s="144" t="s">
        <v>24</v>
      </c>
      <c r="B9" s="145"/>
      <c r="C9" s="151"/>
      <c r="D9" s="150" t="s">
        <v>99</v>
      </c>
      <c r="E9" s="148"/>
      <c r="F9" s="148"/>
      <c r="G9" s="148"/>
      <c r="H9" s="148"/>
      <c r="I9" s="186"/>
      <c r="J9" s="186"/>
      <c r="K9" s="186"/>
      <c r="L9" s="186"/>
      <c r="M9" s="184"/>
      <c r="N9" s="185"/>
      <c r="O9" s="185"/>
      <c r="P9" s="185"/>
      <c r="Q9" s="185"/>
      <c r="R9" s="185"/>
      <c r="S9" s="185"/>
      <c r="T9" s="185"/>
      <c r="U9" s="185"/>
    </row>
    <row r="10" s="117" customFormat="1" ht="25" customHeight="1" spans="1:21">
      <c r="A10" s="144" t="s">
        <v>26</v>
      </c>
      <c r="B10" s="145"/>
      <c r="C10" s="146"/>
      <c r="D10" s="150" t="s">
        <v>100</v>
      </c>
      <c r="E10" s="148"/>
      <c r="F10" s="148"/>
      <c r="G10" s="148"/>
      <c r="H10" s="148"/>
      <c r="I10" s="186"/>
      <c r="J10" s="186"/>
      <c r="K10" s="186"/>
      <c r="L10" s="186"/>
      <c r="M10" s="184"/>
      <c r="N10" s="185"/>
      <c r="O10" s="185"/>
      <c r="P10" s="185"/>
      <c r="Q10" s="185"/>
      <c r="R10" s="185"/>
      <c r="S10" s="185"/>
      <c r="T10" s="185"/>
      <c r="U10" s="185"/>
    </row>
    <row r="11" s="117" customFormat="1" ht="20" customHeight="1" spans="1:21">
      <c r="A11" s="144" t="s">
        <v>28</v>
      </c>
      <c r="B11" s="145"/>
      <c r="C11" s="149"/>
      <c r="D11" s="150" t="s">
        <v>101</v>
      </c>
      <c r="E11" s="148"/>
      <c r="F11" s="148"/>
      <c r="G11" s="148"/>
      <c r="H11" s="148"/>
      <c r="I11" s="186"/>
      <c r="J11" s="186"/>
      <c r="K11" s="186"/>
      <c r="L11" s="186"/>
      <c r="M11" s="184"/>
      <c r="N11" s="185"/>
      <c r="O11" s="185"/>
      <c r="P11" s="185"/>
      <c r="Q11" s="185"/>
      <c r="R11" s="185"/>
      <c r="S11" s="185"/>
      <c r="T11" s="185"/>
      <c r="U11" s="185"/>
    </row>
    <row r="12" s="117" customFormat="1" ht="25" customHeight="1" spans="1:21">
      <c r="A12" s="144" t="s">
        <v>30</v>
      </c>
      <c r="B12" s="145"/>
      <c r="C12" s="152"/>
      <c r="D12" s="150" t="s">
        <v>102</v>
      </c>
      <c r="E12" s="148"/>
      <c r="F12" s="148"/>
      <c r="G12" s="148"/>
      <c r="H12" s="148"/>
      <c r="I12" s="186"/>
      <c r="J12" s="186"/>
      <c r="K12" s="186"/>
      <c r="L12" s="186"/>
      <c r="M12" s="184"/>
      <c r="N12" s="185"/>
      <c r="O12" s="185"/>
      <c r="P12" s="185"/>
      <c r="Q12" s="185"/>
      <c r="R12" s="185"/>
      <c r="S12" s="185"/>
      <c r="T12" s="185"/>
      <c r="U12" s="185"/>
    </row>
    <row r="13" s="117" customFormat="1" ht="25" customHeight="1" spans="1:21">
      <c r="A13" s="144" t="s">
        <v>32</v>
      </c>
      <c r="B13" s="153"/>
      <c r="C13" s="151"/>
      <c r="D13" s="150" t="s">
        <v>103</v>
      </c>
      <c r="E13" s="148"/>
      <c r="F13" s="148"/>
      <c r="G13" s="148"/>
      <c r="H13" s="148"/>
      <c r="I13" s="186"/>
      <c r="J13" s="186"/>
      <c r="K13" s="186"/>
      <c r="L13" s="186"/>
      <c r="M13" s="184"/>
      <c r="N13" s="185"/>
      <c r="O13" s="185"/>
      <c r="P13" s="185"/>
      <c r="Q13" s="185"/>
      <c r="R13" s="185"/>
      <c r="S13" s="185"/>
      <c r="T13" s="185"/>
      <c r="U13" s="185"/>
    </row>
    <row r="14" s="117" customFormat="1" ht="20" customHeight="1" spans="1:21">
      <c r="A14" s="154" t="s">
        <v>33</v>
      </c>
      <c r="B14" s="155"/>
      <c r="C14" s="146"/>
      <c r="D14" s="147" t="s">
        <v>104</v>
      </c>
      <c r="E14" s="148"/>
      <c r="F14" s="148"/>
      <c r="G14" s="148"/>
      <c r="H14" s="148"/>
      <c r="I14" s="186"/>
      <c r="J14" s="186"/>
      <c r="K14" s="186"/>
      <c r="L14" s="186"/>
      <c r="M14" s="184"/>
      <c r="N14" s="185"/>
      <c r="O14" s="185"/>
      <c r="P14" s="185"/>
      <c r="Q14" s="185"/>
      <c r="R14" s="185"/>
      <c r="S14" s="185"/>
      <c r="T14" s="185"/>
      <c r="U14" s="185"/>
    </row>
    <row r="15" s="117" customFormat="1" ht="20" customHeight="1" spans="1:21">
      <c r="A15" s="156"/>
      <c r="B15" s="156"/>
      <c r="C15" s="157"/>
      <c r="D15" s="150" t="s">
        <v>105</v>
      </c>
      <c r="E15" s="148"/>
      <c r="F15" s="148"/>
      <c r="G15" s="148"/>
      <c r="H15" s="148"/>
      <c r="I15" s="186"/>
      <c r="J15" s="186"/>
      <c r="K15" s="186"/>
      <c r="L15" s="186"/>
      <c r="M15" s="184"/>
      <c r="N15" s="185"/>
      <c r="O15" s="185"/>
      <c r="P15" s="185"/>
      <c r="Q15" s="185"/>
      <c r="R15" s="185"/>
      <c r="S15" s="185"/>
      <c r="T15" s="185"/>
      <c r="U15" s="185"/>
    </row>
    <row r="16" s="117" customFormat="1" ht="20" customHeight="1" spans="1:21">
      <c r="A16" s="158"/>
      <c r="B16" s="159"/>
      <c r="C16" s="157"/>
      <c r="D16" s="150" t="s">
        <v>106</v>
      </c>
      <c r="E16" s="148"/>
      <c r="F16" s="148"/>
      <c r="G16" s="148"/>
      <c r="H16" s="148"/>
      <c r="I16" s="186"/>
      <c r="J16" s="186"/>
      <c r="K16" s="186"/>
      <c r="L16" s="186"/>
      <c r="M16" s="184"/>
      <c r="N16" s="185"/>
      <c r="O16" s="185"/>
      <c r="P16" s="185"/>
      <c r="Q16" s="185"/>
      <c r="R16" s="185"/>
      <c r="S16" s="185"/>
      <c r="T16" s="185"/>
      <c r="U16" s="185"/>
    </row>
    <row r="17" s="117" customFormat="1" ht="20" customHeight="1" spans="1:21">
      <c r="A17" s="158"/>
      <c r="B17" s="159"/>
      <c r="C17" s="157"/>
      <c r="D17" s="147" t="s">
        <v>107</v>
      </c>
      <c r="E17" s="148"/>
      <c r="F17" s="148"/>
      <c r="G17" s="148"/>
      <c r="H17" s="148"/>
      <c r="I17" s="186"/>
      <c r="J17" s="186"/>
      <c r="K17" s="186"/>
      <c r="L17" s="186"/>
      <c r="M17" s="184"/>
      <c r="N17" s="185"/>
      <c r="O17" s="185"/>
      <c r="P17" s="185"/>
      <c r="Q17" s="185"/>
      <c r="R17" s="185"/>
      <c r="S17" s="185"/>
      <c r="T17" s="185"/>
      <c r="U17" s="185"/>
    </row>
    <row r="18" s="117" customFormat="1" ht="20" customHeight="1" spans="1:21">
      <c r="A18" s="158"/>
      <c r="B18" s="159"/>
      <c r="C18" s="157"/>
      <c r="D18" s="147" t="s">
        <v>108</v>
      </c>
      <c r="E18" s="148"/>
      <c r="F18" s="148"/>
      <c r="G18" s="148"/>
      <c r="H18" s="148"/>
      <c r="I18" s="186"/>
      <c r="J18" s="186"/>
      <c r="K18" s="186"/>
      <c r="L18" s="186"/>
      <c r="M18" s="184"/>
      <c r="N18" s="185"/>
      <c r="O18" s="185"/>
      <c r="P18" s="185"/>
      <c r="Q18" s="185"/>
      <c r="R18" s="185"/>
      <c r="S18" s="185"/>
      <c r="T18" s="185"/>
      <c r="U18" s="185"/>
    </row>
    <row r="19" s="117" customFormat="1" ht="20" customHeight="1" spans="1:21">
      <c r="A19" s="160"/>
      <c r="B19" s="161"/>
      <c r="C19" s="157"/>
      <c r="D19" s="150" t="s">
        <v>109</v>
      </c>
      <c r="E19" s="148">
        <v>893.1</v>
      </c>
      <c r="F19" s="148"/>
      <c r="G19" s="148"/>
      <c r="H19" s="148">
        <v>893.1</v>
      </c>
      <c r="I19" s="148">
        <v>893.1</v>
      </c>
      <c r="J19" s="148"/>
      <c r="K19" s="148"/>
      <c r="L19" s="148"/>
      <c r="M19" s="148"/>
      <c r="N19" s="185"/>
      <c r="O19" s="185"/>
      <c r="P19" s="185"/>
      <c r="Q19" s="185"/>
      <c r="R19" s="185"/>
      <c r="S19" s="185"/>
      <c r="T19" s="185"/>
      <c r="U19" s="185"/>
    </row>
    <row r="20" s="117" customFormat="1" ht="20" customHeight="1" spans="1:21">
      <c r="A20" s="158"/>
      <c r="B20" s="159"/>
      <c r="C20" s="157"/>
      <c r="D20" s="150" t="s">
        <v>110</v>
      </c>
      <c r="E20" s="148"/>
      <c r="F20" s="148"/>
      <c r="G20" s="148"/>
      <c r="H20" s="148"/>
      <c r="I20" s="148"/>
      <c r="J20" s="148"/>
      <c r="K20" s="148"/>
      <c r="L20" s="148"/>
      <c r="M20" s="184"/>
      <c r="N20" s="185"/>
      <c r="O20" s="185"/>
      <c r="P20" s="185"/>
      <c r="Q20" s="185"/>
      <c r="R20" s="185"/>
      <c r="S20" s="185"/>
      <c r="T20" s="185"/>
      <c r="U20" s="185"/>
    </row>
    <row r="21" s="117" customFormat="1" ht="25" customHeight="1" spans="1:21">
      <c r="A21" s="158"/>
      <c r="B21" s="159"/>
      <c r="C21" s="157"/>
      <c r="D21" s="150" t="s">
        <v>111</v>
      </c>
      <c r="E21" s="148"/>
      <c r="F21" s="148"/>
      <c r="G21" s="148"/>
      <c r="H21" s="148"/>
      <c r="I21" s="148"/>
      <c r="J21" s="148"/>
      <c r="K21" s="148"/>
      <c r="L21" s="148"/>
      <c r="M21" s="184"/>
      <c r="N21" s="185"/>
      <c r="O21" s="185"/>
      <c r="P21" s="185"/>
      <c r="Q21" s="185"/>
      <c r="R21" s="185"/>
      <c r="S21" s="185"/>
      <c r="T21" s="185"/>
      <c r="U21" s="185"/>
    </row>
    <row r="22" s="117" customFormat="1" ht="19" customHeight="1" spans="1:21">
      <c r="A22" s="162"/>
      <c r="B22" s="162"/>
      <c r="C22" s="163"/>
      <c r="D22" s="150" t="s">
        <v>112</v>
      </c>
      <c r="E22" s="148"/>
      <c r="F22" s="148"/>
      <c r="G22" s="148"/>
      <c r="H22" s="148"/>
      <c r="I22" s="148"/>
      <c r="J22" s="148"/>
      <c r="K22" s="148"/>
      <c r="L22" s="148"/>
      <c r="M22" s="184"/>
      <c r="N22" s="185"/>
      <c r="O22" s="185"/>
      <c r="P22" s="185"/>
      <c r="Q22" s="185"/>
      <c r="R22" s="185"/>
      <c r="S22" s="185"/>
      <c r="T22" s="185"/>
      <c r="U22" s="185"/>
    </row>
    <row r="23" s="117" customFormat="1" ht="19" customHeight="1" spans="1:21">
      <c r="A23" s="164"/>
      <c r="B23" s="165"/>
      <c r="C23" s="163"/>
      <c r="D23" s="150" t="s">
        <v>113</v>
      </c>
      <c r="E23" s="148"/>
      <c r="F23" s="148"/>
      <c r="G23" s="148"/>
      <c r="H23" s="148"/>
      <c r="I23" s="148"/>
      <c r="J23" s="148"/>
      <c r="K23" s="148"/>
      <c r="L23" s="148"/>
      <c r="M23" s="184"/>
      <c r="N23" s="185"/>
      <c r="O23" s="185"/>
      <c r="P23" s="185"/>
      <c r="Q23" s="185"/>
      <c r="R23" s="185"/>
      <c r="S23" s="185"/>
      <c r="T23" s="185"/>
      <c r="U23" s="185"/>
    </row>
    <row r="24" s="117" customFormat="1" ht="19" customHeight="1" spans="1:21">
      <c r="A24" s="164"/>
      <c r="B24" s="165"/>
      <c r="C24" s="163"/>
      <c r="D24" s="150" t="s">
        <v>114</v>
      </c>
      <c r="E24" s="148"/>
      <c r="F24" s="148"/>
      <c r="G24" s="148"/>
      <c r="H24" s="148"/>
      <c r="I24" s="148"/>
      <c r="J24" s="148"/>
      <c r="K24" s="148"/>
      <c r="L24" s="148"/>
      <c r="M24" s="184"/>
      <c r="N24" s="185"/>
      <c r="O24" s="185"/>
      <c r="P24" s="185"/>
      <c r="Q24" s="185"/>
      <c r="R24" s="185"/>
      <c r="S24" s="185"/>
      <c r="T24" s="185"/>
      <c r="U24" s="185"/>
    </row>
    <row r="25" s="117" customFormat="1" ht="19" customHeight="1" spans="1:21">
      <c r="A25" s="164"/>
      <c r="B25" s="165"/>
      <c r="C25" s="163"/>
      <c r="D25" s="150" t="s">
        <v>115</v>
      </c>
      <c r="E25" s="148"/>
      <c r="F25" s="148"/>
      <c r="G25" s="148"/>
      <c r="H25" s="148"/>
      <c r="I25" s="148"/>
      <c r="J25" s="148"/>
      <c r="K25" s="148"/>
      <c r="L25" s="148"/>
      <c r="M25" s="184"/>
      <c r="N25" s="185"/>
      <c r="O25" s="185"/>
      <c r="P25" s="185"/>
      <c r="Q25" s="185"/>
      <c r="R25" s="185"/>
      <c r="S25" s="185"/>
      <c r="T25" s="185"/>
      <c r="U25" s="185"/>
    </row>
    <row r="26" s="117" customFormat="1" ht="19" customHeight="1" spans="1:21">
      <c r="A26" s="164"/>
      <c r="B26" s="165"/>
      <c r="C26" s="163"/>
      <c r="D26" s="150" t="s">
        <v>116</v>
      </c>
      <c r="E26" s="148"/>
      <c r="F26" s="148"/>
      <c r="G26" s="148"/>
      <c r="H26" s="148"/>
      <c r="I26" s="148"/>
      <c r="J26" s="148"/>
      <c r="K26" s="148"/>
      <c r="L26" s="148"/>
      <c r="M26" s="184"/>
      <c r="N26" s="185"/>
      <c r="O26" s="185"/>
      <c r="P26" s="185"/>
      <c r="Q26" s="185"/>
      <c r="R26" s="185"/>
      <c r="S26" s="185"/>
      <c r="T26" s="185"/>
      <c r="U26" s="185"/>
    </row>
    <row r="27" s="117" customFormat="1" ht="19" customHeight="1" spans="1:21">
      <c r="A27" s="164"/>
      <c r="B27" s="165"/>
      <c r="C27" s="163"/>
      <c r="D27" s="150" t="s">
        <v>117</v>
      </c>
      <c r="E27" s="148"/>
      <c r="F27" s="148"/>
      <c r="G27" s="148"/>
      <c r="H27" s="148"/>
      <c r="I27" s="148"/>
      <c r="J27" s="148"/>
      <c r="K27" s="148"/>
      <c r="L27" s="148"/>
      <c r="M27" s="184"/>
      <c r="N27" s="185"/>
      <c r="O27" s="185"/>
      <c r="P27" s="185"/>
      <c r="Q27" s="185"/>
      <c r="R27" s="185"/>
      <c r="S27" s="185"/>
      <c r="T27" s="185"/>
      <c r="U27" s="185"/>
    </row>
    <row r="28" s="117" customFormat="1" ht="19" customHeight="1" spans="1:21">
      <c r="A28" s="164"/>
      <c r="B28" s="165"/>
      <c r="C28" s="163"/>
      <c r="D28" s="150" t="s">
        <v>118</v>
      </c>
      <c r="E28" s="148"/>
      <c r="F28" s="148"/>
      <c r="G28" s="148"/>
      <c r="H28" s="148"/>
      <c r="I28" s="148"/>
      <c r="J28" s="148"/>
      <c r="K28" s="148"/>
      <c r="L28" s="148"/>
      <c r="M28" s="184"/>
      <c r="N28" s="185"/>
      <c r="O28" s="185"/>
      <c r="P28" s="185"/>
      <c r="Q28" s="185"/>
      <c r="R28" s="185"/>
      <c r="S28" s="185"/>
      <c r="T28" s="185"/>
      <c r="U28" s="185"/>
    </row>
    <row r="29" s="117" customFormat="1" ht="19" customHeight="1" spans="1:21">
      <c r="A29" s="164"/>
      <c r="B29" s="165"/>
      <c r="C29" s="163"/>
      <c r="D29" s="150" t="s">
        <v>119</v>
      </c>
      <c r="E29" s="148"/>
      <c r="F29" s="148"/>
      <c r="G29" s="148"/>
      <c r="H29" s="148"/>
      <c r="I29" s="148"/>
      <c r="J29" s="148"/>
      <c r="K29" s="148"/>
      <c r="L29" s="148"/>
      <c r="M29" s="184"/>
      <c r="N29" s="185"/>
      <c r="O29" s="185"/>
      <c r="P29" s="185"/>
      <c r="Q29" s="185"/>
      <c r="R29" s="185"/>
      <c r="S29" s="185"/>
      <c r="T29" s="185"/>
      <c r="U29" s="185"/>
    </row>
    <row r="30" s="117" customFormat="1" ht="19" customHeight="1" spans="1:21">
      <c r="A30" s="164"/>
      <c r="B30" s="165"/>
      <c r="C30" s="163"/>
      <c r="D30" s="150" t="s">
        <v>120</v>
      </c>
      <c r="E30" s="148"/>
      <c r="F30" s="148"/>
      <c r="G30" s="148"/>
      <c r="H30" s="148"/>
      <c r="I30" s="148"/>
      <c r="J30" s="148"/>
      <c r="K30" s="148"/>
      <c r="L30" s="148"/>
      <c r="M30" s="184"/>
      <c r="N30" s="185"/>
      <c r="O30" s="185"/>
      <c r="P30" s="185"/>
      <c r="Q30" s="185"/>
      <c r="R30" s="185"/>
      <c r="S30" s="185"/>
      <c r="T30" s="185"/>
      <c r="U30" s="185"/>
    </row>
    <row r="31" s="117" customFormat="1" ht="19" customHeight="1" spans="1:21">
      <c r="A31" s="166" t="s">
        <v>34</v>
      </c>
      <c r="B31" s="167"/>
      <c r="C31" s="146"/>
      <c r="D31" s="150" t="s">
        <v>121</v>
      </c>
      <c r="E31" s="148"/>
      <c r="F31" s="148"/>
      <c r="G31" s="148"/>
      <c r="H31" s="148"/>
      <c r="I31" s="148"/>
      <c r="J31" s="148"/>
      <c r="K31" s="148"/>
      <c r="L31" s="148"/>
      <c r="M31" s="184"/>
      <c r="N31" s="185"/>
      <c r="O31" s="185"/>
      <c r="P31" s="185"/>
      <c r="Q31" s="185"/>
      <c r="R31" s="185"/>
      <c r="S31" s="185"/>
      <c r="T31" s="185"/>
      <c r="U31" s="185"/>
    </row>
    <row r="32" s="117" customFormat="1" ht="19" customHeight="1" spans="1:21">
      <c r="A32" s="168" t="s">
        <v>35</v>
      </c>
      <c r="B32" s="169"/>
      <c r="C32" s="149"/>
      <c r="D32" s="150" t="s">
        <v>122</v>
      </c>
      <c r="E32" s="148"/>
      <c r="F32" s="148"/>
      <c r="G32" s="148"/>
      <c r="H32" s="148"/>
      <c r="I32" s="148"/>
      <c r="J32" s="148"/>
      <c r="K32" s="148"/>
      <c r="L32" s="148"/>
      <c r="M32" s="184"/>
      <c r="N32" s="185"/>
      <c r="O32" s="185"/>
      <c r="P32" s="185"/>
      <c r="Q32" s="185"/>
      <c r="R32" s="185"/>
      <c r="S32" s="185"/>
      <c r="T32" s="185"/>
      <c r="U32" s="185"/>
    </row>
    <row r="33" s="117" customFormat="1" ht="25" customHeight="1" spans="1:21">
      <c r="A33" s="168" t="s">
        <v>123</v>
      </c>
      <c r="B33" s="169"/>
      <c r="C33" s="152"/>
      <c r="D33" s="150" t="s">
        <v>124</v>
      </c>
      <c r="E33" s="148"/>
      <c r="F33" s="148"/>
      <c r="G33" s="148"/>
      <c r="H33" s="148"/>
      <c r="I33" s="148"/>
      <c r="J33" s="148"/>
      <c r="K33" s="148"/>
      <c r="L33" s="148"/>
      <c r="M33" s="184"/>
      <c r="N33" s="185"/>
      <c r="O33" s="185"/>
      <c r="P33" s="185"/>
      <c r="Q33" s="185"/>
      <c r="R33" s="185"/>
      <c r="S33" s="185"/>
      <c r="T33" s="185"/>
      <c r="U33" s="185"/>
    </row>
    <row r="34" s="117" customFormat="1" ht="19" customHeight="1" spans="1:21">
      <c r="A34" s="168" t="s">
        <v>125</v>
      </c>
      <c r="B34" s="169"/>
      <c r="C34" s="152"/>
      <c r="D34" s="150" t="s">
        <v>126</v>
      </c>
      <c r="E34" s="148"/>
      <c r="F34" s="148"/>
      <c r="G34" s="148"/>
      <c r="H34" s="148"/>
      <c r="I34" s="148"/>
      <c r="J34" s="148"/>
      <c r="K34" s="148"/>
      <c r="L34" s="148"/>
      <c r="M34" s="184"/>
      <c r="N34" s="185"/>
      <c r="O34" s="185"/>
      <c r="P34" s="185"/>
      <c r="Q34" s="185"/>
      <c r="R34" s="185"/>
      <c r="S34" s="185"/>
      <c r="T34" s="185"/>
      <c r="U34" s="185"/>
    </row>
    <row r="35" s="117" customFormat="1" ht="19" customHeight="1" spans="1:21">
      <c r="A35" s="124" t="s">
        <v>127</v>
      </c>
      <c r="B35" s="126"/>
      <c r="C35" s="170"/>
      <c r="D35" s="171" t="s">
        <v>128</v>
      </c>
      <c r="E35" s="148">
        <v>893.1</v>
      </c>
      <c r="F35" s="148"/>
      <c r="G35" s="148"/>
      <c r="H35" s="148">
        <v>893.1</v>
      </c>
      <c r="I35" s="148">
        <v>893.1</v>
      </c>
      <c r="J35" s="148"/>
      <c r="K35" s="148"/>
      <c r="L35" s="148"/>
      <c r="M35" s="184"/>
      <c r="N35" s="185"/>
      <c r="O35" s="185"/>
      <c r="P35" s="185"/>
      <c r="Q35" s="185"/>
      <c r="R35" s="185"/>
      <c r="S35" s="185"/>
      <c r="T35" s="185"/>
      <c r="U35" s="185"/>
    </row>
    <row r="36" s="116" customFormat="1" ht="14.25" spans="1:4">
      <c r="A36" s="172"/>
      <c r="B36" s="172"/>
      <c r="D36" s="173"/>
    </row>
    <row r="37" s="116" customFormat="1" ht="14.25" spans="1:2">
      <c r="A37" s="172"/>
      <c r="B37" s="172"/>
    </row>
    <row r="38" s="116" customFormat="1" ht="14.25" spans="1:2">
      <c r="A38" s="172"/>
      <c r="B38" s="172"/>
    </row>
    <row r="39" s="116" customFormat="1" ht="14.25" spans="1:2">
      <c r="A39" s="172"/>
      <c r="B39" s="172"/>
    </row>
    <row r="40" s="116" customFormat="1" ht="14.25" spans="1:2">
      <c r="A40" s="172"/>
      <c r="B40" s="172"/>
    </row>
    <row r="41" s="116" customFormat="1" ht="14.25" spans="1:2">
      <c r="A41" s="172"/>
      <c r="B41" s="172"/>
    </row>
    <row r="42" s="116" customFormat="1" ht="14.25" spans="1:2">
      <c r="A42" s="172"/>
      <c r="B42" s="172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D7" sqref="D7:D11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1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130</v>
      </c>
      <c r="H5" s="53" t="s">
        <v>131</v>
      </c>
      <c r="I5" s="53" t="s">
        <v>18</v>
      </c>
      <c r="J5" s="53" t="s">
        <v>83</v>
      </c>
      <c r="K5" s="53" t="s">
        <v>84</v>
      </c>
    </row>
    <row r="6" s="113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3" customFormat="1" ht="25" customHeight="1" spans="1:11">
      <c r="A7" s="61" t="s">
        <v>68</v>
      </c>
      <c r="B7" s="62" t="s">
        <v>69</v>
      </c>
      <c r="C7" s="62" t="s">
        <v>69</v>
      </c>
      <c r="D7" s="102" t="s">
        <v>85</v>
      </c>
      <c r="E7" s="64">
        <f t="shared" ref="E7:E12" si="0">F7+I7</f>
        <v>459.3</v>
      </c>
      <c r="F7" s="64">
        <v>449.3</v>
      </c>
      <c r="G7" s="64">
        <v>449.3</v>
      </c>
      <c r="H7" s="64"/>
      <c r="I7" s="64">
        <v>10</v>
      </c>
      <c r="J7" s="64"/>
      <c r="K7" s="64">
        <v>10</v>
      </c>
    </row>
    <row r="8" s="43" customFormat="1" ht="25" customHeight="1" spans="1:11">
      <c r="A8" s="61" t="s">
        <v>68</v>
      </c>
      <c r="B8" s="62" t="s">
        <v>69</v>
      </c>
      <c r="C8" s="62" t="s">
        <v>69</v>
      </c>
      <c r="D8" s="102" t="s">
        <v>86</v>
      </c>
      <c r="E8" s="64">
        <f t="shared" si="0"/>
        <v>83.6</v>
      </c>
      <c r="F8" s="114">
        <v>83.6</v>
      </c>
      <c r="G8" s="114">
        <v>83.6</v>
      </c>
      <c r="H8" s="114"/>
      <c r="I8" s="114"/>
      <c r="J8" s="114"/>
      <c r="K8" s="114"/>
    </row>
    <row r="9" s="43" customFormat="1" ht="25" customHeight="1" spans="1:11">
      <c r="A9" s="61" t="s">
        <v>68</v>
      </c>
      <c r="B9" s="62" t="s">
        <v>69</v>
      </c>
      <c r="C9" s="62" t="s">
        <v>69</v>
      </c>
      <c r="D9" s="102" t="s">
        <v>87</v>
      </c>
      <c r="E9" s="64">
        <f t="shared" si="0"/>
        <v>30.5</v>
      </c>
      <c r="F9" s="114">
        <v>30.5</v>
      </c>
      <c r="G9" s="114">
        <v>30.5</v>
      </c>
      <c r="H9" s="114"/>
      <c r="I9" s="114"/>
      <c r="J9" s="114"/>
      <c r="K9" s="114"/>
    </row>
    <row r="10" s="43" customFormat="1" ht="25" customHeight="1" spans="1:11">
      <c r="A10" s="61" t="s">
        <v>68</v>
      </c>
      <c r="B10" s="62" t="s">
        <v>69</v>
      </c>
      <c r="C10" s="62" t="s">
        <v>69</v>
      </c>
      <c r="D10" s="102" t="s">
        <v>88</v>
      </c>
      <c r="E10" s="64">
        <f t="shared" si="0"/>
        <v>8</v>
      </c>
      <c r="F10" s="114">
        <v>8</v>
      </c>
      <c r="G10" s="114">
        <v>8</v>
      </c>
      <c r="H10" s="114"/>
      <c r="I10" s="114"/>
      <c r="J10" s="114"/>
      <c r="K10" s="114"/>
    </row>
    <row r="11" s="43" customFormat="1" ht="25" customHeight="1" spans="1:11">
      <c r="A11" s="61" t="s">
        <v>68</v>
      </c>
      <c r="B11" s="62" t="s">
        <v>69</v>
      </c>
      <c r="C11" s="62" t="s">
        <v>69</v>
      </c>
      <c r="D11" s="102" t="s">
        <v>74</v>
      </c>
      <c r="E11" s="64">
        <f t="shared" si="0"/>
        <v>311.7</v>
      </c>
      <c r="F11" s="114">
        <v>25.6</v>
      </c>
      <c r="G11" s="114"/>
      <c r="H11" s="114">
        <v>25.6</v>
      </c>
      <c r="I11" s="114">
        <v>286.1</v>
      </c>
      <c r="J11" s="114"/>
      <c r="K11" s="114">
        <v>286.1</v>
      </c>
    </row>
    <row r="12" s="43" customFormat="1" ht="43" customHeight="1" spans="1:11">
      <c r="A12" s="114"/>
      <c r="B12" s="114"/>
      <c r="C12" s="114"/>
      <c r="D12" s="114" t="s">
        <v>8</v>
      </c>
      <c r="E12" s="64">
        <f t="shared" si="0"/>
        <v>893.1</v>
      </c>
      <c r="F12" s="114">
        <f>SUM(F7:F11)</f>
        <v>597</v>
      </c>
      <c r="G12" s="114">
        <f>SUM(G7:G11)</f>
        <v>571.4</v>
      </c>
      <c r="H12" s="114">
        <f>SUM(H11:H11)</f>
        <v>25.6</v>
      </c>
      <c r="I12" s="114">
        <f>SUM(I7:I11)</f>
        <v>296.1</v>
      </c>
      <c r="J12" s="114"/>
      <c r="K12" s="114">
        <f>SUM(K7:K11)</f>
        <v>296.1</v>
      </c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showZeros="0" workbookViewId="0">
      <selection activeCell="I18" sqref="I18"/>
    </sheetView>
  </sheetViews>
  <sheetFormatPr defaultColWidth="8.88333333333333" defaultRowHeight="13.5"/>
  <cols>
    <col min="1" max="1" width="3.875" style="83" customWidth="1"/>
    <col min="2" max="2" width="3.625" style="83" customWidth="1"/>
    <col min="3" max="3" width="14.625" style="83" customWidth="1"/>
    <col min="4" max="4" width="3.375" style="83" customWidth="1"/>
    <col min="5" max="5" width="3.625" style="83" customWidth="1"/>
    <col min="6" max="6" width="14.375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8333333333333" style="83"/>
    <col min="16353" max="16380" width="9" style="83"/>
    <col min="16381" max="16384" width="8.88333333333333" style="83"/>
  </cols>
  <sheetData>
    <row r="1" s="82" customFormat="1" ht="42" customHeight="1" spans="1:17">
      <c r="A1" s="84" t="s">
        <v>132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4" t="s">
        <v>133</v>
      </c>
      <c r="B2" s="12"/>
      <c r="C2" s="12"/>
      <c r="D2" s="12"/>
      <c r="E2" s="12"/>
      <c r="F2" s="12"/>
      <c r="P2" s="106" t="s">
        <v>2</v>
      </c>
      <c r="Q2" s="106"/>
    </row>
    <row r="3" ht="20.1" customHeight="1" spans="1:17">
      <c r="A3" s="85" t="s">
        <v>134</v>
      </c>
      <c r="B3" s="86"/>
      <c r="C3" s="87"/>
      <c r="D3" s="85" t="s">
        <v>135</v>
      </c>
      <c r="E3" s="86"/>
      <c r="F3" s="87"/>
      <c r="G3" s="88" t="s">
        <v>78</v>
      </c>
      <c r="H3" s="89"/>
      <c r="I3" s="89"/>
      <c r="J3" s="89"/>
      <c r="K3" s="89"/>
      <c r="L3" s="89"/>
      <c r="M3" s="89"/>
      <c r="N3" s="89"/>
      <c r="O3" s="89"/>
      <c r="P3" s="89"/>
      <c r="Q3" s="109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48</v>
      </c>
      <c r="I4" s="107"/>
      <c r="J4" s="108" t="s">
        <v>49</v>
      </c>
      <c r="K4" s="109"/>
      <c r="L4" s="109"/>
      <c r="M4" s="109"/>
      <c r="N4" s="109"/>
      <c r="O4" s="109"/>
      <c r="P4" s="93" t="s">
        <v>50</v>
      </c>
      <c r="Q4" s="111" t="s">
        <v>136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10"/>
      <c r="J5" s="100" t="s">
        <v>18</v>
      </c>
      <c r="K5" s="100" t="s">
        <v>62</v>
      </c>
      <c r="L5" s="100" t="s">
        <v>63</v>
      </c>
      <c r="M5" s="100" t="s">
        <v>64</v>
      </c>
      <c r="N5" s="100" t="s">
        <v>65</v>
      </c>
      <c r="O5" s="100" t="s">
        <v>66</v>
      </c>
      <c r="P5" s="97"/>
      <c r="Q5" s="112"/>
    </row>
    <row r="6" ht="27" customHeight="1" spans="1:17">
      <c r="A6" s="99" t="s">
        <v>55</v>
      </c>
      <c r="B6" s="99" t="s">
        <v>56</v>
      </c>
      <c r="C6" s="99" t="s">
        <v>43</v>
      </c>
      <c r="D6" s="99" t="s">
        <v>55</v>
      </c>
      <c r="E6" s="99" t="s">
        <v>56</v>
      </c>
      <c r="F6" s="99" t="s">
        <v>43</v>
      </c>
      <c r="G6" s="98"/>
      <c r="H6" s="100" t="s">
        <v>59</v>
      </c>
      <c r="I6" s="100" t="s">
        <v>60</v>
      </c>
      <c r="J6" s="100"/>
      <c r="K6" s="100"/>
      <c r="L6" s="100"/>
      <c r="M6" s="100"/>
      <c r="N6" s="100"/>
      <c r="O6" s="100"/>
      <c r="P6" s="98"/>
      <c r="Q6" s="112"/>
    </row>
    <row r="7" ht="34" customHeight="1" spans="1:17">
      <c r="A7" s="101" t="s">
        <v>68</v>
      </c>
      <c r="B7" s="101" t="s">
        <v>69</v>
      </c>
      <c r="C7" s="102" t="s">
        <v>85</v>
      </c>
      <c r="D7" s="103"/>
      <c r="E7" s="103"/>
      <c r="F7" s="103"/>
      <c r="G7" s="104">
        <v>459.2</v>
      </c>
      <c r="H7" s="104">
        <v>459.2</v>
      </c>
      <c r="I7" s="104"/>
      <c r="J7" s="104"/>
      <c r="K7" s="104"/>
      <c r="L7" s="104"/>
      <c r="M7" s="104"/>
      <c r="N7" s="104"/>
      <c r="O7" s="104"/>
      <c r="P7" s="104"/>
      <c r="Q7" s="104"/>
    </row>
    <row r="8" spans="1:17">
      <c r="A8" s="101" t="s">
        <v>68</v>
      </c>
      <c r="B8" s="101" t="s">
        <v>69</v>
      </c>
      <c r="C8" s="102" t="s">
        <v>86</v>
      </c>
      <c r="D8" s="105"/>
      <c r="E8" s="105"/>
      <c r="F8" s="105"/>
      <c r="G8" s="105">
        <v>83.6</v>
      </c>
      <c r="H8" s="105">
        <v>83.6</v>
      </c>
      <c r="I8" s="105"/>
      <c r="J8" s="105"/>
      <c r="K8" s="105"/>
      <c r="L8" s="105"/>
      <c r="M8" s="105"/>
      <c r="N8" s="105"/>
      <c r="O8" s="105"/>
      <c r="P8" s="105"/>
      <c r="Q8" s="105"/>
    </row>
    <row r="9" spans="1:17">
      <c r="A9" s="101" t="s">
        <v>68</v>
      </c>
      <c r="B9" s="101" t="s">
        <v>69</v>
      </c>
      <c r="C9" s="102" t="s">
        <v>87</v>
      </c>
      <c r="D9" s="105"/>
      <c r="E9" s="105"/>
      <c r="F9" s="105"/>
      <c r="G9" s="105">
        <v>30.5</v>
      </c>
      <c r="H9" s="105">
        <v>30.5</v>
      </c>
      <c r="I9" s="105"/>
      <c r="J9" s="105"/>
      <c r="K9" s="105"/>
      <c r="L9" s="105"/>
      <c r="M9" s="105"/>
      <c r="N9" s="105"/>
      <c r="O9" s="105"/>
      <c r="P9" s="105"/>
      <c r="Q9" s="105"/>
    </row>
    <row r="10" spans="1:17">
      <c r="A10" s="101" t="s">
        <v>68</v>
      </c>
      <c r="B10" s="101" t="s">
        <v>69</v>
      </c>
      <c r="C10" s="102" t="s">
        <v>88</v>
      </c>
      <c r="D10" s="105"/>
      <c r="E10" s="105"/>
      <c r="F10" s="105"/>
      <c r="G10" s="105">
        <v>8</v>
      </c>
      <c r="H10" s="105">
        <v>8</v>
      </c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7">
      <c r="A11" s="101" t="s">
        <v>68</v>
      </c>
      <c r="B11" s="101" t="s">
        <v>69</v>
      </c>
      <c r="C11" s="102" t="s">
        <v>74</v>
      </c>
      <c r="D11" s="105"/>
      <c r="E11" s="105"/>
      <c r="F11" s="105"/>
      <c r="G11" s="105">
        <v>311.7</v>
      </c>
      <c r="H11" s="105">
        <v>311.7</v>
      </c>
      <c r="I11" s="105"/>
      <c r="J11" s="105"/>
      <c r="K11" s="105"/>
      <c r="L11" s="105"/>
      <c r="M11" s="105"/>
      <c r="N11" s="105"/>
      <c r="O11" s="105"/>
      <c r="P11" s="105"/>
      <c r="Q11" s="105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4" sqref="B4"/>
    </sheetView>
  </sheetViews>
  <sheetFormatPr defaultColWidth="8.88333333333333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137</v>
      </c>
      <c r="B1" s="73"/>
      <c r="C1" s="74"/>
    </row>
    <row r="2" ht="15" customHeight="1" spans="1:2">
      <c r="A2" s="46" t="s">
        <v>1</v>
      </c>
      <c r="B2" s="75" t="s">
        <v>2</v>
      </c>
    </row>
    <row r="3" s="71" customFormat="1" ht="20" customHeight="1" spans="1:3">
      <c r="A3" s="76" t="s">
        <v>138</v>
      </c>
      <c r="B3" s="77" t="s">
        <v>139</v>
      </c>
      <c r="C3" s="72"/>
    </row>
    <row r="4" s="71" customFormat="1" ht="20" customHeight="1" spans="1:3">
      <c r="A4" s="78" t="s">
        <v>140</v>
      </c>
      <c r="B4" s="79">
        <v>3.4</v>
      </c>
      <c r="C4" s="72"/>
    </row>
    <row r="5" s="71" customFormat="1" ht="20" customHeight="1" spans="1:3">
      <c r="A5" s="80" t="s">
        <v>141</v>
      </c>
      <c r="B5" s="79">
        <v>0</v>
      </c>
      <c r="C5" s="72"/>
    </row>
    <row r="6" s="71" customFormat="1" ht="20" customHeight="1" spans="1:3">
      <c r="A6" s="80" t="s">
        <v>142</v>
      </c>
      <c r="B6" s="79">
        <v>3.4</v>
      </c>
      <c r="C6" s="72"/>
    </row>
    <row r="7" s="71" customFormat="1" ht="20" customHeight="1" spans="1:3">
      <c r="A7" s="80" t="s">
        <v>143</v>
      </c>
      <c r="B7" s="79">
        <v>0</v>
      </c>
      <c r="C7" s="72"/>
    </row>
    <row r="8" s="71" customFormat="1" ht="20" customHeight="1" spans="1:3">
      <c r="A8" s="80" t="s">
        <v>144</v>
      </c>
      <c r="B8" s="79"/>
      <c r="C8" s="72"/>
    </row>
    <row r="9" s="71" customFormat="1" ht="20" customHeight="1" spans="1:3">
      <c r="A9" s="80" t="s">
        <v>145</v>
      </c>
      <c r="B9" s="79">
        <v>0</v>
      </c>
      <c r="C9" s="72"/>
    </row>
    <row r="10" s="71" customFormat="1" ht="6" customHeight="1" spans="1:3">
      <c r="A10" s="12"/>
      <c r="B10" s="12"/>
      <c r="C10" s="72"/>
    </row>
    <row r="11" s="71" customFormat="1" ht="78" customHeight="1" spans="1:3">
      <c r="A11" s="81" t="s">
        <v>146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130</v>
      </c>
      <c r="H5" s="53" t="s">
        <v>131</v>
      </c>
      <c r="I5" s="53" t="s">
        <v>18</v>
      </c>
      <c r="J5" s="53" t="s">
        <v>83</v>
      </c>
      <c r="K5" s="53" t="s">
        <v>84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88333333333333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148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149</v>
      </c>
      <c r="B3" s="29" t="s">
        <v>150</v>
      </c>
      <c r="C3" s="28" t="s">
        <v>149</v>
      </c>
      <c r="D3" s="29" t="s">
        <v>151</v>
      </c>
    </row>
    <row r="4" ht="21" customHeight="1" spans="1:4">
      <c r="A4" s="30" t="s">
        <v>152</v>
      </c>
      <c r="B4" s="31"/>
      <c r="C4" s="32" t="s">
        <v>153</v>
      </c>
      <c r="D4" s="33" t="s">
        <v>154</v>
      </c>
    </row>
    <row r="5" ht="21" customHeight="1" spans="1:4">
      <c r="A5" s="30" t="s">
        <v>155</v>
      </c>
      <c r="B5" s="31"/>
      <c r="C5" s="32" t="s">
        <v>156</v>
      </c>
      <c r="D5" s="31"/>
    </row>
    <row r="6" ht="21" customHeight="1" spans="1:4">
      <c r="A6" s="30" t="s">
        <v>157</v>
      </c>
      <c r="B6" s="31"/>
      <c r="C6" s="32" t="s">
        <v>158</v>
      </c>
      <c r="D6" s="31"/>
    </row>
    <row r="7" ht="21" customHeight="1" spans="1:4">
      <c r="A7" s="30" t="s">
        <v>159</v>
      </c>
      <c r="B7" s="31"/>
      <c r="C7" s="32" t="s">
        <v>160</v>
      </c>
      <c r="D7" s="31"/>
    </row>
    <row r="8" ht="21" customHeight="1" spans="1:4">
      <c r="A8" s="30" t="s">
        <v>161</v>
      </c>
      <c r="B8" s="31"/>
      <c r="C8" s="32" t="s">
        <v>162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163</v>
      </c>
      <c r="B10" s="35"/>
      <c r="C10" s="36" t="s">
        <v>164</v>
      </c>
      <c r="D10" s="35"/>
    </row>
    <row r="11" s="23" customFormat="1" ht="21" customHeight="1" spans="1:4">
      <c r="A11" s="37" t="s">
        <v>165</v>
      </c>
      <c r="B11" s="38"/>
      <c r="C11" s="39" t="s">
        <v>166</v>
      </c>
      <c r="D11" s="31"/>
    </row>
    <row r="12" ht="21" customHeight="1" spans="1:4">
      <c r="A12" s="40" t="s">
        <v>167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